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os\Desktop\TRABAJO DE GRADO\ANEXOS NUEVOS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G6" i="1" l="1"/>
  <c r="E2" i="1"/>
  <c r="G2" i="1"/>
  <c r="B3" i="1"/>
  <c r="E3" i="1"/>
  <c r="B4" i="1"/>
  <c r="E4" i="1"/>
  <c r="B6" i="1"/>
  <c r="B7" i="1" l="1"/>
</calcChain>
</file>

<file path=xl/sharedStrings.xml><?xml version="1.0" encoding="utf-8"?>
<sst xmlns="http://schemas.openxmlformats.org/spreadsheetml/2006/main" count="20" uniqueCount="11">
  <si>
    <t>area de ventanas</t>
  </si>
  <si>
    <t>area de puertas</t>
  </si>
  <si>
    <t>area de espacio que no se pinta</t>
  </si>
  <si>
    <t>m2</t>
  </si>
  <si>
    <t>area total</t>
  </si>
  <si>
    <t>area total a pintar m2</t>
  </si>
  <si>
    <t>zona ventanas hacia abajo</t>
  </si>
  <si>
    <t>area lados</t>
  </si>
  <si>
    <t>zona 2</t>
  </si>
  <si>
    <t>cantidad de galones de pintura para exteriores necesaria (koraza)</t>
  </si>
  <si>
    <t>area frente + entrada + costado columnas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</si>
</sst>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J6" sqref="J6"/>
    </sheetView>
  </sheetViews>
  <sheetFormatPr baseColWidth="10" defaultRowHeight="15" x14ac:dyDescent="0.25"/>
  <cols>
    <col min="1" max="1" width="15.7109375" customWidth="1"/>
    <col min="2" max="2" width="11" customWidth="1"/>
    <col min="3" max="3" width="9.140625" customWidth="1"/>
    <col min="4" max="4" width="19.28515625" customWidth="1"/>
    <col min="5" max="5" width="7.140625" customWidth="1"/>
    <col min="6" max="6" width="5.5703125" customWidth="1"/>
    <col min="7" max="7" width="21.7109375" customWidth="1"/>
  </cols>
  <sheetData>
    <row r="1" spans="1:7" ht="15" customHeight="1" x14ac:dyDescent="0.25">
      <c r="A1" s="4" t="s">
        <v>2</v>
      </c>
      <c r="B1" s="4"/>
      <c r="C1" s="4"/>
      <c r="D1" s="4" t="s">
        <v>4</v>
      </c>
      <c r="E1" s="4"/>
      <c r="F1" s="4"/>
      <c r="G1" s="2" t="s">
        <v>5</v>
      </c>
    </row>
    <row r="2" spans="1:7" ht="30" customHeight="1" x14ac:dyDescent="0.25">
      <c r="A2" s="3" t="s">
        <v>0</v>
      </c>
      <c r="B2" s="3">
        <f>(2.75*1.8*13)+(1.9*1.8*4)</f>
        <v>78.03</v>
      </c>
      <c r="C2" s="3" t="s">
        <v>3</v>
      </c>
      <c r="D2" s="3" t="s">
        <v>10</v>
      </c>
      <c r="E2" s="2">
        <f>(21.25*8.6)+(2.3*2.3)+(3.3*2.4*2)+(0.5*8*8.6)</f>
        <v>238.28</v>
      </c>
      <c r="F2" s="3" t="s">
        <v>3</v>
      </c>
      <c r="G2" s="5">
        <f>E4-B4</f>
        <v>300.78499999999997</v>
      </c>
    </row>
    <row r="3" spans="1:7" ht="33" customHeight="1" x14ac:dyDescent="0.25">
      <c r="A3" s="3" t="s">
        <v>1</v>
      </c>
      <c r="B3" s="3">
        <f>(2.37*0.9)+(1.34*0.9*2)+(3*1.26)+(2.3*1)</f>
        <v>10.625</v>
      </c>
      <c r="C3" s="3" t="s">
        <v>3</v>
      </c>
      <c r="D3" s="3" t="s">
        <v>7</v>
      </c>
      <c r="E3" s="2">
        <f>(17.2*8.6)+(1.8*1.8)</f>
        <v>151.16</v>
      </c>
      <c r="F3" s="3" t="s">
        <v>3</v>
      </c>
      <c r="G3" s="5"/>
    </row>
    <row r="4" spans="1:7" ht="30" customHeight="1" x14ac:dyDescent="0.25">
      <c r="A4" s="3" t="s">
        <v>4</v>
      </c>
      <c r="B4" s="3">
        <f>SUM(B2:B3)</f>
        <v>88.655000000000001</v>
      </c>
      <c r="C4" s="3" t="s">
        <v>3</v>
      </c>
      <c r="D4" s="3" t="s">
        <v>4</v>
      </c>
      <c r="E4" s="2">
        <f>SUM(E2:E3)</f>
        <v>389.44</v>
      </c>
      <c r="F4" s="3" t="s">
        <v>3</v>
      </c>
      <c r="G4" s="5"/>
    </row>
    <row r="5" spans="1:7" x14ac:dyDescent="0.25">
      <c r="A5" s="4"/>
      <c r="B5" s="4"/>
      <c r="C5" s="4"/>
      <c r="D5" s="4"/>
      <c r="E5" s="4"/>
      <c r="F5" s="4"/>
      <c r="G5" s="4"/>
    </row>
    <row r="6" spans="1:7" ht="30" customHeight="1" x14ac:dyDescent="0.25">
      <c r="A6" s="3" t="s">
        <v>6</v>
      </c>
      <c r="B6" s="3">
        <f>((21.25*1.6)-(1.6*0.9*2)-(1.6*1.26))+((17.2*1.6)-(1.6*0.9))</f>
        <v>55.183999999999997</v>
      </c>
      <c r="C6" s="3" t="s">
        <v>3</v>
      </c>
      <c r="D6" s="4" t="s">
        <v>9</v>
      </c>
      <c r="E6" s="4"/>
      <c r="F6" s="4"/>
      <c r="G6" s="5">
        <f>G2/20</f>
        <v>15.039249999999999</v>
      </c>
    </row>
    <row r="7" spans="1:7" ht="29.25" customHeight="1" x14ac:dyDescent="0.25">
      <c r="A7" s="3" t="s">
        <v>8</v>
      </c>
      <c r="B7" s="3">
        <f>G2-B6</f>
        <v>245.60099999999997</v>
      </c>
      <c r="C7" s="3" t="s">
        <v>3</v>
      </c>
      <c r="D7" s="4"/>
      <c r="E7" s="4"/>
      <c r="F7" s="4"/>
      <c r="G7" s="5"/>
    </row>
    <row r="8" spans="1:7" x14ac:dyDescent="0.25">
      <c r="A8" s="1"/>
      <c r="B8" s="1"/>
      <c r="C8" s="1"/>
      <c r="D8" s="1"/>
    </row>
    <row r="9" spans="1:7" x14ac:dyDescent="0.25">
      <c r="A9" s="1"/>
      <c r="B9" s="1"/>
      <c r="C9" s="1"/>
      <c r="D9" s="1"/>
    </row>
    <row r="10" spans="1:7" x14ac:dyDescent="0.25">
      <c r="A10" s="1"/>
      <c r="B10" s="1"/>
      <c r="C10" s="1"/>
      <c r="D10" s="1"/>
    </row>
  </sheetData>
  <mergeCells count="6">
    <mergeCell ref="A1:C1"/>
    <mergeCell ref="D1:F1"/>
    <mergeCell ref="G2:G4"/>
    <mergeCell ref="G6:G7"/>
    <mergeCell ref="D6:F7"/>
    <mergeCell ref="A5:G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Avila</dc:creator>
  <cp:lastModifiedBy>Carlos Avila</cp:lastModifiedBy>
  <dcterms:created xsi:type="dcterms:W3CDTF">2018-09-25T14:33:36Z</dcterms:created>
  <dcterms:modified xsi:type="dcterms:W3CDTF">2019-05-13T16:02:09Z</dcterms:modified>
</cp:coreProperties>
</file>