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D:\MAESTRIA\Trabajo de grado\docs de grado\Entrega final\"/>
    </mc:Choice>
  </mc:AlternateContent>
  <xr:revisionPtr revIDLastSave="0" documentId="13_ncr:1_{01ABC239-29E3-4999-8D53-3DA1AFE760D9}" xr6:coauthVersionLast="47" xr6:coauthVersionMax="47" xr10:uidLastSave="{00000000-0000-0000-0000-000000000000}"/>
  <bookViews>
    <workbookView xWindow="-108" yWindow="-108" windowWidth="23256" windowHeight="12456" tabRatio="827" xr2:uid="{00000000-000D-0000-FFFF-FFFF00000000}"/>
  </bookViews>
  <sheets>
    <sheet name="1. D9001" sheetId="35" r:id="rId1"/>
    <sheet name="2. Gráfica 9001" sheetId="37" r:id="rId2"/>
    <sheet name="3. D15189" sheetId="15" r:id="rId3"/>
    <sheet name="4. Gráfica 15189" sheetId="38" r:id="rId4"/>
    <sheet name="5. D17025" sheetId="43" r:id="rId5"/>
    <sheet name="6. Grafica 17025" sheetId="42" r:id="rId6"/>
    <sheet name="7. Integración de requisitos" sheetId="31" r:id="rId7"/>
    <sheet name="PLANTILLA 9001" sheetId="16" state="hidden" r:id="rId8"/>
  </sheets>
  <definedNames>
    <definedName name="_xlnm._FilterDatabase" localSheetId="0" hidden="1">'1. D9001'!$H$10:$L$10</definedName>
    <definedName name="_xlnm._FilterDatabase" localSheetId="2" hidden="1">'3. D15189'!$C$10:$G$10</definedName>
    <definedName name="_xlnm._FilterDatabase" localSheetId="4" hidden="1">'5. D17025'!$C$10:$G$10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3" i="43" l="1"/>
  <c r="F153" i="43"/>
  <c r="C154" i="43" s="1"/>
  <c r="E153" i="43"/>
  <c r="D153" i="43"/>
  <c r="C153" i="43"/>
  <c r="G151" i="43"/>
  <c r="F151" i="43"/>
  <c r="E151" i="43"/>
  <c r="D151" i="43"/>
  <c r="C151" i="43"/>
  <c r="J146" i="43"/>
  <c r="J145" i="43"/>
  <c r="J144" i="43"/>
  <c r="J143" i="43"/>
  <c r="J142" i="43"/>
  <c r="J141" i="43"/>
  <c r="J140" i="43"/>
  <c r="J139" i="43"/>
  <c r="J138" i="43"/>
  <c r="J137" i="43"/>
  <c r="J136" i="43"/>
  <c r="J135" i="43"/>
  <c r="J134" i="43"/>
  <c r="J133" i="43"/>
  <c r="J132" i="43"/>
  <c r="J131" i="43"/>
  <c r="J130" i="43"/>
  <c r="J129" i="43"/>
  <c r="J128" i="43"/>
  <c r="J127" i="43"/>
  <c r="J126" i="43"/>
  <c r="J125" i="43"/>
  <c r="J124" i="43"/>
  <c r="J123" i="43"/>
  <c r="J122" i="43"/>
  <c r="J121" i="43"/>
  <c r="J120" i="43"/>
  <c r="J119" i="43"/>
  <c r="J118" i="43"/>
  <c r="J117" i="43"/>
  <c r="J116" i="43"/>
  <c r="J115" i="43"/>
  <c r="J114" i="43"/>
  <c r="J113" i="43"/>
  <c r="J112" i="43"/>
  <c r="J111" i="43"/>
  <c r="J110" i="43"/>
  <c r="J109" i="43"/>
  <c r="J108" i="43"/>
  <c r="J107" i="43"/>
  <c r="J106" i="43"/>
  <c r="J105" i="43"/>
  <c r="J104" i="43"/>
  <c r="J103" i="43"/>
  <c r="J102" i="43"/>
  <c r="J101" i="43"/>
  <c r="J100" i="43"/>
  <c r="J99" i="43"/>
  <c r="J98" i="43"/>
  <c r="J97" i="43"/>
  <c r="J96" i="43"/>
  <c r="J95" i="43"/>
  <c r="J94" i="43"/>
  <c r="J93" i="43"/>
  <c r="J92" i="43"/>
  <c r="J91" i="43"/>
  <c r="J90" i="43"/>
  <c r="J89" i="43"/>
  <c r="J88" i="43"/>
  <c r="J87" i="43"/>
  <c r="J86" i="43"/>
  <c r="J85" i="43"/>
  <c r="J84" i="43"/>
  <c r="J83" i="43"/>
  <c r="J82" i="43"/>
  <c r="J81" i="43"/>
  <c r="J80" i="43"/>
  <c r="J79" i="43"/>
  <c r="J78" i="43"/>
  <c r="J77" i="43"/>
  <c r="J76" i="43"/>
  <c r="J75" i="43"/>
  <c r="J74" i="43"/>
  <c r="J73" i="43"/>
  <c r="J72" i="43"/>
  <c r="J71" i="43"/>
  <c r="J70" i="43"/>
  <c r="J69" i="43"/>
  <c r="J68" i="43"/>
  <c r="J67" i="43"/>
  <c r="J66" i="43"/>
  <c r="J65" i="43"/>
  <c r="J64" i="43"/>
  <c r="J63" i="43"/>
  <c r="J62" i="43"/>
  <c r="J61" i="43"/>
  <c r="J60" i="43"/>
  <c r="J59" i="43"/>
  <c r="J58" i="43"/>
  <c r="J57" i="43"/>
  <c r="J56" i="43"/>
  <c r="J55" i="43"/>
  <c r="J54" i="43"/>
  <c r="J53" i="43"/>
  <c r="J52" i="43"/>
  <c r="J51" i="43"/>
  <c r="J50" i="43"/>
  <c r="J49" i="43"/>
  <c r="J48" i="43"/>
  <c r="J47" i="43"/>
  <c r="J46" i="43"/>
  <c r="J45" i="43"/>
  <c r="J44" i="43"/>
  <c r="J43" i="43"/>
  <c r="J42" i="43"/>
  <c r="J41" i="43"/>
  <c r="J40" i="43"/>
  <c r="J39" i="43"/>
  <c r="J38" i="43"/>
  <c r="J37" i="43"/>
  <c r="J36" i="43"/>
  <c r="J35" i="43"/>
  <c r="J34" i="43"/>
  <c r="J33" i="43"/>
  <c r="J32" i="43"/>
  <c r="J31" i="43"/>
  <c r="J30" i="43"/>
  <c r="J29" i="43"/>
  <c r="J28" i="43"/>
  <c r="J27" i="43"/>
  <c r="J26" i="43"/>
  <c r="J25" i="43"/>
  <c r="J24" i="43"/>
  <c r="J23" i="43"/>
  <c r="J22" i="43"/>
  <c r="J21" i="43"/>
  <c r="J20" i="43"/>
  <c r="J19" i="43"/>
  <c r="J18" i="43"/>
  <c r="J17" i="43"/>
  <c r="J16" i="43"/>
  <c r="J15" i="43"/>
  <c r="J14" i="43"/>
  <c r="J13" i="43"/>
  <c r="J12" i="43"/>
  <c r="J11" i="43"/>
  <c r="C121" i="15" l="1"/>
  <c r="D121" i="15"/>
  <c r="E121" i="15"/>
  <c r="F121" i="15"/>
  <c r="G121" i="15"/>
  <c r="J87" i="15" l="1"/>
  <c r="D119" i="15"/>
  <c r="E119" i="15"/>
  <c r="F119" i="15"/>
  <c r="G119" i="15"/>
  <c r="C119" i="15"/>
  <c r="C122" i="15"/>
  <c r="J12" i="15"/>
  <c r="J13" i="15"/>
  <c r="J14" i="15"/>
  <c r="J15" i="15"/>
  <c r="J16" i="15"/>
  <c r="J17" i="15"/>
  <c r="J18" i="15"/>
  <c r="J19" i="15"/>
  <c r="J20" i="15"/>
  <c r="J21" i="15"/>
  <c r="J22" i="15"/>
  <c r="J23" i="15"/>
  <c r="J24" i="15"/>
  <c r="J25" i="15"/>
  <c r="J26" i="15"/>
  <c r="J27" i="15"/>
  <c r="J28" i="15"/>
  <c r="J29" i="15"/>
  <c r="J30" i="15"/>
  <c r="J31" i="15"/>
  <c r="J32" i="15"/>
  <c r="J33" i="15"/>
  <c r="J34" i="15"/>
  <c r="J35" i="15"/>
  <c r="J36" i="15"/>
  <c r="J37" i="15"/>
  <c r="J38" i="15"/>
  <c r="J39" i="15"/>
  <c r="J40" i="15"/>
  <c r="J41" i="15"/>
  <c r="J42" i="15"/>
  <c r="J43" i="15"/>
  <c r="J44" i="15"/>
  <c r="J45" i="15"/>
  <c r="J46" i="15"/>
  <c r="J47" i="15"/>
  <c r="J48" i="15"/>
  <c r="J49" i="15"/>
  <c r="J50" i="15"/>
  <c r="J51" i="15"/>
  <c r="J52" i="15"/>
  <c r="J53" i="15"/>
  <c r="J54" i="15"/>
  <c r="J55" i="15"/>
  <c r="J56" i="15"/>
  <c r="J57" i="15"/>
  <c r="J58" i="15"/>
  <c r="J59" i="15"/>
  <c r="J60" i="15"/>
  <c r="J61" i="15"/>
  <c r="J62" i="15"/>
  <c r="J63" i="15"/>
  <c r="J64" i="15"/>
  <c r="J65" i="15"/>
  <c r="J66" i="15"/>
  <c r="J67" i="15"/>
  <c r="J68" i="15"/>
  <c r="J69" i="15"/>
  <c r="J70" i="15"/>
  <c r="J71" i="15"/>
  <c r="J72" i="15"/>
  <c r="J73" i="15"/>
  <c r="J74" i="15"/>
  <c r="J75" i="15"/>
  <c r="J76" i="15"/>
  <c r="J77" i="15"/>
  <c r="J78" i="15"/>
  <c r="J79" i="15"/>
  <c r="J80" i="15"/>
  <c r="J81" i="15"/>
  <c r="J82" i="15"/>
  <c r="J83" i="15"/>
  <c r="J84" i="15"/>
  <c r="J85" i="15"/>
  <c r="J86" i="15"/>
  <c r="J88" i="15"/>
  <c r="J89" i="15"/>
  <c r="J90" i="15"/>
  <c r="J91" i="15"/>
  <c r="J92" i="15"/>
  <c r="J93" i="15"/>
  <c r="J94" i="15"/>
  <c r="J95" i="15"/>
  <c r="J96" i="15"/>
  <c r="J97" i="15"/>
  <c r="J98" i="15"/>
  <c r="J99" i="15"/>
  <c r="J100" i="15"/>
  <c r="J101" i="15"/>
  <c r="J102" i="15"/>
  <c r="J103" i="15"/>
  <c r="J104" i="15"/>
  <c r="J105" i="15"/>
  <c r="J106" i="15"/>
  <c r="J107" i="15"/>
  <c r="J108" i="15"/>
  <c r="J109" i="15"/>
  <c r="J110" i="15"/>
  <c r="J111" i="15"/>
  <c r="J112" i="15"/>
  <c r="J113" i="15"/>
  <c r="J114" i="15"/>
  <c r="J11" i="15"/>
  <c r="I118" i="35"/>
  <c r="J118" i="35"/>
  <c r="K118" i="35"/>
  <c r="L118" i="35"/>
  <c r="H118" i="35"/>
  <c r="H119" i="35" s="1"/>
  <c r="J116" i="35"/>
  <c r="I116" i="35"/>
  <c r="K116" i="35"/>
  <c r="O110" i="35"/>
  <c r="O108" i="35"/>
  <c r="O106" i="35"/>
  <c r="O103" i="35"/>
  <c r="O101" i="35"/>
  <c r="O99" i="35"/>
  <c r="O97" i="35"/>
  <c r="O95" i="35"/>
  <c r="O92" i="35"/>
  <c r="O90" i="35"/>
  <c r="O88" i="35"/>
  <c r="O86" i="35"/>
  <c r="O84" i="35"/>
  <c r="O82" i="35"/>
  <c r="O80" i="35"/>
  <c r="O78" i="35"/>
  <c r="O75" i="35"/>
  <c r="O74" i="35"/>
  <c r="O70" i="35"/>
  <c r="O68" i="35"/>
  <c r="O66" i="35"/>
  <c r="O63" i="35"/>
  <c r="O60" i="35"/>
  <c r="O58" i="35"/>
  <c r="O57" i="35"/>
  <c r="O55" i="35"/>
  <c r="O53" i="35"/>
  <c r="O51" i="35"/>
  <c r="O49" i="35"/>
  <c r="O48" i="35"/>
  <c r="O46" i="35"/>
  <c r="O44" i="35"/>
  <c r="O40" i="35"/>
  <c r="O38" i="35"/>
  <c r="O36" i="35"/>
  <c r="O33" i="35"/>
  <c r="O31" i="35"/>
  <c r="O29" i="35"/>
  <c r="O28" i="35"/>
  <c r="O25" i="35"/>
  <c r="O24" i="35"/>
  <c r="O23" i="35"/>
  <c r="O22" i="35"/>
  <c r="O21" i="35"/>
  <c r="O19" i="35"/>
  <c r="O17" i="35"/>
  <c r="O16" i="35"/>
  <c r="O14" i="35"/>
  <c r="O13" i="35"/>
  <c r="L116" i="35"/>
  <c r="H116" i="35"/>
</calcChain>
</file>

<file path=xl/sharedStrings.xml><?xml version="1.0" encoding="utf-8"?>
<sst xmlns="http://schemas.openxmlformats.org/spreadsheetml/2006/main" count="4081" uniqueCount="1836">
  <si>
    <t>PROYECTO IMPLEMENTACIÓN ISO 9001 COLCAN</t>
  </si>
  <si>
    <r>
      <rPr>
        <b/>
        <sz val="11"/>
        <color theme="3" tint="-0.499984740745262"/>
        <rFont val="Calibri"/>
        <family val="2"/>
      </rPr>
      <t>1. No hay aproximación formal:</t>
    </r>
    <r>
      <rPr>
        <sz val="11"/>
        <color theme="3" tint="-0.499984740745262"/>
        <rFont val="Calibri"/>
        <family val="2"/>
        <scheme val="minor"/>
      </rPr>
      <t xml:space="preserve"> Los resultados son impredecibles. Solo declaraciones informales</t>
    </r>
  </si>
  <si>
    <t>Proyecto:</t>
  </si>
  <si>
    <t>Consultoría en implementación de la norma ISO 9001 en el laboratorio clínico Colcan SAS.</t>
  </si>
  <si>
    <r>
      <rPr>
        <b/>
        <sz val="10"/>
        <color theme="1"/>
        <rFont val="Verdana"/>
        <family val="2"/>
      </rPr>
      <t>Alcance:</t>
    </r>
    <r>
      <rPr>
        <sz val="10"/>
        <color theme="1"/>
        <rFont val="Verdana"/>
        <family val="2"/>
      </rPr>
      <t xml:space="preserve"> Consultoría en implementación de la norma ISO 9001 en el laboratorio clínico Colcan SAS para los ensayos definidos en el alcance. </t>
    </r>
  </si>
  <si>
    <r>
      <rPr>
        <b/>
        <sz val="11"/>
        <color theme="3" tint="-0.499984740745262"/>
        <rFont val="Calibri"/>
        <family val="2"/>
      </rPr>
      <t>2. Aproximación reactiva:</t>
    </r>
    <r>
      <rPr>
        <sz val="11"/>
        <color theme="3" tint="-0.499984740745262"/>
        <rFont val="Calibri"/>
        <family val="2"/>
        <scheme val="minor"/>
      </rPr>
      <t xml:space="preserve"> Basada en necesidades puntuales, problemas presentados o ejemplos</t>
    </r>
  </si>
  <si>
    <t>Fecha de inicio:</t>
  </si>
  <si>
    <r>
      <rPr>
        <b/>
        <sz val="10"/>
        <color theme="1"/>
        <rFont val="Verdana"/>
        <family val="2"/>
      </rPr>
      <t xml:space="preserve">Recursos requeridos:  </t>
    </r>
    <r>
      <rPr>
        <sz val="10"/>
        <color theme="1"/>
        <rFont val="Verdana"/>
        <family val="2"/>
      </rPr>
      <t xml:space="preserve">*Disponibilidad de tiempo del personal. *Recursos para verificaciones de métodos. *Recursos necesarios para costos de acreditción con ONAC. </t>
    </r>
  </si>
  <si>
    <r>
      <rPr>
        <b/>
        <sz val="11"/>
        <color theme="3" tint="-0.499984740745262"/>
        <rFont val="Calibri"/>
        <family val="2"/>
        <scheme val="minor"/>
      </rPr>
      <t>3.</t>
    </r>
    <r>
      <rPr>
        <sz val="11"/>
        <color theme="3" tint="-0.499984740745262"/>
        <rFont val="Calibri"/>
        <family val="2"/>
        <scheme val="minor"/>
      </rPr>
      <t xml:space="preserve"> </t>
    </r>
    <r>
      <rPr>
        <b/>
        <sz val="11"/>
        <color theme="3" tint="-0.499984740745262"/>
        <rFont val="Calibri"/>
        <family val="2"/>
      </rPr>
      <t xml:space="preserve">Sistema formal definido:  </t>
    </r>
    <r>
      <rPr>
        <sz val="11"/>
        <color theme="3" tint="-0.499984740745262"/>
        <rFont val="Calibri"/>
        <family val="2"/>
        <scheme val="minor"/>
      </rPr>
      <t>Existe planificación pero poca aplicación o resultados; hay documentación</t>
    </r>
  </si>
  <si>
    <t>Días planeados de trabajo:</t>
  </si>
  <si>
    <r>
      <rPr>
        <b/>
        <sz val="10"/>
        <color theme="1"/>
        <rFont val="Verdana"/>
        <family val="2"/>
      </rPr>
      <t>Numero de viajes:</t>
    </r>
    <r>
      <rPr>
        <sz val="10"/>
        <color theme="1"/>
        <rFont val="Verdana"/>
        <family val="2"/>
      </rPr>
      <t xml:space="preserve"> No aplica</t>
    </r>
  </si>
  <si>
    <r>
      <rPr>
        <b/>
        <sz val="11"/>
        <color theme="3" tint="-0.499984740745262"/>
        <rFont val="Calibri"/>
        <family val="2"/>
      </rPr>
      <t xml:space="preserve">4. Sistema formal estable: </t>
    </r>
    <r>
      <rPr>
        <sz val="11"/>
        <color theme="3" tint="-0.499984740745262"/>
        <rFont val="Calibri"/>
        <family val="2"/>
      </rPr>
      <t>P</t>
    </r>
    <r>
      <rPr>
        <sz val="11"/>
        <color theme="3" tint="-0.499984740745262"/>
        <rFont val="Calibri"/>
        <family val="2"/>
        <scheme val="minor"/>
      </rPr>
      <t>rocesos sistemáticos; se cumplen los objetivos. Hay realimentación</t>
    </r>
  </si>
  <si>
    <t>Fecha de fin:</t>
  </si>
  <si>
    <r>
      <rPr>
        <b/>
        <sz val="10"/>
        <color theme="1"/>
        <rFont val="Verdana"/>
        <family val="2"/>
      </rPr>
      <t>Nota</t>
    </r>
    <r>
      <rPr>
        <sz val="10"/>
        <color theme="1"/>
        <rFont val="Verdana"/>
        <family val="2"/>
      </rPr>
      <t>: Los tiempos propuestos se encuentran sujetos a aceptación inicial de fechas propuestas por parte del cliente y cumplimiento posterior de la agenda propuesta</t>
    </r>
  </si>
  <si>
    <r>
      <rPr>
        <b/>
        <sz val="11"/>
        <color theme="3" tint="-0.499984740745262"/>
        <rFont val="Calibri"/>
        <family val="2"/>
      </rPr>
      <t>5. Mejora continua:</t>
    </r>
    <r>
      <rPr>
        <sz val="11"/>
        <color theme="3" tint="-0.499984740745262"/>
        <rFont val="Calibri"/>
        <family val="2"/>
        <scheme val="minor"/>
      </rPr>
      <t xml:space="preserve"> Hay datos válidos de mejora; tendencias conocidas. Dominio de los procesos</t>
    </r>
  </si>
  <si>
    <t>NS/NA: No sabe o no aplica.</t>
  </si>
  <si>
    <t>N°</t>
  </si>
  <si>
    <t>DESCRIPCION DE LA AUDITORIA</t>
  </si>
  <si>
    <t>Area Responsable</t>
  </si>
  <si>
    <t>Estatus</t>
  </si>
  <si>
    <t>Observaciones / Compromisos</t>
  </si>
  <si>
    <t>DIAGNOSTICO</t>
  </si>
  <si>
    <t xml:space="preserve">PROPUESTA </t>
  </si>
  <si>
    <t>REQUISITO DE LA NORMA</t>
  </si>
  <si>
    <t>Valoraciòn</t>
  </si>
  <si>
    <t xml:space="preserve">Analisis de datos </t>
  </si>
  <si>
    <t xml:space="preserve">Estado de la documentaciòn del sistema </t>
  </si>
  <si>
    <t xml:space="preserve">Hallazgos / Observaciones </t>
  </si>
  <si>
    <t>ACTIVIDADES A EJECUTAR</t>
  </si>
  <si>
    <t>HALLAZGO</t>
  </si>
  <si>
    <t>PRODUCTO FINAL</t>
  </si>
  <si>
    <t xml:space="preserve">valor maximo </t>
  </si>
  <si>
    <t xml:space="preserve">valor total </t>
  </si>
  <si>
    <t>%</t>
  </si>
  <si>
    <t xml:space="preserve">ESCRITO </t>
  </si>
  <si>
    <t>REVISADO</t>
  </si>
  <si>
    <t xml:space="preserve">4. Contexto de la organización </t>
  </si>
  <si>
    <t xml:space="preserve">4.1 Comprender la organización y su contexto </t>
  </si>
  <si>
    <t>La organización ha identificado su contexto externo en los aspectos: político, económico, social, tecnológico, ambiental, legal, así como en los ámbitos local, nacional o internacional.</t>
  </si>
  <si>
    <t xml:space="preserve">dentro del manual de gestion de calildad se contempla por numerales los debe de la norma pagina 14 </t>
  </si>
  <si>
    <t xml:space="preserve">manual de gestion de calidad </t>
  </si>
  <si>
    <t xml:space="preserve">gestion de calidad  direccionameinto </t>
  </si>
  <si>
    <t>x</t>
  </si>
  <si>
    <t>X</t>
  </si>
  <si>
    <t xml:space="preserve">El documento se encuentra actualizado y ajustado para el cumplimiento de las tres normativas, la sugerencia esta dada con el fin de actualizar el documento nuevamente y plantear estrategias de accion ante el contexto actual al que se enfrenta la organizacion , esto puede incluir una analisis de  la capacidad de influencia y relevancia que las PI poseen y el grado de interés que demuestran por las estrategias de la empresa se pueden establecer criterios de evaluación como la  Matriz Interés v/s Capacidad de Influencia. </t>
  </si>
  <si>
    <t>La organización comprende su contexto interno en los aspectos de: cultura organizacional, infraestructura, capacidades y desempeño organizacional.</t>
  </si>
  <si>
    <t xml:space="preserve">4.2 Comprensión de las necesidades y expectativas de las partes interesadas </t>
  </si>
  <si>
    <t>Se han determinado las partes interesadas del sistema de gestión de la calidad y se ha establecido su orden de importacia.</t>
  </si>
  <si>
    <t xml:space="preserve">dentro del manual de gestion de calildad se contempla por numerales los debe de la norma pagina 18 </t>
  </si>
  <si>
    <t>Se conocen las necesidades y expectativas de esas partes interesadas.</t>
  </si>
  <si>
    <t xml:space="preserve">4.3 Determinación del alcance del sistema de gestión de la calidad </t>
  </si>
  <si>
    <t xml:space="preserve">Teniendo en cuenta que COLCAN cuenta con operaciones en LATAM actualmente en paises donde la acreditacion en ISO 17025 Y 15189 es un requerimiento, se hace necesario dar alcance a dichas sedes internacionales </t>
  </si>
  <si>
    <t>Se ha definido el alcance del SGC.</t>
  </si>
  <si>
    <t xml:space="preserve">dentro del manual de gestion de calildad se contempla por numerales los debe de la norma pagina 20 </t>
  </si>
  <si>
    <t xml:space="preserve">4.4 Sistema de gestión de Calidad </t>
  </si>
  <si>
    <t>La organizacion ha definido los procesos que constituyen su sistema de gestion de la calidad.</t>
  </si>
  <si>
    <t xml:space="preserve">dentro del manual de gestion de calildad se contempla por numerales los debe de la norma pagina 23 </t>
  </si>
  <si>
    <t>gestion de calidad direccionamiento</t>
  </si>
  <si>
    <t>La organizacion tiene una descripcion de las interacciones entre los procesos del sistema de gestion de la calidad,</t>
  </si>
  <si>
    <t>Se realiza control adecuado a los procesos, en cuanto a:  seguimiento, medicion y análisis a los datos.</t>
  </si>
  <si>
    <t>Se mantiene información documentada para apoyar la operación de los procesos.</t>
  </si>
  <si>
    <t>Se conserva información documentada para tener confianza de que los procesos se realizan según lo planificado.</t>
  </si>
  <si>
    <t xml:space="preserve">5. Liderazgo 
</t>
  </si>
  <si>
    <t xml:space="preserve">5.1 Liderazgo y compromiso </t>
  </si>
  <si>
    <t>La alta dirección rinde cuentas acerca de la eficacia del sistema de gestión de la calidad.</t>
  </si>
  <si>
    <t xml:space="preserve">dentro del manual de gestion de calildad se contempla por numerales los debe de la norma pagina 23  adicionamwente se contemplan en el Manual de etica y buen gobierno, manual de gestion integral del riesgo, manual de tratamiento de datos personales reglemento inteerno de la organizacion, plataforma estrategica  </t>
  </si>
  <si>
    <t xml:space="preserve">manual de gestion de calidad  Manual de etica y buen gobierno, manual de gestion integral del riesgo, manual de tratamiento de datos personales reglemento inteerno de la organizacion, plataforma estrategica  </t>
  </si>
  <si>
    <t>gestion  de calidad  direccionamiento</t>
  </si>
  <si>
    <t>Los requisitos del sistema de gestión de la calidad se han integrado
a los procesos?_x000D_</t>
  </si>
  <si>
    <t xml:space="preserve">5.2 Política de Calidad </t>
  </si>
  <si>
    <t>La alta dirección de esta organización se asegura que la política de la calidad es comunicada y entendida?</t>
  </si>
  <si>
    <t xml:space="preserve">En el manual de calidad se establece la politica de calidad , los objetivos y la planificacion ;la politica  se comunica mediante intranet, procesos de induccion y reinduccion  y es revisada periodicamente , tambien esta establecido en el manual  de gestion de calidad  El manual de gestion de calidad fue actualizado, contiene la politica de calidad el alcance , la estructura organizacional GTH-DGEN-S00-01,las politicas del SGC, se describe la piramide documental   </t>
  </si>
  <si>
    <t xml:space="preserve">almera manual de gestion de calidad induccion /reinduccion intranet pagina web </t>
  </si>
  <si>
    <t xml:space="preserve">gestion de calidad   direccionamiento </t>
  </si>
  <si>
    <t>la politica de calidad establecida podria fortalecerse para responde claramente a ¿Qué hacemos? , ¿Cuáles son nuestros 
servicios?, ¿Cuáles son las necesidades de los
clientes podemos cubrir?, ¿Qué nos diferencia de nuestra
competencia?, ¿Qué es lo que más nos ilusiona del
futuro de la empresa?</t>
  </si>
  <si>
    <t xml:space="preserve">5.3 Roles de la organización, responsabilidades y autoridades </t>
  </si>
  <si>
    <t>Las personas conocen sus niveles de autoridad y las
responsabilidades en relación con el sistema de gestión de la
calidad?</t>
  </si>
  <si>
    <t>Almera contiene 4 organigramas y no son los mismos cargados en el documento relacionado en el manual de calidad , numeral d no esta contenido</t>
  </si>
  <si>
    <t>matriz de copetencia tecnica  organigrama  perfil de cargo</t>
  </si>
  <si>
    <t xml:space="preserve">Gestion de calidad talento humano </t>
  </si>
  <si>
    <t xml:space="preserve">Es importante tener en cuenta que aunque se cuenta con la certificacion y la documentacion , en el analisis de los demas sistemas y  validando los reportes de varias auditorias externas realizadas , se hace evidente una debilidad en el area de talento humano; Es necesario establecer un mecanismo que permta oganizar los soportes de las hojas de vida, de manera que éstos sean trazables al perfil de cargo y se puedan ubicar de manera eficaz </t>
  </si>
  <si>
    <t xml:space="preserve">6 Planificación 
</t>
  </si>
  <si>
    <t xml:space="preserve">6.1 Acciones para abordar los riesgos y oportunidades </t>
  </si>
  <si>
    <t>La organización gestiona los riesgos y oportunidades de los procesos ?</t>
  </si>
  <si>
    <t>EL manual de Gestion integral del riesgo GCA-MAN-S00-07 contempla la identificacion de riesgos y su clasificacion basado en la norma 31000:2018</t>
  </si>
  <si>
    <t>Gestion integral del Riesgo,  Matriz de riesgos</t>
  </si>
  <si>
    <t>Gestion de calidad</t>
  </si>
  <si>
    <t xml:space="preserve">Actualizar la matriz de riesgos de todos los procesos  y fortalecer las accion y eficacia de las mismas y contemplar los riesgos por imparcialidad ya sea en cumplimiento o por cada proceso </t>
  </si>
  <si>
    <t xml:space="preserve">Actualizar la matriz de riesgos de todos los procesos  y fortalecer las accion y eficacia de las mismas y contemplar los riesgos por imparcialidad ya sea en cumplimiento o por cada proceso. Es necesario retroalimentar y apersonar a los colaboradores  acerca de los riesgos de cada area y en general lo que creara conciencia  en el personal para evitar materializarlos de ser posible, seria apropiado actualizar con cada lider  los riesgos por proceso  </t>
  </si>
  <si>
    <t xml:space="preserve">6.2  Objetivos de Calidad y Planificación para alcanzarlos </t>
  </si>
  <si>
    <t>Se han establecido los objetivos de la calidad en las funciones,
niveles y procesos del sistema de gestión de la calidad?_x000D_</t>
  </si>
  <si>
    <t xml:space="preserve">En el manual de calidad se establece la politica de calidad , los objetivos y la planificacion, la  eficacia del sistema y la retroalimentacion del mismo se realiza desde EPM, Se definio hacer una politica de calidad y competencia del laboratorio  la cual incluye la matriz de politica y objetivos y un plan de calidad ; se generaron cambios en el manual de calidad y protocolo de direccionamento estrategico y se genero un Protocolo de elaboración de documentos </t>
  </si>
  <si>
    <t>matriz correlacion politica y objetivos POA EMI  matriz de comunicaciones  manual de calidad</t>
  </si>
  <si>
    <t xml:space="preserve">Gestion de calidad direccionamiento  </t>
  </si>
  <si>
    <t xml:space="preserve">Los objetivos y modelo de servicio es bastante completo y muy bien enfocado </t>
  </si>
  <si>
    <t xml:space="preserve">6.3 Planificación de los cambios </t>
  </si>
  <si>
    <t>Los cambios en el sistema de gestión de la calidad se realizan de manera planificada?</t>
  </si>
  <si>
    <t xml:space="preserve">se incluyo en el numeral 6.4 del manual de calidad, refiere lo concerniente al POA y en el protocolo de gestion de direccionamiento estrategico se desglosa permite el cumplimiento de los requisitos;    </t>
  </si>
  <si>
    <t>procedimiento de control de documentos -  manual de calidad POA gestion integral del riesgo</t>
  </si>
  <si>
    <t xml:space="preserve">direccionamiento Gestion de calidad </t>
  </si>
  <si>
    <t xml:space="preserve">Teniendo en cuenta que por documentacion se establece que la planificacion de cambios es elevada mediante el POA, se debe determinar y contemplar en la documentacion los casos en los cuales la gestion de cambios se realiza de manera extraordinaria a la generacion del POA y la planeacion de cambios que esto implica </t>
  </si>
  <si>
    <t>7. Soporte</t>
  </si>
  <si>
    <t xml:space="preserve">7.1 Recursos 
</t>
  </si>
  <si>
    <t xml:space="preserve">La organizacion ha demostrado constantemente su esfuerzo por la ampliaciòn, mantenimiento y modificacion de su infraestructura fisica , aun asi hay areas de trabajo que no cuentan con el espacio adecuado, adicionalmente se debe fortalecer y mejorar las estrategias de retencion de conocimiento de la organizacion teniendo en cuenta la alta rotacion de personal </t>
  </si>
  <si>
    <t xml:space="preserve">7.1.2 Infraestructura </t>
  </si>
  <si>
    <t>Se proporcionan las personas necesarias para la operación y control de los procesos?</t>
  </si>
  <si>
    <t xml:space="preserve">colcan cuenta con las instalaciones adecuadas y distribuidas necesarias para prestar los servicios ofrecidos </t>
  </si>
  <si>
    <t>manual de mantenimiento e infraestructura fisica protocolo de mantenimiento preventivo MEDLAB , formato registro de temperaturas y  sedes, protocolo de supervision de sedes manual de gerencia de la informacion</t>
  </si>
  <si>
    <t>infraestructura , tecnologia biomedica tics gestion administrativa</t>
  </si>
  <si>
    <t xml:space="preserve">7.1.3 Entorno del Proceso </t>
  </si>
  <si>
    <t>Se proporciona y mantiene la infraestructura necesaria para la
operación de los procesos y para la conformidad de los productos y
servicios?</t>
  </si>
  <si>
    <t>colcan cuenta con las instalaciones adecuadas y distribuidas necesarias para prestar los servicios ofrecidos</t>
  </si>
  <si>
    <t xml:space="preserve">7.1.4 Los dispositivos de seguimiento y medición </t>
  </si>
  <si>
    <t>Se proporcionan, determinan  y mantienen los dispositivos de seguimiento y medición necesarios para verificar la conformidad con los requisitos de los servicios y se asegurará de que los dispositivos son aptos para el propósito?</t>
  </si>
  <si>
    <t>Se conserva información documentada apropiada para el uso de la vigilancia y los dispositivos de medición. ?</t>
  </si>
  <si>
    <t xml:space="preserve">7.1.5 Conocimiento </t>
  </si>
  <si>
    <t>Se determinan y proporcionan los instrumentos y recursos de
medición necesarios para el control de los procesos y para evaluar
la conformidad de los servicios?</t>
  </si>
  <si>
    <t xml:space="preserve">7.2 Competencia </t>
  </si>
  <si>
    <t>Se han determinado las competencias de todo el personal que
realiza trabajos que afectan la calidad de los servicios?</t>
  </si>
  <si>
    <t>Se debe evaluar los perfiles de cargo existentes y en caso de ser necesario fomentar de manera activa la formacion continua del personal independiente del area en la cual se desempeñe, estimular constantemente la aplicacion del conocimiento adquirido en la organizacion y fortalecer la evaluacion de competencias de los colaboradores</t>
  </si>
  <si>
    <t xml:space="preserve">7.3 Conciencia </t>
  </si>
  <si>
    <t>La organización se asegura de que su personal tiene conciencia de
la pertinencia e importancia de sus actividades y de cómo
contribuyen al logro de los objetivos de la calidad?</t>
  </si>
  <si>
    <t xml:space="preserve">mediante los procesos de capaciotacion , induccion y reinduccion , ademas de los EPM se realiza costantemente la retroalimentacion a los colaboradores </t>
  </si>
  <si>
    <t xml:space="preserve">plan de capacitaciones  protocolo de educacion al paciente induccion y reinduccion </t>
  </si>
  <si>
    <t>talento humano</t>
  </si>
  <si>
    <t>Es importante que los lideres realicen segun lo establecido por la organizacion los EPM con sus equipos de trabajo y se retroalimente de maenra adecuada a los colaboradores, la estrategia  esta documentada pero no todas las areas la llevan acabo segun lo estipulado ni en la frecuencia establecida</t>
  </si>
  <si>
    <t xml:space="preserve">7.4 Comunicación </t>
  </si>
  <si>
    <t>Se han determinado los procesos de comunicación interna?</t>
  </si>
  <si>
    <t>la matriz de comunicación esta estipulado</t>
  </si>
  <si>
    <t>matriz de comunicación</t>
  </si>
  <si>
    <t>gestion de calidad</t>
  </si>
  <si>
    <t xml:space="preserve">Aunque se encuentra documentado las estrategias de comunicacion y el area ha implementado herramientas y mecanismos,  no llegan a todo el personal como se esperaria, es necesario replantear las estrategias que se utilizan y la participacion activa de los colaboradores en la misma  </t>
  </si>
  <si>
    <t>Se han determinado los procesos de comunicación externa?</t>
  </si>
  <si>
    <t xml:space="preserve">7.5 Información documentada 
</t>
  </si>
  <si>
    <t>Se controla la información documentada requerida por el sistema de gestión de la calidad y por la norma ISO 9001?</t>
  </si>
  <si>
    <t xml:space="preserve">almera- procedimiento de control de documentos </t>
  </si>
  <si>
    <t xml:space="preserve">A pesar de que se cuenta con la documentacion para dar cumplimiento , existen aun documentos y formatos que se trabajan dentro de la organizacion que no se encuentra normalizados y a los cuales no se les realiza seguimiento, adicionalmente es necesrio realizar una verificacion de que la documentacion cargada en almera corresponda el nombre del documento con el contenido, se requiere realizar la revision del listado maestro de documentos del laboratorio para validar que la documentacion este codificada, aprobada y cargada a almera </t>
  </si>
  <si>
    <t xml:space="preserve">8 Operacion
</t>
  </si>
  <si>
    <t xml:space="preserve">8.1 Planificación y control operacional </t>
  </si>
  <si>
    <t>Se han planificado los procesos necesarios para la prestación de los servicios</t>
  </si>
  <si>
    <t xml:space="preserve">mapa de procesos almera gestion de cambios  </t>
  </si>
  <si>
    <t xml:space="preserve">direccionamiento  gestion de calidad </t>
  </si>
  <si>
    <t xml:space="preserve">Es necesario realizar una actualizacion del mapa de procesos, teniendo en cuenta las modificaciones al organigrama  que se realizo , adicionalmente se debe considerar poner en conocimiento la matriz de interrelacion y responsabilidad entre procesos que se plantea en los numerales iniciales </t>
  </si>
  <si>
    <t>8.2 Requisitos para los productos y servicios</t>
  </si>
  <si>
    <t xml:space="preserve">8.2.1 Comunicacion con el cliente </t>
  </si>
  <si>
    <t xml:space="preserve">Aunque se encuentran documentados los flujos de inofrmacion , las comunicaciones de novedades del laboratorio se generan por actualizacion reactiva en el portafolio , comunicaciones por circular desde la direccion o mercadeo y mediante SAC por los correos de novedades con el cliente, aun asi no es preventivo y muchos de los cambios no se comunican oportunamente lo que desencadena las quejas  </t>
  </si>
  <si>
    <t>La organización determina e implementa disposiciones eficaces
para la comunicación con los clientes antes, durante y después de la
venta, incluyendo las quejas?</t>
  </si>
  <si>
    <t xml:space="preserve">sac gestion de la oferta </t>
  </si>
  <si>
    <t xml:space="preserve">8.2.2 Determinación de los requisitos para los productos y servicios </t>
  </si>
  <si>
    <t>La organización determina los requisitos para los productos y
servicios que ofrece a los clientes y se asegura que puede cumplir
con lo que ofrece?</t>
  </si>
  <si>
    <t xml:space="preserve">comercial gestion de la oferta </t>
  </si>
  <si>
    <t xml:space="preserve">8.2.3 Revisión de los requisitos para los productos y servicios </t>
  </si>
  <si>
    <t>La organización revisa los requisitos del cliente, los legales, los
implícitos y los de la organización, antes de comprometerse a
proporcionar un producto o servicio?</t>
  </si>
  <si>
    <t>8.3 Diseño y desarrollo  de los productos y servicios</t>
  </si>
  <si>
    <t xml:space="preserve">La organización identifica, revisa y controla los cambios al diseño
y desarrollo de sus productos y servicios para asegurar que no haya
un impacto adverso sobre la conformidad de estos?  </t>
  </si>
  <si>
    <t xml:space="preserve">no aplicable </t>
  </si>
  <si>
    <t>este partado no aplica para la organizacion</t>
  </si>
  <si>
    <t xml:space="preserve">8.4 Control de los procesos , productos y servicios suministrados externamente  </t>
  </si>
  <si>
    <t>Se determinan los controles que se deben aplicar a los procesos,
productos y servicios contratados externamente?</t>
  </si>
  <si>
    <t xml:space="preserve">En el diagnostico y sondeo de las dos NTC adicionales , se evidencio que aunque se encuentra el proceso de compras documentado cuenta con varios vacios y debilidades que deben abordarse inclusive para el cumplimiento minimo de la certificacion que ya se tiene </t>
  </si>
  <si>
    <t>Se aplican criterios para la evaluación, la selección, el desempeño
y la reevaluación de los proveedores externos?</t>
  </si>
  <si>
    <t>8 Produccion y provision del servicio</t>
  </si>
  <si>
    <t>8.5.1 Control de la produccion y de la provision del servicio</t>
  </si>
  <si>
    <t>La producción y la prestación del servicio se realizan bajo
condiciones controladas?</t>
  </si>
  <si>
    <t xml:space="preserve">En el protocolo de elaboracion de documentos se dejo estandarizado todo lo que tiene que ver con manejo de la informacion , versiones , autorizaciones fechas y normalizacion, </t>
  </si>
  <si>
    <t>8.5.2 Identificacion y trazabilidad</t>
  </si>
  <si>
    <t>Se identifican los productos y servicios y su estado de conformidad
con respecto a los requisitos?_x000D_</t>
  </si>
  <si>
    <t xml:space="preserve">8.5.3 Transferencia de Desarrollo </t>
  </si>
  <si>
    <t>Se cuida la propiedad de los clientes o de proveedores externos
mientras está bajo el control de la organización?_x000D_</t>
  </si>
  <si>
    <t>8.5.4 Preservacion</t>
  </si>
  <si>
    <t>Se preservan los productos durante su producción o en la
prestación del servicio para asegurar su conformidad con los
requisitos?</t>
  </si>
  <si>
    <t>Distinguir en la matriz los permisos de solo visualización o configuración con respecto a los que ejecutan a actividad</t>
  </si>
  <si>
    <t xml:space="preserve">8.5.5 Actividades posteriores a la entrega </t>
  </si>
  <si>
    <t>Se cumplen los requisitos para las actividades de posventa o
posteriores a la entrega o la prestación del servicio?</t>
  </si>
  <si>
    <t xml:space="preserve">8.5.6 Control de los cambios </t>
  </si>
  <si>
    <t>Cuando se presentan cambios en la producción o en la prestación
del servicio éstos se revisan para asegurar la conformidad con los
requisitos?_x000D_</t>
  </si>
  <si>
    <t xml:space="preserve">Los cambios, actualizaciones de reportes  y validacion de los informes o protocolos se genera de manera reactiva, aunte una insatisfaccion o hallazgo, no preventiva   </t>
  </si>
  <si>
    <t xml:space="preserve">8.6 Liberacion de los productos y servicios  </t>
  </si>
  <si>
    <t>Hay disposiciones para que la liberación de productos y servicios
al cliente solo se efectúe hasta que se haya verificado el
cumplimiento de todos los requisitos?_x000D_</t>
  </si>
  <si>
    <t xml:space="preserve">La capacidad instalada del area de posanalitico no es concordante con la cantidad de requerimientos lo que hace que otras areas deban realizar actividades de validacion y liberacion de resultados, que no estancontempladas dentro de su responsabilidaddes o roles ocacionando inconsistencias y falta de correlacion en la liberqacion de los resultados </t>
  </si>
  <si>
    <t xml:space="preserve">8.7 Control de salidas no conformes </t>
  </si>
  <si>
    <t>Se identifican y controlan las salidas no conformes para prevenir su
uso o entrega al cliente?_x000D_</t>
  </si>
  <si>
    <t xml:space="preserve">9 Evaluación del desempeño </t>
  </si>
  <si>
    <t xml:space="preserve">9.1 Seguimiento, medición, análisis y evaluación </t>
  </si>
  <si>
    <t>La organización evalúa el desempeño y la eficacia del sistema de
gestión de la calidad a partir de los resultados del seguimiento y la
medición de los procesos, productos y servicios?_x000D_</t>
  </si>
  <si>
    <t xml:space="preserve">9.1.2 Satisfacción del cliente </t>
  </si>
  <si>
    <t>Se realiza seguimiento a la percepción de los clientes?</t>
  </si>
  <si>
    <t xml:space="preserve">en el procedimiento SAC-PRO-S00-02 se establecen todas las tareas y descripcion del manejo de PQSF, el requistro de las mismas y trazabilidad se realiza mediante Almera, medante las encuentas de satisfacccion que se realizan ya sea  referencia o usuario final se da cumplimiento esta delimitado en el protocolo </t>
  </si>
  <si>
    <t>Procedimiento  atencion a PQRSF  Almera ncuestas de satisfaccion modeo referencia y usuarios</t>
  </si>
  <si>
    <t>sac</t>
  </si>
  <si>
    <t>9.1.3 Análisis y evaluación</t>
  </si>
  <si>
    <t xml:space="preserve">La organización analiza y evalúa los datos y la información que surgen del
seguimiento y la medición? </t>
  </si>
  <si>
    <t xml:space="preserve">9.2 Auditoría Interna </t>
  </si>
  <si>
    <t>Se llevan a cabo auditorías internas al sistema de gestión de la
calidad?</t>
  </si>
  <si>
    <t xml:space="preserve">Eficacia del sistema desde EPM, requisitos de clientes y usuarios mediante inducción, mensual. La retroalimentacion que se realiza mediente los EPM y POA , permite el cumplimiento de los requisitos dentro del manual se encuentran discriminados los debes </t>
  </si>
  <si>
    <t xml:space="preserve">manual de auditoria interna  formato plan de auditoria interna cronograma de auditoria interna formato perfil auditor colcan </t>
  </si>
  <si>
    <t>gestion de claidad</t>
  </si>
  <si>
    <t xml:space="preserve">Se deberia implementar un modelo de auditoria combinada que permita validar los sistemas de manera simultanea </t>
  </si>
  <si>
    <t xml:space="preserve">9.3 Revisión por la dirección </t>
  </si>
  <si>
    <t>La alta dirección revisa el sistema de gestión de la calidad para
asegurar su conveniencia, adecuación, eficacia y alineación con la
planificación estratégica?_x000D_</t>
  </si>
  <si>
    <t xml:space="preserve">En el formato de revision por la direccion GCA-FOR-S00-18  se contemplan los elementos de entrada lo cual da cumplimiento al requerimiento, la eficacia del sistema de evaluo desde EPM, requisitos de clientes y usuarios mediante inducción, mensual. La retroalimentacion que se realiza mediente los EPM y POA , permite el cumplimiento de los requisitos  </t>
  </si>
  <si>
    <t>Análisis del Entorno
Requisitos y necesidades de los clientes.
Encuestas de satisfacción.
Cambios que afecten el SGC.
Informes de auditorias
Desempeño de los procesos.
Estado de las acciones de mejoramiento
Planeación Estratégico Anual Informe revisión por la dirección
Informe seguimiento plataforma estratégica
Informe RES
Informe seguimiento a riesgos
Informe de seguimiento de proyectos
Acta de EPM-Proyectos</t>
  </si>
  <si>
    <t>Direccionamiento</t>
  </si>
  <si>
    <t>10. Mejora</t>
  </si>
  <si>
    <t xml:space="preserve">10.1 Generalidades </t>
  </si>
  <si>
    <t>Existen mecanismos para seleccionar oportunidades de mejora que
contribuyan a aumentar la satisfacción de los clientes?_x000D_</t>
  </si>
  <si>
    <t xml:space="preserve">protocolo gestio de procesos de seguridad procedimiento gestion de planes de mejora formato plan de accion o mejoramiento </t>
  </si>
  <si>
    <t>10.2  No conformidad y acciones correctivas</t>
  </si>
  <si>
    <t>Se revisa la eficacia de las acciones correctivas que se toman?</t>
  </si>
  <si>
    <t xml:space="preserve">En el protocolo de sucesos de seguridad se contempla todo lo conserniente a acciones correctivas  y analisis causal , en el almera se realizo actualizacion del procedimiento para incluir los  criterio para evaluar la eficacia tanto en el procedimiento  según la norma 15189 </t>
  </si>
  <si>
    <t xml:space="preserve">protocolo gestio de procesos de seguridad procedimiento gestion de planes de mejora gestion integral del riesgo </t>
  </si>
  <si>
    <t xml:space="preserve">gestion de calidad </t>
  </si>
  <si>
    <t>10.3 Mejora continua</t>
  </si>
  <si>
    <t>Hay evidencias de mejora continua del Sistema de Gestión de la Calidad - SGC?</t>
  </si>
  <si>
    <t>Puntaje evaluado</t>
  </si>
  <si>
    <t>Total de numerales por calificación de 1 a 5</t>
  </si>
  <si>
    <t>Porcentaje de ítems por puntaje</t>
  </si>
  <si>
    <t>Puntaje ponderado por ítem evaluado</t>
  </si>
  <si>
    <t>Puntaje ponderado por ítem según calificación</t>
  </si>
  <si>
    <t>Total puntaje cumplimiento %</t>
  </si>
  <si>
    <t xml:space="preserve">NTC ISO 9001:2015 </t>
  </si>
  <si>
    <t xml:space="preserve">Requisito </t>
  </si>
  <si>
    <r>
      <rPr>
        <b/>
        <sz val="10"/>
        <color theme="3" tint="-0.499984740745262"/>
        <rFont val="Arial"/>
        <family val="2"/>
      </rPr>
      <t>1. No hay aproximación formal:</t>
    </r>
    <r>
      <rPr>
        <sz val="10"/>
        <color theme="3" tint="-0.499984740745262"/>
        <rFont val="Arial"/>
        <family val="2"/>
      </rPr>
      <t xml:space="preserve"> Los resultados son impredecibles. Solo declaraciones informales</t>
    </r>
  </si>
  <si>
    <r>
      <rPr>
        <b/>
        <sz val="10"/>
        <color theme="3" tint="-0.499984740745262"/>
        <rFont val="Arial"/>
        <family val="2"/>
      </rPr>
      <t>2. Aproximación reactiva:</t>
    </r>
    <r>
      <rPr>
        <sz val="10"/>
        <color theme="3" tint="-0.499984740745262"/>
        <rFont val="Arial"/>
        <family val="2"/>
      </rPr>
      <t xml:space="preserve"> Basada en necesidades puntuales, problemas presentados o ejemplos</t>
    </r>
  </si>
  <si>
    <r>
      <rPr>
        <b/>
        <sz val="10"/>
        <color theme="3" tint="-0.499984740745262"/>
        <rFont val="Arial"/>
        <family val="2"/>
      </rPr>
      <t>3.</t>
    </r>
    <r>
      <rPr>
        <sz val="10"/>
        <color theme="3" tint="-0.499984740745262"/>
        <rFont val="Arial"/>
        <family val="2"/>
      </rPr>
      <t xml:space="preserve"> </t>
    </r>
    <r>
      <rPr>
        <b/>
        <sz val="10"/>
        <color theme="3" tint="-0.499984740745262"/>
        <rFont val="Arial"/>
        <family val="2"/>
      </rPr>
      <t xml:space="preserve">Sistema formal definido:  </t>
    </r>
    <r>
      <rPr>
        <sz val="10"/>
        <color theme="3" tint="-0.499984740745262"/>
        <rFont val="Arial"/>
        <family val="2"/>
      </rPr>
      <t>Existe planificación pero poca aplicación o resultados; hay documentación</t>
    </r>
  </si>
  <si>
    <r>
      <rPr>
        <b/>
        <sz val="10"/>
        <color theme="3" tint="-0.499984740745262"/>
        <rFont val="Arial"/>
        <family val="2"/>
      </rPr>
      <t xml:space="preserve">4. Sistema formal estable: </t>
    </r>
    <r>
      <rPr>
        <sz val="10"/>
        <color theme="3" tint="-0.499984740745262"/>
        <rFont val="Arial"/>
        <family val="2"/>
      </rPr>
      <t>Procesos sistemáticos; se cumplen los objetivos. Hay realimentación</t>
    </r>
  </si>
  <si>
    <r>
      <rPr>
        <b/>
        <sz val="10"/>
        <color theme="3" tint="-0.499984740745262"/>
        <rFont val="Arial"/>
        <family val="2"/>
      </rPr>
      <t>5. Mejora continua:</t>
    </r>
    <r>
      <rPr>
        <sz val="10"/>
        <color theme="3" tint="-0.499984740745262"/>
        <rFont val="Arial"/>
        <family val="2"/>
      </rPr>
      <t xml:space="preserve"> Hay datos válidos de mejora; tendencias conocidas. Dominio de los procesos</t>
    </r>
  </si>
  <si>
    <t>4.1.1.1</t>
  </si>
  <si>
    <r>
      <rPr>
        <b/>
        <sz val="10"/>
        <rFont val="Arial"/>
        <family val="2"/>
      </rPr>
      <t>4.1.1.1 Generalidades</t>
    </r>
    <r>
      <rPr>
        <sz val="10"/>
        <rFont val="Arial"/>
        <family val="2"/>
      </rPr>
      <t xml:space="preserve">
El laboratorio clínico (de aquí en adelante se llamara ‘’el laboratorio’’) debe cumplir los requisitos de esta norma, cuando lleve a cabo su trabajo en sus instalaciones permanentes o instalaciones asociadas o móviles.</t>
    </r>
  </si>
  <si>
    <t>4.1.1.2</t>
  </si>
  <si>
    <r>
      <rPr>
        <b/>
        <sz val="10"/>
        <rFont val="Arial"/>
        <family val="2"/>
      </rPr>
      <t>4.1.1.2 Entidad legal</t>
    </r>
    <r>
      <rPr>
        <sz val="10"/>
        <rFont val="Arial"/>
        <family val="2"/>
      </rPr>
      <t xml:space="preserve">
El laboratorio o la organización de la que el laboratorio forme parte debe ser una entidad que pueda hacerse legalmente responsable de sus actividades.</t>
    </r>
  </si>
  <si>
    <t>4.1.1.3</t>
  </si>
  <si>
    <r>
      <rPr>
        <b/>
        <sz val="10"/>
        <rFont val="Arial"/>
        <family val="2"/>
      </rPr>
      <t>4.1.1.3 Conducta ética</t>
    </r>
    <r>
      <rPr>
        <sz val="10"/>
        <rFont val="Arial"/>
        <family val="2"/>
      </rPr>
      <t xml:space="preserve">
La dirección del laboratorio debe adoptar medidas para asegurar de lo siguiente: 
a) No participar en ninguna actividad que pueda disminuir la confianza en la competencia, imparcialidad, juicio o integridad operacional del laboratorio.
b) La dirección y el personal no están involucrados en ningún trato comercial ni financiero  indebido, ni a ninguna otra presión ni influencia que pueda afectar adversamente la calidad de su trabajo;
c) Cuando existan conflictos potenciales de interés contrapuestos, se deben declarar de forma abierta y apropiada;
d) Existen procedimientos apropiados para asegurarse de que el personal trata las muestras, los tejidos o los residuos humanos de acuerdo con los requisitos legales pertinentes y
e) Se mantiene la confidencialidad de la información. </t>
    </r>
  </si>
  <si>
    <t xml:space="preserve"> *La declaracion de imparcialidad en el marco de la acreditación ISO IEC 17025 y NTC ISO 15189. *Se debe revisar la parte de confidencialidad con el numeral de capcitacion de personal, Tal como se maneja imparcialidad se deberia manejar confidencialidad con formato adicional y capacitaciones acerca del manejo informacion de manera recurrente. * la declaracion de imparcialidad que se publico para pruebas de paternidad se puede ajustar para que se aplique a todos los procesos dadno cumplimiento a las dos normas de manera explicita* la matriz  de imparcilidad y conflictos entre procesos que se planteo para las pruebas de paternidad puede trabajarse para todas las areas analiticas </t>
  </si>
  <si>
    <t xml:space="preserve">4.1.1.4 </t>
  </si>
  <si>
    <r>
      <rPr>
        <b/>
        <sz val="10"/>
        <rFont val="Arial"/>
        <family val="2"/>
      </rPr>
      <t>4.1.1.4 Director del laboratorio</t>
    </r>
    <r>
      <rPr>
        <sz val="10"/>
        <rFont val="Arial"/>
        <family val="2"/>
      </rPr>
      <t xml:space="preserve">
El laboratorio debe estar dirigido por una o varias personas que tengan la competencia y la responsabilidad delegada para los servicios proporcionados.
Las responsabilidades del director del laboratorio deben incluir aspectos de tipo profesional, científico, consultivo o de asesoramiento, organizativo, administrativo y educativo pertinentes para los servicios ofrecidos por el laboratorio.
El director del laboratorio puede delegar las obligaciones y/o las responsabilidades seleccionadas en personal cualificado; sin embargo, el director del laboratorio debe seguir siendo el responsable último del funcionamiento global y de la administración del laboratorio.
Se deben documentar las obligaciones y las responsabilidades seleccionadas en personal cualificado.
Se deben documentar las obligaciones y las responsabilidades del director del laboratorio.
El director del laboratorio (o los designados para las obligaciones delegadas) deben tener la competencia, la autoridad y los recursos necesarios para cumplir los requisitos de esta norma.
El director del laboratorio (o personas designadas) debe:
a) proporcionar liderazgo eficaz del servicio del laboratorio clínico, incluyendo la planificación presupuestaria y la gestión financiera, de acuerdo con la asignación institucional de tales responsabilidades; b) Trabajar de forma eficaz y en colaboración con los organismos aplicables de acreditación y de reglamentación, las administraciones apropiadas, los trabajadores al cuidado de la salud, la población de pacientes objeto del servicio y los proveedores de acuerdos formales, cuando sea requerido;
c) Asegurarse de que existe personal cualificado, en número suficiente con la educación, formación y competencia requeridas para proporcionar los servicios del laboratorio clínico que satisfagan las necesidades y los requisitos de los usuarios:
d) Asegurarse de la implementación de la política de la calidad;
e) Asegurar al laboratorio un entorno seguro que cumpla las buenas prácticas y los requisitos aplicables;
f) Actuar como un miembro activo del equipo médico para la prestación de los servicios, si procede y es apropiado;
g) Asegurarse de proporcionar asesoramiento clínico que cubra la elección de los análisis del laboratorio, la utilización del servicio y la interpretación de los resultados del análisis;
h) Seleccionar y realizar el seguimiento a los proveedores;
i) Seleccionar a los laboratorios subcontratados y realizar el seguimiento de la calidad de su servicio(véase también el numeral 4.5);
j) Proporcionar programas educativos para el personal del laboratorio y las oportunidades para participar en las actividades científicas y de otra índole de organizaciones profesionales de laboratorios:  k) Definir, implementar y realizar el seguimiento de las normas de desempeño y de mejora de la calidad de los servicios del laboratorio clínico 
NOTA Esto se puede hacer dentro del contexto de los diversos comités de mejora de la calidad de la organización matriz, según sea apropiado y cuando proceda;
l)  Realizar el seguimiento de todos los trabajo efectuados en el laboratorio para determinar que se está generando información clínicamente pertinente;
m) Tratar cualquier reclamación, solicitud o sugerencia proveniente del personal y usuarios de los servicios del laboratorio (véanse también 4.8. 4.14.3 y 4.14.4);
n) Diseñar e implementar un plan de contingencia para asegurar que existen disponibles los servicios esenciales durante situaciones urgentes u otras condiciones cuando los servicios del laboratorio son limitados o no están disponibles;
NOTA Los planes de contingencia se deberían ensayar de forma periódi</t>
    </r>
  </si>
  <si>
    <t xml:space="preserve">Actualizar los perfiles de cargo del area analitica ni de las auxiliares de preanalitico </t>
  </si>
  <si>
    <t>4.1.2.1</t>
  </si>
  <si>
    <r>
      <rPr>
        <b/>
        <sz val="10"/>
        <rFont val="Arial"/>
        <family val="2"/>
      </rPr>
      <t>4.1.2.1 Compromiso de la dirección</t>
    </r>
    <r>
      <rPr>
        <sz val="10"/>
        <rFont val="Arial"/>
        <family val="2"/>
      </rPr>
      <t xml:space="preserve">
La dirección del laboratorio debe proporcionar la evidencia de su compromiso con el desarrollo e implementación del sistema de gestión de calidad y mejorar de forma continua su eficacia mediante acciones como:
a) comunicar ala personal del laboratorio la importancia de satisfacer las necesidades y los requisitos de los usuarios( véase el numeral 4.1.2.2) así como los requisitos reglamentarios y de la acreditación;
b) establecer la política de la calidad(véase el numeral 4.1.2.3);
c) asegurarse que se establecen los objetivos y la planificación de la calidad(véase el numeral 4.1.2.4);
d) definir las responsabilidades, autoridades e interrelaciones de todo el personal(véase el numeral 4.1.2.5);
e) establecer los procesos de comunicación( véase el numeral 4.1.2.6);
f) designar a un director de la calidad, sea cual fuere su denominación (véase el numeral 4.1.2.7);
g) efectuar las revisiones por la dirección(véase el numeral 4.15);
h) asegurarse que todo el personal es competente para realizar sus tareas asignadas( véase el numeral 5.1.6);
i) asegurarse de la disponibilidad de los recursos adecuados (véanse los numerales 5.1, 5.2 y 5.3) para permitir la realización apropiada de las actividades preanalíticas, posanalíticas (véanse los numerales 5.4, 5.5 y 5.7).
Anexo F. Archivo de texto en medio electrónico que describe la información del / de los representante (s) de la dirección del laboratorio(s), el personal clave del laboratorio y la relación de todos los empleados del laboratorio que coordinan, realizan y participan en las pruebas o análisis (incluyendo la toma de muestra) para las que se solicita la acreditación o ampliación ante ONAC. Se debe diligenciar el formato FR-3.2.1-04 - ANEXO F.
Adjuntar en archivo de texto o de imagen en medio electrónico la hoja de vida del responsable técnico de cada uno de los laboratorios, si es del caso.</t>
    </r>
  </si>
  <si>
    <t>Seguimiento en el cumplimiento de la frecuencia y caracteristicas de EPM en la organizacion</t>
  </si>
  <si>
    <t>4.1.2.2</t>
  </si>
  <si>
    <r>
      <rPr>
        <b/>
        <sz val="10"/>
        <rFont val="Arial"/>
        <family val="2"/>
      </rPr>
      <t>4.1.2.2 Necesidades de los usuarios</t>
    </r>
    <r>
      <rPr>
        <sz val="10"/>
        <rFont val="Arial"/>
        <family val="2"/>
      </rPr>
      <t xml:space="preserve"> 
La dirección del laboratorio debe asegurarse de que los servicios del laboratorio; incluyendo los servicios de asesoramiento e interpretación apropiados, cumplen las necesidades de los pacientes y de quienes utilizan los servicios del laboratorio (véanse también los numerales 4.4 y 4.14.3). </t>
    </r>
  </si>
  <si>
    <t xml:space="preserve">La direccion de servicios dentro de sus EPM contempla la mesa de ayuda clinica la cual daria cumplimiento a los servicios de asesoramiento, dicho servicio tiene acceso mediante la pagina web  pero no se encuentra documentadoen almera  </t>
  </si>
  <si>
    <t>4.1.2.3</t>
  </si>
  <si>
    <r>
      <rPr>
        <b/>
        <sz val="10"/>
        <rFont val="Arial"/>
        <family val="2"/>
      </rPr>
      <t>4.1.2.3</t>
    </r>
    <r>
      <rPr>
        <sz val="10"/>
        <rFont val="Arial"/>
        <family val="2"/>
      </rPr>
      <t xml:space="preserve"> </t>
    </r>
    <r>
      <rPr>
        <b/>
        <sz val="10"/>
        <rFont val="Arial"/>
        <family val="2"/>
      </rPr>
      <t>Política de calidad</t>
    </r>
    <r>
      <rPr>
        <sz val="10"/>
        <rFont val="Arial"/>
        <family val="2"/>
      </rPr>
      <t xml:space="preserve">
La dirección de laboratorio debe definir el objeto de su sistema de gestión de la calidad en una política de calidad. La dirección del laboratorio debe asegurarse de que la política de calidad:
a) es apropiada para el propósito de la organización;
b) incluye un compromiso con la buena práctica profesional, análisis que son apropiados para su utilización prevista, el cumplimiento de los requisitos de esta norma y la mejora continua de la calidad de los servicios del laboratorio;
c) proporciona un marco de referencia para establecer y revisar los objetivos de la calidad;
d) se comunica y se entiende dentro de la organización y 
e) se revisa para que su adecuación sea continua. </t>
    </r>
  </si>
  <si>
    <t xml:space="preserve">el laboratorio cuenta con una politica de calidad y para el cumplimiento de esta norma  con una politica  de Política de calidad y competencia de laboratorio clínico en la cual se incluye integra con el programa estrategico de la organizacion relacionando la matriz de indicadores y objetivos </t>
  </si>
  <si>
    <t>4.1.2.4</t>
  </si>
  <si>
    <r>
      <rPr>
        <b/>
        <sz val="10"/>
        <rFont val="Arial"/>
        <family val="2"/>
      </rPr>
      <t>4.1.2.4</t>
    </r>
    <r>
      <rPr>
        <sz val="10"/>
        <rFont val="Arial"/>
        <family val="2"/>
      </rPr>
      <t xml:space="preserve"> </t>
    </r>
    <r>
      <rPr>
        <b/>
        <sz val="10"/>
        <rFont val="Arial"/>
        <family val="2"/>
      </rPr>
      <t>Objetivos y planificación de la calidad</t>
    </r>
    <r>
      <rPr>
        <sz val="10"/>
        <rFont val="Arial"/>
        <family val="2"/>
      </rPr>
      <t xml:space="preserve">
La dirección del laboratorio debe establecer los objetivos de la calidad, incluyendo aquellos necesarios para cumplir las necesidades y los requisitos de los usuarios, para las funciones y los niveles pertinentes dentro de la organización. Los objetivos de la calidad deben ser medibles y coherentes con la política de calidad.
La dirección del laboratorio debe asegurarse de que la planificación del sistema de gestión de la calidad se lleva a cabo para cumplir los requisitos (véase el numeral 4.2) y los objetivos de calidad.
La dirección del laboratorio debe asegurarse que la integridad del sistema de gestión de la calidad se mantiene cuando se planifica e implementan cambios del sistema de gestión de la calidad .
Anexo C. Análisis y declaración de actividades del laboratorio solicitante y de los organismos relacionados, así como la política de independencia, imparcialidad e integridad y análisis de independencia de las partes interesadas </t>
    </r>
  </si>
  <si>
    <t>4.1.2.5</t>
  </si>
  <si>
    <r>
      <rPr>
        <b/>
        <sz val="10"/>
        <rFont val="Arial"/>
        <family val="2"/>
      </rPr>
      <t>4.1.2.5</t>
    </r>
    <r>
      <rPr>
        <sz val="10"/>
        <rFont val="Arial"/>
        <family val="2"/>
      </rPr>
      <t xml:space="preserve"> </t>
    </r>
    <r>
      <rPr>
        <b/>
        <sz val="10"/>
        <rFont val="Arial"/>
        <family val="2"/>
      </rPr>
      <t>Responsabilidad, autoridad e interrelaciones.</t>
    </r>
    <r>
      <rPr>
        <sz val="10"/>
        <rFont val="Arial"/>
        <family val="2"/>
      </rPr>
      <t xml:space="preserve">
La dirección del laboratorio debe asegurarse que se definen, documentan y comunican las responsabilidades, autoridades e interrelaciones dentro de la organización del laboratorio. Esto debe incluir la designación de una o más personas responsable de cada función del laboratorio y la designación de representantes del personal directivo y técnico.
NOTA Se reconoce que en los laboratorios más pequeños, las personas pueden tener más de una función y que podría ser poco factible designar representantes para cada función.
Anexo B. Organigrama general del laboratorio y, si aplica, el organigrama general de la organización de la cual forma parte que indique claramente su ubicación. Así mismo, los organigramas específicos de la(s) unidad(es) por acreditar y de cada una de las sedes para las cuales se solicita sean incluidas en el alcance de la acreditación ante ONAC o su ampliación si es aplicable.</t>
    </r>
  </si>
  <si>
    <t xml:space="preserve">El area de talento humano aun se encuentra  en actualizacion de los perfiles de cargo de la organización, es necesario establecer un mecanismo que permta oganizar los soportes de las hojas de vida, de manera que éstos sean trazables al perfil de cargo y se puedan ubicar de manera eficaz.    </t>
  </si>
  <si>
    <t>4.1.2.6</t>
  </si>
  <si>
    <r>
      <rPr>
        <b/>
        <sz val="10"/>
        <rFont val="Arial"/>
        <family val="2"/>
      </rPr>
      <t>4.1.2.6 Comunicación</t>
    </r>
    <r>
      <rPr>
        <sz val="10"/>
        <rFont val="Arial"/>
        <family val="2"/>
      </rPr>
      <t xml:space="preserve">
La dirección del laboratorio debe disponer de un medio eficaz para comunicarse con el personal (véase el numeral 4.14.4). Se deben conservar los registros de los asuntos tratados en las comunicaciones y reuniones.
La dirección del laboratorio debe asegurarse de que se establecen los procesos de comunicación apropiados entre el laboratorio y las partes implicadas y que tienen lugar la comunicación sobre la eficacia de los procesos preanalíticos, analíticos y posanalíticos del laboratorio y del sistema de gestión de la calidad</t>
    </r>
  </si>
  <si>
    <t>Seguimiento al registro y cumplimiento de la periodicidad de los EPM en todas las Areas</t>
  </si>
  <si>
    <t>4.1.2.7</t>
  </si>
  <si>
    <r>
      <rPr>
        <b/>
        <sz val="10"/>
        <rFont val="Arial"/>
        <family val="2"/>
      </rPr>
      <t>4.1.2.7 Director de calidad</t>
    </r>
    <r>
      <rPr>
        <sz val="10"/>
        <rFont val="Arial"/>
        <family val="2"/>
      </rPr>
      <t xml:space="preserve">
La dirección del laboratorio debe designar un director de calidad que debe tener, con independencia de sus otras responsabilidades, la responsabilidad y la autoridad delegadas que incluyen:
a) Asegurarse que se establecen, implementan y mantienen los procesos necesarios para el sistema de gestión de la calidad;
b) Notificar a la dirección del laboratorio, al nivel al que se toman las decisiones sobre la política, objetivos, y recursos del laboratorio, sobre el funcionamiento del sistema de gestión de calidad y cualquier necesidad de mejora
c) Asegurarse de fomentar la sensibilización de las necesidades y requisitos de los usuarios en toda la organización del laboratorio. </t>
    </r>
  </si>
  <si>
    <t>4.2.1</t>
  </si>
  <si>
    <r>
      <rPr>
        <b/>
        <sz val="10"/>
        <rFont val="Arial"/>
        <family val="2"/>
      </rPr>
      <t>4.2.1 Requisitos generales</t>
    </r>
    <r>
      <rPr>
        <sz val="10"/>
        <rFont val="Arial"/>
        <family val="2"/>
      </rPr>
      <t xml:space="preserve">
El laboratorio debe establecer, documentar, implementar y mantener un sistema de gestión de la calidad y mejorar constantemente su eficacia de acuerdo con los requisitos de esta norma.
El sistema de gestión de la calidad debe permitir la integración de todos los procesos requeridos para satisfacer su política y objetivos de calidad y cumplir las necesidades y requisitos de los usuarios.
El laboratorio debe:
a) Determinar los procesos necesarios para el sistema de gestión de la calidad y asegurarse de su aplicación en todo el laboratorio;
b) Determinar la secuencia e interacción de estos procesos;
c) Determinar los criterios y los métodos necesarios para asegurarse de la eficacia tanto de la ejecución como del control de estos procesos
d) Asegurarse de la disponibilidad de los recursos y de la información necesaria para respaldar la ejecución y realizar el seguimiento de estos procesos ;
e) Realizar el seguimiento y evaluar estos procesos;
f) Implementar las acciones necesarias para alcanzar los resultados planificados y la mejora continua de estos procesos. </t>
    </r>
  </si>
  <si>
    <t xml:space="preserve">4.2.2.1 </t>
  </si>
  <si>
    <r>
      <rPr>
        <b/>
        <sz val="10"/>
        <rFont val="Arial"/>
        <family val="2"/>
      </rPr>
      <t xml:space="preserve">4.2.2.1 Generalidades </t>
    </r>
    <r>
      <rPr>
        <sz val="10"/>
        <rFont val="Arial"/>
        <family val="2"/>
      </rPr>
      <t xml:space="preserve">
La documentación del sistema de gestión de la calidad debe incluir:
a) Las indicaciones de una política de calidad ( véase el numeral 4.1.2.3) y los objetivos de calidad (véase el numeral 4.2.2.2);
b) Los procedimientos y los registros que requiere esta norma;
c) Los documentos y los registros (véase el numeral 4.13), determinados por el laboratorio para asegurar la planificación, la ejecución y el control eficaces de sus procesos;
d) Las copias de la reglamentación, normas y otros documentos normativos aplicables.
NOTA La documentación puede estar en cualquier forma o tipo de medio, siempre que este fácilmente accesible y protegida contra las modificaciones no autorizadas y el deterioro indebido.  </t>
    </r>
  </si>
  <si>
    <t xml:space="preserve">Se requiere realizar la revision del listado maestro de documentos del laboratorio para validar que la documentacion este normalizada, actualizada, codificada, aprobada y cargada a almera </t>
  </si>
  <si>
    <t xml:space="preserve">4.2.2.2 </t>
  </si>
  <si>
    <r>
      <rPr>
        <b/>
        <sz val="10"/>
        <rFont val="Arial"/>
        <family val="2"/>
      </rPr>
      <t>Manual de calidad</t>
    </r>
    <r>
      <rPr>
        <sz val="10"/>
        <rFont val="Arial"/>
        <family val="2"/>
      </rPr>
      <t xml:space="preserve"> 
 El laboratorio debe establecer y mantener un manual de calidad que incluya:
a) La política de calidad (véase el numeral 4.1.2.3) o haga referencia a la misma;
b) Una descripción del campo de aplicación del sistema de gestión de la calidad;
c) Una presentación de la estructura organizativa y directiva del laboratorio y su lugar en cualquier organización matriz;
d) Una descripción de las funciones y las responsabilidades de la dirección del laboratorio, donde se incluyan las del director del laboratorio y las del director de calidad, para garantizar el cumplimiento de esta norma;
e) Una descripción de la estructura y las relaciones de la documentación utilizada en el sistema de gestión de la calidad, y
f) Las políticas documentada establecida para el sistema de gestión de la calidad y la referencia a las actividades directivas y técnicas que las sustentan.
Todo el personal del laboratorio debe tener acceso y recibir instrucciones referentes al uso y la aplicación del manual de calidad y de los documentos a los que hace referencia.</t>
    </r>
  </si>
  <si>
    <t xml:space="preserve">Almera contiene 4 organigramas y no son los mismos cargados en el documento relacionado en el manual de calidad </t>
  </si>
  <si>
    <t>4.3.</t>
  </si>
  <si>
    <t>El laboratorio debe controlar los documentos requeridos por el sistema de gestión de calidad y debe asegurarse que se impide la utilización no prevista de cualquier documentación obsoleta.
NOTA1 Los documentos que se deberían considerar para el control de la documentación son los que pueden variar, de acuerdo con las modificaciones en la versiones o en el tiempo. Los ejemplos incluyen declaraciones de la política, instrucciones de uso, diagramas de flujo, procedimientos, especificaciones, formularios, tablas de calibración, intervalos de referencia biológicos y sus orígenes, diagramas, carteles, anuncios, memorandos, documentación sobre el software, dibujos, planos contratos, y documentos de origen externo tales como reglamentación, normas y libros de texto de los que se toman los procedimientos analíticos.
NOTA2 Los registros contienen información perteneciente a un momento temporal particular en el que se indica resultados alcanzados o proporciona evidencia de actividades efectuadas y se mantienen de acuerdo con los requisitos dados en el numeral 4.13 Control de los registros.</t>
  </si>
  <si>
    <t xml:space="preserve">El laboratorio debe disponer de un procedimiento documentado para asegurarse que se cumplen las condiciones siguientes.
a) Todos los documentos, incluidos los que se mantienen en un sistema computarizado emitidos como parte del sistema de gestión de la calidad, son revisados y aprobados por personal autorizado antes de su emisión 
b) Todos los documentos se identifican con:
- Titulo,
- Identificador único en cada página,
- Fecha de la edición actual y el numero de la edición,
- Numero de la pagina respecto al número total de páginas, por ejemplo, ’’pagina 1 de 5’’, ‘’pagina 2 de 5’’ 
- Quien autorizo su emisión.
NOTA La palabra “edición” se utiliza para diferenciar una, en concreto, de un número de unidades impresas emitidas en momentos diferentes que incorporar alteraciones y modificaciones. “edición” se puede considerar como sinónimo de “revisión o versión”.
c) Las ediciones autorizadas vigentes y su distribución se identifican mediante una lista por ejemplo, registro, numero de registro o índice maestro del documento.
d) En los puntos de uso, solamente están disponibles las ediciones autorizadas vigentes de los documentos aplicables.
e) Si el sistema de control de la documentación del laboratorio permite la modificación de documentos a mano mientras está pendiente su emisión actualizada, se definen los procedimientos y nivel de autoridad para tales modificaciones, a la vez que tales modificaciones se marcan y se indica de forma clara quien las ha hecho y la fecha, y se emite un documento revisado antes de transcurrido un periodo de tiempo especificado.
f) Se identifican modificaciones efectuadas en los documentos.
g) Los documentos permanecen legibles.
h) Los documentos se revisan y actualizan periódicamente, con una frecuencia que garantice que permanecen aptos para su fin previsto.
i) Los documentos controlados obsoletos se fechan y marcan como obsoletos
j) Al menos una copia de un documento controlado obsoleto se retiene durante un periodo de tiempo especificado o de acuerdo con los requisitos especificados aplicables.    </t>
  </si>
  <si>
    <t xml:space="preserve">4.4.1 </t>
  </si>
  <si>
    <r>
      <rPr>
        <b/>
        <sz val="10"/>
        <rFont val="Arial"/>
        <family val="2"/>
      </rPr>
      <t>Establecimiento de los acuerdos de prestación de servicio</t>
    </r>
    <r>
      <rPr>
        <sz val="10"/>
        <rFont val="Arial"/>
        <family val="2"/>
      </rPr>
      <t xml:space="preserve">
El laboratorio debe disponer de procedimientos documentados para establecer y revisar los acuerdos de prestación de servicios del laboratorio clínico.
Cada solicitud aceptada por el laboratorio para efectuar uno o más análisis se debe considerar como un acuerdo de prestación de servicio.
Los acuerdos de prestación de servicios del laboratorio clínico deben tener en cuenta la solicitud, el análisis y el informe de laboratorio. El acuerdo de prestación de servicio debe especificar la información requerida en la solicitud, para garantizar el análisis apropiado y la interpretación del resultado. 
La condiciones siguientes se deben cumplir cuando el laboratorio establezca un acuerdo de prestación de servicios del laboratorio clínico
a) Los requisitos de los clientes, usuarios y del proveedor de los servicios del laboratorio, incluyendo los procesos analíticos por utilizar, deben estar definidos, documentados y comprendidos (véase los numerales 5.4.2 y 5.5).
b) El laboratorio debe tener la capacidad y los recursos para cumplir los requisitos.
c) El personal del laboratorio debe tener las aptitudes y los conocimientos necesarios para llevar a cabo análisis previstos.
d) Los procedimientos analíticos seleccionados deben se apropiados y capaces de cumplir las necesidades de los clientes ( véase el numeral 5.5.1)
e) Se debe informa a los clientes y a los usuarios de las desviaciones del acuerdo de prestación de servicio que tienen impacto en los resultados del análisis.
f) Se debe hacer referencia a cualquier  trabajo referido por el laboratorio a un laboratorio subcontratado o consultor
NOTA 1 Los clientes y los usuarios pueden incluir médicos, organizaciones al cuidado de la salud, organizaciones o agencias de pago a terceros, compañías farmacéuticas y pacientes.
NOTA 2 Si los pacientes son clientes (por ejemplo, cuando los pacientes tiene la capacidad para solicitar los análisis directamente), los cambios en los servicios se deberían reflejar en la información aclaratoria y en los informes de laboratorio.
NOTA 3 Los laboratorios clínicos no deberían concertar acuerdos financieros con los profesionales solicitantes ni con agencias de prestación financiera, cuando tales acuerdos actúan como un incentivo para la generación de peticiones de análisis, o de consulta de pacientes o interfieran con la evaluación independiente del profesional sobre lo que es mejor para el paciente </t>
    </r>
  </si>
  <si>
    <t xml:space="preserve">Se debe generar un Procedimiento para establecer y revisar los acuerdos de prestación de servicios y un  Formato de notificación a pacientes, clientes o usuarios, Matriz de requisitos de cliente o mecanismo para identificarlos y llevar un Registro de revisión de contratos, </t>
  </si>
  <si>
    <t xml:space="preserve">4.4.2 </t>
  </si>
  <si>
    <r>
      <rPr>
        <b/>
        <sz val="10"/>
        <rFont val="Arial"/>
        <family val="2"/>
      </rPr>
      <t xml:space="preserve">Revisión de acuerdo de prestación de servicio </t>
    </r>
    <r>
      <rPr>
        <sz val="10"/>
        <rFont val="Arial"/>
        <family val="2"/>
      </rPr>
      <t xml:space="preserve">
Las revisiones de los acuerdos de prestación de servicio del laboratorio clínico deben incluir todos los aspectos de los mismos. Los registros de estas revisiones deben incluir cualquier modificación en el acuerdo de prestación de servicio y cualquier discusión pertinente 
Si es necesario modificar un acuerdo después de haber comenzado la prestación de los servicios del laboratorio, debe repetirse el mismo proceso de revisión del acuerdo y cualquier modificación debe comunicarse a todas las partes afectadas.</t>
    </r>
  </si>
  <si>
    <t xml:space="preserve">Se debe generar un Procedimiento y formato para establecer y revisar los acuerdos de prestación de servicios y un  Formato de notificación a pacientes, clientes o usuarios, Matriz de requisitos de cliente o mecanismo para identificarlos y llevar un Registro de revisión de contratos, </t>
  </si>
  <si>
    <t>4.5.1</t>
  </si>
  <si>
    <r>
      <rPr>
        <b/>
        <sz val="10"/>
        <rFont val="Arial"/>
        <family val="2"/>
      </rPr>
      <t xml:space="preserve"> Selección y evaluación de laboratorios y consultores subcontratados</t>
    </r>
    <r>
      <rPr>
        <sz val="10"/>
        <rFont val="Arial"/>
        <family val="2"/>
      </rPr>
      <t xml:space="preserve">
El laboratorio debe disponer de un procedimiento documentado para seleccionar y evaluar a los laboratorios y consultores subcontratados que proporcionara segundas opiniones así como la interpretación de ensayos complejos en cualquier disciplina.
Se debe asegurar que el procedimiento cumple las siguientes condiciones. 
a) El laboratorio es el responsable de seleccionar al laboratorio y los consultores subcontratados, de realizar el seguimiento de la calidad de las prestaciones y de asegurarse de que los laboratorios o consultores subcontratados son competentes para efectuar los análisis solicitados, cuando sea apropiado con el consejo de los usuarios del servicio.
b) Los acuerdos de prestación de servicio con los laboratorios y consultores subcontratados se revisan y evalúan periódicamente para asegurarse de que se cumplen las partes pertinentes de esta norma.
c) Se mantienen los registros de todos los laboratorios y consultores subcontratados de quienes se busco opinión.
d) Se mantienen un registro de las solicitudes y los resultados de todas las muestras referidas, durante un periodo de tiempo predefinido.</t>
    </r>
  </si>
  <si>
    <t xml:space="preserve">Actualizar el Protocolo de selección de proveedores de Contrareferencia, se debe actualizar la lista de revision para auditoria a laboratorios de red de apoyo que no esta  normalizada, se tiene cronograma no esta relacionado en los documentos, normalizado ni en almera, fortalecer el formato de seleccion de proveedores </t>
  </si>
  <si>
    <t>4.5.2</t>
  </si>
  <si>
    <r>
      <rPr>
        <b/>
        <sz val="10"/>
        <rFont val="Arial"/>
        <family val="2"/>
      </rPr>
      <t xml:space="preserve"> Provisión de los resultados del análisis</t>
    </r>
    <r>
      <rPr>
        <sz val="10"/>
        <rFont val="Arial"/>
        <family val="2"/>
      </rPr>
      <t xml:space="preserve">
A menos que se especifique lo contrario en el acuerdo de prestación de servicio, el laboratorio solicitante (y no el laboratorio subcontratado) debe ser responsable de asegurar que los resultados del análisis del laboratorio subcontratado se suministran a la persona que efectúan la solicitud.
Si el laboratorio solicitante prepara el informe de laboratorio, este debe incluir todos los elementos esenciales de los resultados reportados por el laboratorio o consultor subcontratado, sin alteraciones que puedan afectar la interpretación clínica. El informe de laboratorio debe indicar cuáles fueron los análisis efectuados por un laboratorio o consultor subcontratado.
El autor de cualquier observación adicional debe estar identificado claramente.
Los laboratorios deben adoptar el medio más apropiado para comunicar los resultados del laboratorio subcontratado, teniendo en cuenta los plazos acordados de entrega, la exactitud de medida, los procesos de transcripción y los requisitos para la interpretación de los resultados.
En los casos en que la interpretación y la aplicación correctas de los resultados del análisis requieran la colaboración entes médicos y especialistas de ambos laboratorios solicitante subcontratado, las consideraciones comerciales o financieras no deben obstaculizar este proceso.</t>
    </r>
  </si>
  <si>
    <t>4.6</t>
  </si>
  <si>
    <t>El laboratorio debe disponer de un procedimiento documentado para la selección y la compra de servicios externos, equipos, reactivos y consumibles que afecten a la calidad de su servicio (véase el numeral 5.3).
El laboratorio debe seleccionar y aprobar a los proveedores basándose en su capacidad para suministrar los servicios externos, equipos, reactivos y consumibles, de acuerdo con los requisitos del laboratorio; sin embargo, puede ser necesario colocar con otros departamentos o funciones de la organización para cumplir este requisito. Se deben establecer los criterios para la selección.
Se debe mantener una lista de los proveedores de equipo, reactivos y consumibles que han sido seleccionados y aprobados.
 La información de compra debe describir los requisitos para el producto o servicio que se va a comprar.
El laboratorio debe realizar el seguimiento del desempeño de los proveedores para asegurarse de que los servicios o artículos comprados cumplen de forma coherente los criterios definidos.</t>
  </si>
  <si>
    <t xml:space="preserve">Incluir en el manual de almacén, el cargo responsable de las actividades, y delimitar como se raliza la evaluacion del proveedor basandose en su capacidad   se debe ampliar el concepto de la lista de chequeo de auditoría interna, incluyendo la trazabilidad a Reactivos, así como los lineamientos de infraestructura descritos en el manual de almacén. no se establece  en los documentos donde y quien genera la actualizacion de proveedores aprobados </t>
  </si>
  <si>
    <t>4.7</t>
  </si>
  <si>
    <t>El laboratorio debe establecer acuerdos para la comunicación con los usuarios sobre lo siguiente:
a) El asesoramiento sobre la elección de los análisis y el uso de los servicios, incluyendo el tipo requerido de muestra ( véase el numeral 5.4) las indicaciones y limitaciones clínicas de los procedimientos analíticos y la frecuencia de solicitud de los análisis;
b) El asesoramiento sobre casos clínicos individuales;
c) Los comentarios profesionales de la interpretación de los resultados del análisis (véase los numerales 5.1.2 y 5.1.6); 
d) Promover el uso eficaz de los servicios del laboratorio, y 
e) Un servicio de asesoría referente a temas científicos y logísticos, como en los casos de incumplimiento de la muestra con los criterios de aceptación.</t>
  </si>
  <si>
    <t>Crear procedimiento  para el asesoramiento de atencion al usuario que delimite los requerimientos del numeral, o casos clinicos individuales , Procedimiento de atención al usuario, incluyendo acuerdos para la comunicación con los usuarios, Formato de asesoria a usuarios</t>
  </si>
  <si>
    <t>4.8</t>
  </si>
  <si>
    <t>El laboratorio debe disponer de un procedimiento documentado para la gestión de reclamaciones u otras solicitudes de información recibidas de los médicos, pacientes, personal del laboratorio u otros partes interesadas. Se deben mantener los registros de todas las reclamaciones y de su investigación y de la acción tomada (véase el numeral 4.14.3)</t>
  </si>
  <si>
    <t>4.9.</t>
  </si>
  <si>
    <t>El laboratorio debe disponer de un procedimiento documentado para identificar y gestionar las no conformidades en cualquier aspecto del sistema de gestión de la calidad, incluyendo los procesos preanaliticos, analíticos y posanaliticos. 
El procedimiento debe asegurar que:
a) Se designan las responsabilidades y los niveles de autoridad para la gestión de las no conformidades;
b) Se definen la acciones inmediatas por tomar;
c) Se determinan el alcance de la no conformidad;
d) Los análisis se interrumpen y se detiene la emisión de informes de laboratorio, según sea necesario;
e) Se considera el significado clínico de cada análisis no conforme y, si procede, se informa al profesional solicitante o al individuo autorizado responsable de utilizar los resultados; 
f) Se retiran los resultados de cualquier análisis no conforme o potencialmente no conforme ya comunicado o se identifica de forma apropiada, según sea necesario ;
g) Se define la responsabilidad para autorizar la reanudación de los análisis;
h) Cada no conformidad se documenta y se registra, revisando estos registros o intervalos regulares especificados para detectar tendencias e iniciar acciones correctivas.
NOTA Los análisis o actividades afectados por no conformidades ocurren en muchas áreas diferentes y se pueden identificar de muchas formas , incluyendo reclamaciones de personal médico, indicaciones del control de calidad interno, calibraciones de los instrumentos, verificación de materiales consumibles, comparaciones interlaboratorios, comentarios del personal, los informes de laboratorio y la verificación de certificados, revisiones por la dirección del laboratorio y auditorías internas y externas    
Si se determina que las no conformidades en los procesos preanaliticos, analíticos, y posanaliticos podrían suceder de nuevo o que existe duda acerca del cumplimiento del laboratorio con sus propios procedimientos, el laboratorio debe tomar una acción para identificar, documentar y eliminar la o las causas raíz. Se debe determinar y documentar la acción correctiva que se va a tomar (véase el numeral 4.10).</t>
  </si>
  <si>
    <t>4.10</t>
  </si>
  <si>
    <t xml:space="preserve">El laboratorio debe tomar acciones correctivas para eliminar la o las causas de las no conformidades. Las acciones correctivas deben ser apropiadas para subsanar los efectos de las no conformidades encontradas.
El laboratorio debe disponer de un procedimiento documentado para:
a) Revisar las no conformidades;
b) Determinar la o las causas raíz de las no conformidades;
c) Evaluar la necesidad de la acción correctiva, para asegurar que las no conformidades no se repitan;
d) Determinar e implementar la acción correctiva necesaria;
e) Registrar los resultados de la acción correctiva tomada ( véase el numeral 4.13), y
f) Revisar la eficacia de la acción correctiva tomada (véase el numeral 4.14.5)
NOTA La acción tomada en el momento de la no conformidad para mitigar sus efectos inmediatos se considera una acción “inmediata”. Solamente la acción tomada para eliminar la causa raíz del problema que está causando las no conformidades se considera acción “correctiva” </t>
  </si>
  <si>
    <t>4.11</t>
  </si>
  <si>
    <t>El laboratorio debe determinar la acción para eliminar las causas de las no conformidades potenciales para impedir que se produzcan. Las acciones preventivas deben ser apropiadas para subsanar los efectos de los problemas potenciales.
El laboratorio debe disponer de un procedimiento documentado para:
a) Revisar los datos y la información del laboratorio para determinar donde existen no conformidades potenciales;
b) Determinar la o las causas raíz de las no conformidades potenciales;
c) Evaluar la necesidad de la acción preventiva para impedir que la ocurrencia de no conformidades;
d) Determinar e implementar la acción preventiva necesaria;
e) Registrar los resultados de la acción preventiva tomada (véase el numeral 4.13);
f) Revisar la eficacia de la acción preventiva tomada.
NOTA La acción preventiva es un proceso proactivo para identificar oportunidades de mejora más que una reacción ante la identificación de problemas o reclamaciones, es decir, no conformidades. Además de revisar los procedimientos de trabajo, la acción preventiva podría incluir el análisis de datos, de tendencias y de riegos y la evaluación externa de la calidad o ensayos de aptitud</t>
  </si>
  <si>
    <t>4.12</t>
  </si>
  <si>
    <t>El laboratorio debe mejorar, de forma continua, la eficacia del sistema de gestión de la calidad, incluyendo los procesos preanaliticos, analíticos y posanaliticos, mediante el uso de revisiones por la dirección, para comparar el desempeño actual del laboratorio en sus actividades de evaluación, acciones correctivas y acciones preventivas con sus intenciones, según se establece en la política de la calidad y en los objetivos de la calidad. Las actividades de mejora deben desarrollar, documentar e implementar planes de acción para la mejora, según sea apropiado la eficacia de las acciones tomadas se debe determinar utilizando una revisión o auditoria enfocada al área a mejorar (véanse el numeral 4.14.5).
La dirección del laboratorio debe asegurar que el laboratorio participa en actividades de mejora continua que abarquen las áreas y los resultados pertinentes de la atención al paciente. Cuando el programa de mejora continúa identifica oportunidades de mejora, la dirección del laboratorio debe contemplarlas donde fuere que se produzcan. La dirección del laboratorio debe comunicar al personal los planes de mejora y  los objetivos relacionados</t>
  </si>
  <si>
    <t>4.13</t>
  </si>
  <si>
    <t>El laboratorio debe disponer de un procedimiento documentado para identificar, recopilar, indexar, acceder, almacenar, hacer mantenimiento, modificar y desechar de manera segura los registros de la calidad y los registros técnicos.
Los registros se deben crear simultáneamente con la realización de cada actividad que influya sobre la calidad del análisis.
NOTA 1  Los registros pueden adoptar cualquier forma o en cualquier tipo de medio, siempre que estén fácilmente accesibles y protegidos contra las alteraciones no autorizadas.
La flecha y, cuando sea pertinente, la hora de las modificaciones de los registros se debe anotar, junto con la identidad del personal que hace las modificaciones (véase el numeral 5.8.6)</t>
  </si>
  <si>
    <t xml:space="preserve">Falta contemplar los periodos de retencion de los documentos (tabla de retencion), en ninguno de los dos esta contemplado </t>
  </si>
  <si>
    <t xml:space="preserve">4.14.1 </t>
  </si>
  <si>
    <r>
      <rPr>
        <b/>
        <sz val="10"/>
        <rFont val="Arial"/>
        <family val="2"/>
      </rPr>
      <t xml:space="preserve">Generalidades </t>
    </r>
    <r>
      <rPr>
        <sz val="10"/>
        <rFont val="Arial"/>
        <family val="2"/>
      </rPr>
      <t xml:space="preserve">
El laboratorio debe planificar e implementar los procesos de evaluación y de auditoría interna necesarios para:
a) Demostrar que los procesos preanaliticos, analíticos, posanaliticos y de soporte se están realizando de una forma que satisface las necesidades y los requisitos de los usuarios;
b) Asegurar la conformidad con el sistema de gestión de la calidad;
c) Mejorar de forma continua la eficacia del sistema de gestión de la calidad.
Los resultados de las actividades de evaluación y mejora se deben incluir en los elementos de entrada de la revisión por la dirección( véase el numeral 4.15)
 NOTA Para consultar las actividades de mejora, véase los numerales 4.10, 4.11 y 4.12.  </t>
    </r>
  </si>
  <si>
    <t>Revisar las Formato lista de chequeo de auditoria interna  para los procesos Plan, lista de verficación e Informe auditoría interna</t>
  </si>
  <si>
    <t xml:space="preserve">4.14.2 </t>
  </si>
  <si>
    <r>
      <rPr>
        <b/>
        <sz val="10"/>
        <rFont val="Arial"/>
        <family val="2"/>
      </rPr>
      <t xml:space="preserve">Revisión periódica de las solicitudes, adecuación de los procedimientos y requisitos de las muestras </t>
    </r>
    <r>
      <rPr>
        <sz val="10"/>
        <rFont val="Arial"/>
        <family val="2"/>
      </rPr>
      <t xml:space="preserve">
El personal autorizado debe revisar periódicamente los análisis proporcionados por el laboratorio para asegurarse de que son clínicamente apropiados para las solicitudes recibidas. 
El laboratorio debe revisar periódicamente los requisitos para su volumen de muestras, dispositivos de toma de muestras y conservantes utilizados para la sangre, orina, otros líquidos corporales, tejido y otros tipos de muestra, según sea necesario, para asegurarse que se recogen cantidades de muestra que no son ni insuficientes ni excesivas y que la muestra se recoge de forma apropiada para conservar el mesurando.</t>
    </r>
  </si>
  <si>
    <t>Establecer en el manual la periodicidad de la revision de pruebas, se recomeinta la realizacion de un documento para delimitar el procedimiento de la revision periodica de pruebas o delimitar el area que lo realizara, es recomendable un crear un Formato de revisión análisis proporcionados por el laboratorio</t>
  </si>
  <si>
    <t xml:space="preserve">4.14.3 </t>
  </si>
  <si>
    <r>
      <rPr>
        <b/>
        <sz val="10"/>
        <rFont val="Arial"/>
        <family val="2"/>
      </rPr>
      <t>Evaluación de la respuesta del usuario</t>
    </r>
    <r>
      <rPr>
        <sz val="10"/>
        <rFont val="Arial"/>
        <family val="2"/>
      </rPr>
      <t xml:space="preserve"> 
El laboratorio debe buscar información de cómo percibe el usuario si el servicio ha satisfecho o no las necesidades y los requisitos de los usuarios. Los métodos para obtener y utilizar esta información deben incluir la cooperación con los usuarios o sus representantes para realizar encuestas de desempeño del laboratorio, siempre que el laboratorio garantice la confidencialidad a los otros usuarios. Se deben mantener registros de la información recogida y de las acciones tomadas  </t>
    </r>
  </si>
  <si>
    <t xml:space="preserve"> Implementar mecanismos digitales que permitieran mayor facilidad al usuario para la evaluacion de satisfaccion </t>
  </si>
  <si>
    <t xml:space="preserve">4.14.4 </t>
  </si>
  <si>
    <r>
      <t xml:space="preserve">Recomendaciones del personal
</t>
    </r>
    <r>
      <rPr>
        <sz val="10"/>
        <rFont val="Arial"/>
        <family val="2"/>
      </rPr>
      <t>La dirección del laboratorio debe alentar al personal a hacer recomendaciones para la mejora de cualquier aspecto del servicio del laboratorio. Las recomendaciones se deben evaluar e implementar como proceda y el personal debe recibir una respuesta. Se deben mantener los registros de las recomendaciones y las acciones tomadas por la dirección.</t>
    </r>
  </si>
  <si>
    <t xml:space="preserve"> Documentar como tal como recibe el personal  una respuesta o como debe generarse este proceso de respuesta al colaborador </t>
  </si>
  <si>
    <t xml:space="preserve">4.14.5 </t>
  </si>
  <si>
    <r>
      <rPr>
        <b/>
        <sz val="10"/>
        <rFont val="Arial"/>
        <family val="2"/>
      </rPr>
      <t xml:space="preserve">Auditoría interna </t>
    </r>
    <r>
      <rPr>
        <sz val="10"/>
        <rFont val="Arial"/>
        <family val="2"/>
      </rPr>
      <t xml:space="preserve">
El laboratorio debe efectuar auditorías internas a intervalos planificados parta determinar si todas las actividades en el sistema de gestión de calidad, incluyendo las preanaliticas, analíticas, y posanaliticas:
a) Cumplen los requisitos de esta norma y los establecidos por el laboratorio, y 
b) Se implementan, son eficaces y se mantienen 
NOTA 1 El ciclo para completar las auditorías internas debería ser anual, normalmente. No es necesario que cada año, las auditorías internas cubran en profundidad todos los elementos del sistema de gestión de la calidad. El laboratorio puede decidir centrarse en una actividad particular, sin descuidar completamente las demás</t>
    </r>
  </si>
  <si>
    <t>se realizo actualizacion del documento pero no se evidencia cronograma de auditorias ni seguimiento  del mismo en almera    
 manual de auditoria interna  formato plan de auditoria interna cronograma de auditoria interna formato perfil auditor colcan, revisar las Formato lista de chequeo de auditoria interna  para los procesos Plan, lista de verficación e Informe auditoría interna</t>
  </si>
  <si>
    <t xml:space="preserve">4.14.6 </t>
  </si>
  <si>
    <r>
      <rPr>
        <b/>
        <sz val="10"/>
        <rFont val="Arial"/>
        <family val="2"/>
      </rPr>
      <t>Gestión del riesgo</t>
    </r>
    <r>
      <rPr>
        <sz val="10"/>
        <rFont val="Arial"/>
        <family val="2"/>
      </rPr>
      <t xml:space="preserve">
El laboratorio debe evaluar el impacto de los procesos del trabajo y de las fallas potenciales sobre los resultados del análisis en la seguridad del paciente. El laboratorio debe modificar los procesos para reducir o eliminar los riesgos identificados y documentar las decisiones y las acciones tomadas. </t>
    </r>
  </si>
  <si>
    <t>4.14.7</t>
  </si>
  <si>
    <r>
      <rPr>
        <b/>
        <sz val="10"/>
        <rFont val="Arial"/>
        <family val="2"/>
      </rPr>
      <t xml:space="preserve"> Indicadores de la calidad</t>
    </r>
    <r>
      <rPr>
        <sz val="10"/>
        <rFont val="Arial"/>
        <family val="2"/>
      </rPr>
      <t xml:space="preserve">
El laboratorio debe establecer indicadores de la calidad para realizar el seguimiento y evaluar el desempeño, observando los aspectos críticos de los procesos preanalíticos, analíticos y posanáliticos. 
EJEMPLO   Número de muestras no aceptables, número de errores al efectuar un registro o acceso al mismo,</t>
    </r>
  </si>
  <si>
    <t xml:space="preserve">4.14.8 </t>
  </si>
  <si>
    <r>
      <rPr>
        <b/>
        <sz val="10"/>
        <rFont val="Arial"/>
        <family val="2"/>
      </rPr>
      <t>Revisiones por organizaciones externas</t>
    </r>
    <r>
      <rPr>
        <sz val="10"/>
        <rFont val="Arial"/>
        <family val="2"/>
      </rPr>
      <t xml:space="preserve">
Cuando las revisiones por organizaciones externas indican que el laboratorio tiene no conformidades y, cuando sea apropiado, acciones correctivas o acciones preventivas para asegurar el cumplimiento permanente de los requisitos de esta norma. Se deben mantener los requisitos de las revisiones y de las acciones correctivas y acciones preventivas tomadas. 
NOTA  Ejemplos de revisiones por organizaciones de acreditación externas incluyen: evaluaciones de la calidad para acreditación, inspecciones de agencias reglamentarias e inspecciones sanitarias y de seguridad. </t>
    </r>
  </si>
  <si>
    <t xml:space="preserve">4.15.1 </t>
  </si>
  <si>
    <r>
      <rPr>
        <b/>
        <sz val="10"/>
        <rFont val="Arial"/>
        <family val="2"/>
      </rPr>
      <t>Generalidades</t>
    </r>
    <r>
      <rPr>
        <sz val="10"/>
        <rFont val="Arial"/>
        <family val="2"/>
      </rPr>
      <t xml:space="preserve">
La dirección del laboratorio debe revisar el sistema de gestión de la calidad a intervalos planificados, para asegurar su continua adecuación y su eficacia en el apoyo al cuidado del paciente. </t>
    </r>
  </si>
  <si>
    <t xml:space="preserve">4.15.2 </t>
  </si>
  <si>
    <r>
      <rPr>
        <b/>
        <sz val="10"/>
        <rFont val="Arial"/>
        <family val="2"/>
      </rPr>
      <t xml:space="preserve">Elementos de entrada de la revisión </t>
    </r>
    <r>
      <rPr>
        <sz val="10"/>
        <rFont val="Arial"/>
        <family val="2"/>
      </rPr>
      <t xml:space="preserve">
Los elementos de entrada de la revisión por la dirección deben incluir la información de los resultados de las evaluaciones de al menos:
a)  la revisión periódica de las solicitudes de análisis y la adecuación de los procedimientos y los requisitos de la muestra (véase el numeral 4.14.2);
b)    la evaluación de las respuestas del usuario (véase el numeral 4.14.); 
c)   las recomendaciones del personal (véase el numeral 4.14.4);
d)  las auditorías internas (véase el numeral 4.14.5);
e)  la gestión del riesgo (véase el numeral 4.14.6);
f)   la utilización de los indicadores de la calidad (véase el numeral 4.14.7);
g)  las revisiones por organizaciones externas (véase el numeral 4.14.8);
h) los resultados de la participación en los programas de comparación inter laboratorios (conocidos por sus siglas en inglés PT/EQA) (véase el numeral 5.6.3);
i) el seguimiento y la resolución de las reclamaciones (véase el numeral 4.8);
j)  el desempeño de los proveedores (véase el numeral 4.6);
k) la identificación y el control de las no conformidades (véase el numeral 4.9);
l)   los resultados de la mejora continua (véase el numeral 4.12) incluyendo el estado actual de las correctivas (véase el numeral 4.10) y acciones preventivas (véase el numeral 4.11);
m)  las acciones de seguimiento de revisiones por la dirección previas;
n)  los cambios en el volumen y el campo de aplicación del trabajo, en el personal, y en las instalaciones que pudieran afectar la calidad del sistema de gestión de la calidad, y 
o) las recomendaciones para la mejora, incluyendo los requisitos técnicos. </t>
    </r>
  </si>
  <si>
    <t xml:space="preserve">4.15.3 </t>
  </si>
  <si>
    <r>
      <rPr>
        <b/>
        <sz val="10"/>
        <rFont val="Arial"/>
        <family val="2"/>
      </rPr>
      <t>Actividades de la revisión</t>
    </r>
    <r>
      <rPr>
        <sz val="10"/>
        <rFont val="Arial"/>
        <family val="2"/>
      </rPr>
      <t xml:space="preserve">
La revisión debe analizar la información de los elementos de entrada, para detectar causas de no conformidades, tendencias y patrones que indiquen problemas de los procesos. 
Esta revisión debe incluir la evaluación de estas oportunidades para la mejora y la necesidad de introducir cambios en el sistema de gestión de la calidad, incluyendo la política de la calidad  y los objetivos de la calidad. 
En la medida de lo posible, también se deben evaluar objetivamente la calidad y la idoneidad de la contribución del laboratorio al cuidado del paciente. </t>
    </r>
  </si>
  <si>
    <t xml:space="preserve">4.15.4 </t>
  </si>
  <si>
    <r>
      <rPr>
        <b/>
        <sz val="10"/>
        <rFont val="Arial"/>
        <family val="2"/>
      </rPr>
      <t>Elementos de salida de la revisión</t>
    </r>
    <r>
      <rPr>
        <sz val="10"/>
        <rFont val="Arial"/>
        <family val="2"/>
      </rPr>
      <t xml:space="preserve">
Los elementos de salida de la revisión por la dirección de deben incorporar en un registro que documente cualquier decisión y acción tomadas durante la revisión por la dirección referente a:
</t>
    </r>
    <r>
      <rPr>
        <b/>
        <sz val="10"/>
        <rFont val="Arial"/>
        <family val="2"/>
      </rPr>
      <t>a)</t>
    </r>
    <r>
      <rPr>
        <sz val="10"/>
        <rFont val="Arial"/>
        <family val="2"/>
      </rPr>
      <t xml:space="preserve"> la mejora de la eficacia del sistema de gestión de la calidad y sus procesos;
</t>
    </r>
    <r>
      <rPr>
        <b/>
        <sz val="10"/>
        <rFont val="Arial"/>
        <family val="2"/>
      </rPr>
      <t xml:space="preserve">b) </t>
    </r>
    <r>
      <rPr>
        <sz val="10"/>
        <rFont val="Arial"/>
        <family val="2"/>
      </rPr>
      <t xml:space="preserve">la mejora de los servicios a los usuarios, y 
</t>
    </r>
    <r>
      <rPr>
        <b/>
        <sz val="10"/>
        <rFont val="Arial"/>
        <family val="2"/>
      </rPr>
      <t>c)</t>
    </r>
    <r>
      <rPr>
        <sz val="10"/>
        <rFont val="Arial"/>
        <family val="2"/>
      </rPr>
      <t xml:space="preserve"> las necesidades de recursos.
NOTA El intervalo entre las revisiones por la dirección no debería ser superior los 12 meses; sin embargo, se deberían adoptar intervalos más cortos, cuando se está estableciendo un sistema de la calidad. Los hallazgos y las acciones que surgen de las revisiones por la dirección se deben registrar y notificar al personal del laboratorio.
La dirección del laboratorio debe  asegurarse de que las acciones derivadas de la revisión por la dirección se cumplan, dentro de los plazos definidos</t>
    </r>
  </si>
  <si>
    <t>5.1.1</t>
  </si>
  <si>
    <r>
      <rPr>
        <b/>
        <sz val="10"/>
        <rFont val="Arial"/>
        <family val="2"/>
      </rPr>
      <t xml:space="preserve"> GENERALIDADES</t>
    </r>
    <r>
      <rPr>
        <sz val="10"/>
        <rFont val="Arial"/>
        <family val="2"/>
      </rPr>
      <t xml:space="preserve">
El laboratorio debe disponer de un procedimiento documentado para la gestión del personal y para mantener registros de todo el personal, con el fin de indicar el cumplimiento de los requisitos</t>
    </r>
  </si>
  <si>
    <t xml:space="preserve">Establecer un mecanismo que permita oganizar los soportes de las hojas de vida, de manera que éstos sean trazables al perfil de cargo y se puedan ubicar de manera eficaz. 
 </t>
  </si>
  <si>
    <t>5.1.2</t>
  </si>
  <si>
    <r>
      <rPr>
        <b/>
        <sz val="10"/>
        <rFont val="Arial"/>
        <family val="2"/>
      </rPr>
      <t xml:space="preserve"> Cualificación del personal</t>
    </r>
    <r>
      <rPr>
        <sz val="10"/>
        <rFont val="Arial"/>
        <family val="2"/>
      </rPr>
      <t xml:space="preserve">
La dirección del laboratorio debe documentar la cualificación del personal para cada puesto. Las habilidades necesarias demostradas; todos ellos deben ser apropiados para las tareas realizadas.
El personal que emite comentarios profesionales con la referencia a los análisis debe tener los conocimientos teóricos y prácticos, y la experiencia aplicables
NOTA  Los comentarios profesionales se pueden expresar como interpretaciones, pronósticos, simulaciones, modelos, valores y deberían estar de acuerdo con la reglamentación nacional y con las guías o pautas profesionales.</t>
    </r>
  </si>
  <si>
    <t xml:space="preserve"> Ampliar a todas las areas,  la lista de chequeo para la evaluación de la competencia no cumple con el alcanse dicha encuesta no permite asegurar la evaluación de competencia técnica del personal</t>
  </si>
  <si>
    <t xml:space="preserve">5.1.3 </t>
  </si>
  <si>
    <r>
      <rPr>
        <b/>
        <sz val="10"/>
        <rFont val="Arial"/>
        <family val="2"/>
      </rPr>
      <t>Descripciones de los puestos de trabajo</t>
    </r>
    <r>
      <rPr>
        <sz val="10"/>
        <rFont val="Arial"/>
        <family val="2"/>
      </rPr>
      <t xml:space="preserve">
El laboratorio debe disponer de las descripciones de los puestos de trabajo que especifiquen las responsabilidades, los niveles de autoridad y las tareas para todo el personal</t>
    </r>
  </si>
  <si>
    <t>Verificación de disponibilidad de perfiles de cargo de todo el personal del laboratorio teniendo en cuenta que se estan actualizando por parte de talento humano, Documentar, Definir y Socializar la estructura Organizacional al teminar las actualizaciones de perfil de cargo</t>
  </si>
  <si>
    <t xml:space="preserve">5.1.4 </t>
  </si>
  <si>
    <r>
      <rPr>
        <b/>
        <sz val="10"/>
        <rFont val="Arial"/>
        <family val="2"/>
      </rPr>
      <t>Introducción al personal al entorno organizativo</t>
    </r>
    <r>
      <rPr>
        <sz val="10"/>
        <rFont val="Arial"/>
        <family val="2"/>
      </rPr>
      <t xml:space="preserve">
El laboratorio debe disponer de un programa para introducir el personal nuevo a la organización, el departamento o el área en que la persona trabajará, los periodos y las condiciones laborales, las instalaciones del personal, los requisitos de salud y seguridad laboral incluyendo la actuación en casos de incendio y de emergencia y los servicio de salud ocupacional.</t>
    </r>
  </si>
  <si>
    <t xml:space="preserve">Actualizar el contenido  para la realizacion de induccion del personal no se contempla sobre SST ni actuacion en caso de incendios </t>
  </si>
  <si>
    <t>5.1.5</t>
  </si>
  <si>
    <r>
      <rPr>
        <b/>
        <sz val="10"/>
        <rFont val="Arial"/>
        <family val="2"/>
      </rPr>
      <t xml:space="preserve">Entrenamiento </t>
    </r>
    <r>
      <rPr>
        <sz val="10"/>
        <rFont val="Arial"/>
        <family val="2"/>
      </rPr>
      <t xml:space="preserve">
El laboratorio debe proporcionar entrenamiento para todo el personal que incluya las siguientes áreas:
a) El sistema de gestión de calidad
b) Los procesos  y los procedimientos de trabajo asignados
c) El sistema de información del laboratorio aplicable
d) La salud y la seguridad, incluyendo la prevención o contención de las efectos de los incidentes adversos;
e) La ética y
f) La confidencialidad de la información del paciente
El personal que esté recibiendo entrenamiento debe estar supervisado en todo momento. Se debe revisar periódicamente la eficacia del programa de entrenamiento</t>
    </r>
  </si>
  <si>
    <t xml:space="preserve"> Incluir en inducción o entrenamiento los temas: ética y confidencialidad de la información del paciente, Incluir la actividad del reentrenamiento en el procedimiento correspondiente la cual debe ser por: no aprobación de la eficacia del entrenamiento o por periodicidad (anual), Supervisión de personal: incluir la actividad del uso de las listas de chequeo según proceso en el procedimiento de entrenamiento. </t>
  </si>
  <si>
    <t xml:space="preserve">5.1.6 </t>
  </si>
  <si>
    <r>
      <rPr>
        <b/>
        <sz val="10"/>
        <rFont val="Arial"/>
        <family val="2"/>
      </rPr>
      <t>Evaluación de la competencia</t>
    </r>
    <r>
      <rPr>
        <sz val="10"/>
        <rFont val="Arial"/>
        <family val="2"/>
      </rPr>
      <t xml:space="preserve">
Después de recibir el entrenamiento apropiado, el laboratorio debe evaluar la competencia de cada persona para realizar las tareas directivas o técnicas  asignadas, de acuerdo con los criterios establecidos.
La  reevaluación debe tener lugar  a intervalos regulares. La nueva formación se debe realizar cuando sea necesario.
NOTA 1  La competencia del personal del laboratorio se puede evaluar utilizando todos o cualquier combinación de los siguientes criterios en las mismas condiciones que el entorno de trabajo general:
a) La observación directa de los procesos y procedimientos sistemáticos de trabajo, incluyendo todas las practicas de seguridad aplicables
b) La observación directa  de las verificaciones de mantenimiento y funcionamiento del equipo 
c) El seguimiento del registro y el reporte de los resultados de los análisis,
d) La revisión de los registros de trabajo,
e) La evaluación de la capacidad para resolver problemas,
f) El análisis de muestras suministradas para un fin especial, tal como el de las muestras analizadas previamente, materiales de comparación inter laboratorios, o muestras divididas.
NOTA 2   La evaluación de la competencia para emitir comentarios profesionales se debería diseñar como específica y adecuada para un fin concreto</t>
    </r>
  </si>
  <si>
    <t xml:space="preserve">Realizar la evaluacion de la competencia tecnica , y documentar su realizacion </t>
  </si>
  <si>
    <t>5.1.7</t>
  </si>
  <si>
    <r>
      <rPr>
        <b/>
        <sz val="10"/>
        <rFont val="Arial"/>
        <family val="2"/>
      </rPr>
      <t>Revisiones del desempeño del personal</t>
    </r>
    <r>
      <rPr>
        <sz val="10"/>
        <rFont val="Arial"/>
        <family val="2"/>
      </rPr>
      <t xml:space="preserve">
Además de la evaluación de la competencia técnica, el laboratorio debe asegurar que en las revisiones del desempeño del personal se consideran las necesidades tanto del laboratorio como del individuo, con la finalidad de mantener o mejorar la calidad del servicio prestado a los usuarios y fomentar las relaciones de trabajo productivas
NOTA  El personal a cargo de las revisiones del desempeño debería recibir un entrenamiento apropiado</t>
    </r>
  </si>
  <si>
    <t>Ajustar la revision del desempeño de los colaboradores</t>
  </si>
  <si>
    <t>5.1.8</t>
  </si>
  <si>
    <r>
      <rPr>
        <b/>
        <sz val="10"/>
        <rFont val="Arial"/>
        <family val="2"/>
      </rPr>
      <t>Educación continua y desarrollo profesional</t>
    </r>
    <r>
      <rPr>
        <sz val="10"/>
        <rFont val="Arial"/>
        <family val="2"/>
      </rPr>
      <t xml:space="preserve">
Debe existir un programa de educación continua disponible para el personal  que participa en procesos directivos y técnicas. El personal debe tomar parte en el programa de educación continua.
El personal debe participar en programas regulares de desarrollo profesional u otras actividades de organizaciones profesionales.</t>
    </r>
  </si>
  <si>
    <t xml:space="preserve">Realizar seguimiento a la eficacia de plan de formación: revisar el mecanismo de evaluarla y asegurar que se efectúe, genrar mayor captacion e informacion del programa y la paltaforma ademas de los contenidos </t>
  </si>
  <si>
    <t>5.1.9</t>
  </si>
  <si>
    <r>
      <rPr>
        <b/>
        <sz val="10"/>
        <rFont val="Arial"/>
        <family val="2"/>
      </rPr>
      <t>Registro del personal</t>
    </r>
    <r>
      <rPr>
        <sz val="10"/>
        <rFont val="Arial"/>
        <family val="2"/>
      </rPr>
      <t xml:space="preserve">
Se debe mantener registros de la educación académica y profesional pertinente, de la formación y la experiencia, y de las evaluaciones de la competencia de todo el personal.
Estos registros deben estar fácilmente disponibles para el personal pertinente y deben incluir, entre otros, los siguientes:
a) El título académico   profesional;
b) La copia de un certificado o titulo, si se requiere;
c) Las referencias de los empleos anteriores;
d) Las descripciones del puesto de trabajo;
e) La introducción del personal nuevo al entrono del laboratorio
f) La formación en las tareas por realizar en el trabajo;
g) Las evaluaciones de la competencia;
h) Los registros de la educación continua y los logros conseguidos;
i) Las revisiones del desempeño del personal;
j) Los informes de accidente y de exposición a riesgos laborales;
k) El estado de inmunización, cuando sea pertinente a las obligaciones asignadas.
NOTA  No se requiere que los registros enumerados aquí se almacenen en el laboratorio; se pueden mantener en otros lugares especificados, siempre que permanezca accesibles según se necesiten.</t>
    </r>
  </si>
  <si>
    <t>Establecer un mecanismo que permita oganizar los soportes de las hojas de vida, de manera que éstos sean trazables al perfil de cargo y se puedan ubicar de manera eficaz. 
 Definir con bases teóricas y centradas en el proceso los conceptos de formación, conocimiento técnico y calificación de manera que se logre su correcta articulación tanto con los requisitos de la norma, como con los requisitos del sistema de gestión.</t>
  </si>
  <si>
    <t>5.2.1</t>
  </si>
  <si>
    <r>
      <rPr>
        <b/>
        <sz val="10"/>
        <rFont val="Arial"/>
        <family val="2"/>
      </rPr>
      <t xml:space="preserve"> Generalidades</t>
    </r>
    <r>
      <rPr>
        <sz val="10"/>
        <rFont val="Arial"/>
        <family val="2"/>
      </rPr>
      <t xml:space="preserve">
El laboratorio debe disponer de un espacio para la realización  de su trabajo, que esté diseñado para garantizar la calidad, la seguridad y la eficacia del servicio, proporcionado a los usuarios y la salud y la seguridad del personal del laboratorio, de los pacientes y de los visitantes. El laboratorio debe evaluar y determinar que el espacio destinado para la realización del trabajo es suficiente y adecuado.
Cuando sea necesario, se deben efectuar provisiones similares para la toma de muestras primerias y análisis realizados en lugares diferentes a las instalaciones permanentes del laboratorio, por ejemplo, ensayos en el lugar de asistencia (conocidos por sus siglas en ingles POCT) bajo la dirección  del laboratorio.</t>
    </r>
  </si>
  <si>
    <t>5.2.2</t>
  </si>
  <si>
    <r>
      <rPr>
        <b/>
        <sz val="10"/>
        <rFont val="Arial"/>
        <family val="2"/>
      </rPr>
      <t>Instalaciones del laboratorio y áreas de trabajo</t>
    </r>
    <r>
      <rPr>
        <sz val="10"/>
        <rFont val="Arial"/>
        <family val="2"/>
      </rPr>
      <t xml:space="preserve">
Las instalaciones del laboratorio y de las áreas de trabajo adyacentes deben proporcionar un entorno adecuado para las tareas que se van a realizar, para asegurar que se cumplen las siguientes condiciones.
</t>
    </r>
    <r>
      <rPr>
        <b/>
        <sz val="10"/>
        <rFont val="Arial"/>
        <family val="2"/>
      </rPr>
      <t>a)</t>
    </r>
    <r>
      <rPr>
        <sz val="10"/>
        <rFont val="Arial"/>
        <family val="2"/>
      </rPr>
      <t xml:space="preserve"> Se controla al acceso a las áreas que se afectan a la calidad de los análisis
</t>
    </r>
    <r>
      <rPr>
        <b/>
        <sz val="10"/>
        <rFont val="Arial"/>
        <family val="2"/>
      </rPr>
      <t>NOTA</t>
    </r>
    <r>
      <rPr>
        <sz val="10"/>
        <rFont val="Arial"/>
        <family val="2"/>
      </rPr>
      <t xml:space="preserve">  El control de acceso debería tener en cuenta la seguridad, la confidencialidad, la calidad y las practicas vigentes
</t>
    </r>
    <r>
      <rPr>
        <b/>
        <sz val="10"/>
        <rFont val="Arial"/>
        <family val="2"/>
      </rPr>
      <t>b)</t>
    </r>
    <r>
      <rPr>
        <sz val="10"/>
        <rFont val="Arial"/>
        <family val="2"/>
      </rPr>
      <t xml:space="preserve"> La información clínica, las muestras de los pacientes y los resultados del laboratorio están protegidos contra el acceso no autorizado
</t>
    </r>
    <r>
      <rPr>
        <b/>
        <sz val="10"/>
        <rFont val="Arial"/>
        <family val="2"/>
      </rPr>
      <t>c)</t>
    </r>
    <r>
      <rPr>
        <sz val="10"/>
        <rFont val="Arial"/>
        <family val="2"/>
      </rPr>
      <t xml:space="preserve"> Las instalaciones para los análisis permiten la realización correcta de los mismos. Estas incluyen, por ejemplo, fuentes de energía, iluminación, ventilación, control del ruido, agua, desecho de residuos y condiciones ambientales
</t>
    </r>
    <r>
      <rPr>
        <b/>
        <sz val="10"/>
        <rFont val="Arial"/>
        <family val="2"/>
      </rPr>
      <t xml:space="preserve">d) </t>
    </r>
    <r>
      <rPr>
        <sz val="10"/>
        <rFont val="Arial"/>
        <family val="2"/>
      </rPr>
      <t xml:space="preserve">Los sistemas de comunicación dentro del laboratorio son adecuados al tamaño y la complejidad de la instalación, para asegurar la transferencia eficaz de la información.
</t>
    </r>
    <r>
      <rPr>
        <b/>
        <sz val="10"/>
        <rFont val="Arial"/>
        <family val="2"/>
      </rPr>
      <t xml:space="preserve">e) </t>
    </r>
    <r>
      <rPr>
        <sz val="10"/>
        <rFont val="Arial"/>
        <family val="2"/>
      </rPr>
      <t>Se han proporcionado instalaciones y dispositivos de seguridad y su funcionamiento se verifica de forma regular.
EJEMPLO  Funcionamiento de los sistemas de notificación de emergencia, intercomunicación y alarma para las salas frías y entrada a congeladores; accesibilidad a las duchas y lavado de ojos de urgencia, entre otros</t>
    </r>
  </si>
  <si>
    <t xml:space="preserve"> Fortalecer el formato de control de visitantes teniendo en cuenta las modificaciones realizadas en el laboratorio de paternidad, Según el manual estan estipuladas las frecuencias de las rondas de seguridad y se cuenta con cronograma de mantenimiento preventivo</t>
  </si>
  <si>
    <t>5.2.3</t>
  </si>
  <si>
    <r>
      <rPr>
        <b/>
        <sz val="10"/>
        <rFont val="Arial"/>
        <family val="2"/>
      </rPr>
      <t>Instalaciones de almacenamiento</t>
    </r>
    <r>
      <rPr>
        <sz val="10"/>
        <rFont val="Arial"/>
        <family val="2"/>
      </rPr>
      <t xml:space="preserve">
Se deben proporcionar espacios y condiciones de almacenamiento que aseguren la integridad permanente de los materiales de muestra, documentos, equipos, reactivos, materiales consumibles, registros, resultados y de cualquier otro elemento que pudiera afectar a la calidad de los resultados de los análisis.
Las muestras clínicas y los materiales utilizados en los procesos analísticos se deben almacenar de forma que se impida la contaminación cruzada.
Las instalaciones de almacenamiento y desecho de materiales peligrosos deben ser apropiados frente a los riesgos de los mismos y adecuadas según indique los requisitos aplicables especificados.</t>
    </r>
  </si>
  <si>
    <t xml:space="preserve">Realizar la automatizacion de las mediciones de la cadena de frio mediante proyecto de tecnologia biomedica lo que redice la omision de verificacion de condiciones por parte del operador a cargo </t>
  </si>
  <si>
    <t>5.2.4</t>
  </si>
  <si>
    <r>
      <rPr>
        <b/>
        <sz val="10"/>
        <rFont val="Arial"/>
        <family val="2"/>
      </rPr>
      <t xml:space="preserve"> Instalaciones para el personal</t>
    </r>
    <r>
      <rPr>
        <sz val="10"/>
        <rFont val="Arial"/>
        <family val="2"/>
      </rPr>
      <t xml:space="preserve">
Debe existir acceso adecuado a los lavabos, a un suministro de agua apta para el consumo y a las instalaciones para el almacenamiento del equipo de protección personal y la vestimenta.
NOTA   Cuando sea posible, el laboratorio debería proporcionar espacio para las actividades del personal tales como salas de reuniones, zonas tranquilas de lectura y un área de descanso</t>
    </r>
  </si>
  <si>
    <t>5.2.5</t>
  </si>
  <si>
    <r>
      <rPr>
        <b/>
        <sz val="10"/>
        <rFont val="Arial"/>
        <family val="2"/>
      </rPr>
      <t xml:space="preserve"> Instalaciones para la toma de muestras de los pacientes</t>
    </r>
    <r>
      <rPr>
        <sz val="10"/>
        <rFont val="Arial"/>
        <family val="2"/>
      </rPr>
      <t xml:space="preserve">
Las instalaciones para la toma de muestras de las pacientes deben disponer de zonas separadas para la recepción/sala de espera y para la toma de muestra. Se deben tener en cuenta las discapacidades, la comodidad y la privacidad  de los pacientes; por ejemplo, acceso de las personas discapacitadas, instalación del sanitario y espacio para la persona acompañante apropiada, por ejemplo, tutor o intérprete durante la toma de muestra.
Las instalaciones a las que se efectúan los procedimientos de la toma de muestras del paciente, por ejemplo, flebotomía deben permitir realizar la toma de muestra de forma que no invalide los resultados ni afecte adversamente la calidad del análisis.
Las instalaciones para la toma de muestras deben tener y mantener materiales de primeros auxilios apropiados para las necesidades tanto de los pacientes como del personal.
NOTA   Algunas instalaciones pueden necesitar equipo apropiado  para la reanimación; es aplicable la reglamentación nacional.</t>
    </r>
  </si>
  <si>
    <t>5.2.6</t>
  </si>
  <si>
    <r>
      <rPr>
        <b/>
        <sz val="10"/>
        <rFont val="Arial"/>
        <family val="2"/>
      </rPr>
      <t xml:space="preserve"> Mantenimiento de las instalaciones y condiciones ambientales</t>
    </r>
    <r>
      <rPr>
        <sz val="10"/>
        <rFont val="Arial"/>
        <family val="2"/>
      </rPr>
      <t xml:space="preserve">
Las instalaciones del laboratorio  se deben mantener en condiciones funcionales y fiables. Las áreas de trabajo deben estar limpias y bien mantenidas
El laboratorio debe realizar el seguimiento, controlar y registrar las condiciones ambientales, según lo requieran las especificaciones pertinentes o siempre que puede influir sobre la calidad de la muestra, los resultados o la salud del personal. Se debe prestar atención a factores tales como la iluminación, la esterilidad, la existencia de polvo, de humos nocivos o peligrosos, la interferencia electromagnética, la radiación, la humedad, las fuentes de alimentación eléctrica, la temperatura, los niveles acústicos y de vibración  y la logística del flujo de trabajo, según proceda para las actividades realizadas, de forma que estas no invaliden los resultados ni afecten adversamente la calidad requerida de cualquier análisis.
Debe existir una separación eficaz entre las secciones del laboratorio, en las que se realizan actividades incompatibles. Los procedimientos deben estar en su lugar para prevenir contaminación cruzada; donde los procedimientos de un examen representan peligro o donde el trabajo puede verse afectado o influenciado por no estar separados.
El laboratorio debe proporcionar un entorno  de trabajo tranquilo y sin interrupciones, cuando así se necesite.
NOTA  Ejemplo de un área de trabajo tranquila y sin interrupciones incluyen los ensayos citopatológicos, el estudio microscópico de las células sanguíneas y  de los microorganismos, el análisis de los datos de reacciones de secuenciación  y la revisión de los resultados del análisis molecular de mutaciones.</t>
    </r>
  </si>
  <si>
    <t>Delimitar el area o persona encargada de la realizacion del seguimiento tanto en sedes como en principal, o evaluar la posibilidad de sistematizar estas lecturas lo que evitaria el ser usuario dependiente</t>
  </si>
  <si>
    <t>5.3.1.1</t>
  </si>
  <si>
    <r>
      <rPr>
        <b/>
        <sz val="10"/>
        <rFont val="Arial"/>
        <family val="2"/>
      </rPr>
      <t>Generalidades</t>
    </r>
    <r>
      <rPr>
        <sz val="10"/>
        <rFont val="Arial"/>
        <family val="2"/>
      </rPr>
      <t xml:space="preserve">
El laboratorio debe disponer de un procedimiento  documentado para la selección, la comprar y la gestión de los equipos.
El laboratorio debe estar dotado de todo el equipo necesario  para la provisión de servicios incluyendo la toma de muestras primarias, preparación de la muestra, proceso, análisis y almacenamiento de la muestra. En aquellos casos en los que el laboratorio necesite utilizar equipo  fuera de su control permanente, la dirección del laboratorio debe asegurar que se cumplen los requisitos de esta forma.
El laboratorio debe sustituir el equipo, según sea necesario para asegurar la calidad de los resultados de los análisis.</t>
    </r>
  </si>
  <si>
    <t>5.3.1.2</t>
  </si>
  <si>
    <r>
      <rPr>
        <b/>
        <sz val="10"/>
        <rFont val="Arial"/>
        <family val="2"/>
      </rPr>
      <t>Ensayos de aceptación de los equipos</t>
    </r>
    <r>
      <rPr>
        <sz val="10"/>
        <rFont val="Arial"/>
        <family val="2"/>
      </rPr>
      <t xml:space="preserve">
El laboratorio debe verificar una vez instalado el equipo y antes de su uso, que el equipo es capaz de lograr el desempeño necesario y que cumple los requisitos pertinentes para cualquier análisis previsto (véase el numeral 5.5.1)
NOTA  Este requisito es aplicable a: equipo utilizado en el laboratorio, equipo en préstamo o equipo utilizado en las instalaciones asociadas o para aplicaciones móviles por otros autorizados por el laboratorio.
Cada unidad del equipo debe estar etiquetada de manera única, marcada o en su defecto identificado.</t>
    </r>
  </si>
  <si>
    <t xml:space="preserve">Incluir lo pertinente a ensayos de aceptación de los equipos e identificación única. </t>
  </si>
  <si>
    <t>5.3.1.3</t>
  </si>
  <si>
    <r>
      <rPr>
        <b/>
        <sz val="10"/>
        <rFont val="Arial"/>
        <family val="2"/>
      </rPr>
      <t>Instrucciones de uso de los equipos</t>
    </r>
    <r>
      <rPr>
        <sz val="10"/>
        <rFont val="Arial"/>
        <family val="2"/>
      </rPr>
      <t xml:space="preserve">
El equipo debe ser operado en todo momento por el personal entrenado y autorizado.
Deben estar fácilmente disponibles las instrucciones vigentes para el uso, así como la seguridad y el mantenimiento del equipo, incluyendo cualquier manual e indicaciones de uso pertinentes proporcionadas por el fabricante del equipo.
El laboratorio debe disponer de procedimientos para la manipulación, el transporte, el almacenamiento y el uso seguro del equipo, con el fin de impedir su contaminación o deterioro.  </t>
    </r>
  </si>
  <si>
    <t xml:space="preserve">Dejar por separado las actividades de entrenamiento en equipos generados por proveedor y aparte los generados por el área de tecnología biomédica. Se debe indicar la evidencia ya sea certificado de proveedor o formato de asistencia a capacitación, ademas de la Manipulación y uso seguro en el manual de tecnología biomédica.  Lista de chequeo para las verficaciones de codiciones del equipo </t>
  </si>
  <si>
    <t xml:space="preserve">5.3.1.4 </t>
  </si>
  <si>
    <r>
      <rPr>
        <b/>
        <sz val="10"/>
        <rFont val="Arial"/>
        <family val="2"/>
      </rPr>
      <t>Calibración de los equipos y trazabilidad</t>
    </r>
    <r>
      <rPr>
        <sz val="10"/>
        <rFont val="Arial"/>
        <family val="2"/>
      </rPr>
      <t xml:space="preserve">
El laboratorio debe contar con un procedimiento documentado para la calibración del equipo que directa o indirectamente afecte los resultados del análisis. Este procedimiento incluye:
a) Tener en cuenta las condiciones de uso y las instrucciones del fabricante;
b) Registrar la trazabilidad metrológica del patrón  de calibración y que la calibración de la unidad del equipo disponga de trazabilidad;
c) Verificar la exactitud de la medida requerida y el funcionamiento del sistema de medición a intervalos definidos;
d) Registrar el estado de la calibración y la fecha de recalibrado
e) Asegurarse que, cuando la calibración dé lugar a un conjunto de los factores de corrección, los factores de la calibración previos estén correctamente actualizados;
f) Contar con mecanismos que impidan los ajusten o la manipulación indebida que pudieran invalidar los resultados de los análisis.
La trazabilidad metrológica debe llegar hasta un material de referencia o procedimiento de referencia de un orden  metrológico más elevado disponible.
NOTA  La documentación  de la trazabilidad de la calibración hasta un material de referencia o procedimiento de referencia del orden metrológico más elevado la puede proporcionar un fabricante del sistema de análisis. Tal documentación es aceptable, siempre que el sistema de análisis y los procedimientos de calibración del fabricante se utilicen sin modificación.
Cuando esto no es posible o pertinente, se debe aplicar otro medios para proporcionar confianza en los resultados, incluyendo, entre otros, los siguientes;
- El uso de materiales de referencia certificados;
- El análisis o la calibración por otro procedimiento;
- Las normas o los métodos de reconocimiento  mutuo que estén claramente establecidos, especificados, caracterizados y acordados mutuamente por todas las partes a quienes concierne.</t>
    </r>
  </si>
  <si>
    <t>Ampliar las matrices de categorizacion y periodicidad  de equipos  se debe normalizar y cargar a almera,  Lista de chequeo para las verficaciones de codiciones del equipo; Estandarizar las matrices de frecuencias de calibración, para evitar el uso de fotos y asegurar su formulación, asegurar el registro para todos los equipos del alcance según el inventario que se realice y se debe detallar la explicacion de la matriz en el procedimiento de aseguramiento metrologico</t>
  </si>
  <si>
    <t>5.3.1.5</t>
  </si>
  <si>
    <r>
      <rPr>
        <b/>
        <sz val="10"/>
        <rFont val="Arial"/>
        <family val="2"/>
      </rPr>
      <t>Mantenimiento y reparación de los equipos</t>
    </r>
    <r>
      <rPr>
        <sz val="10"/>
        <rFont val="Arial"/>
        <family val="2"/>
      </rPr>
      <t xml:space="preserve">
El laboratorio debe disponer de un programa documentado  de mantenimiento  preventivo que, como mínimo siga las instrucciones del fabricante.
El equipo se de mantener en condiciones de trabajo seguras y en perfecto estado de funcionamiento. Esto debe incluir la verificación de la seguridad eléctrica, de los dispositivos de parada de emergencia cuando existan y la manipulación y desecho seguros de los materiales químicos, radioactivos y biológicos por personas autorizadas. Como mínimo, se deben utilizar las pautas o instrucciones del fabricante.
Siempre que el equipo se halle defectuoso, se debe retirar del servicio y se debe etiquetar claramente como tal. El laboratorio debe asegurar que el equipo defectuoso  no se utilizará hasta que haya sido reparado y se haya verificado que cumple los criterios  de aceptación especificados. El laboratorio debe examinar el efecto de cualquier defecto  sobre los análisis efectuados previamente y establecer una acción inmediata o una acción correctiva (véase el numeral 4.10)
El laboratorio debe tomar las medidas razonables para descontaminar el equipo de su mantenimiento, reparación o retirada del servicio. El laboratorio debe proporcionar un espacio adecuado  para las reparaciones y suministrar el equipo de protección personal apropiado.
Cuando el equipo no está bajo el control directo del laboratorio, éste debe asegurarse que se verifica el desempeño del mismo antes de ponerlo en servicio de nuevo en el laboratorio.</t>
    </r>
  </si>
  <si>
    <t xml:space="preserve">Estandarizar el Formato Etiqueta fuera de uso de equipos , incluir y estandarizar el procesos de   descontaminacion de los analizadores para las intervenciones,  Lista de chequeo para las verficaciones de codiciones del equipo, Incluir criterio de fabricante en la matriz o manual   </t>
  </si>
  <si>
    <t>5.3.1.6</t>
  </si>
  <si>
    <r>
      <rPr>
        <b/>
        <sz val="10"/>
        <rFont val="Arial"/>
        <family val="2"/>
      </rPr>
      <t>Notificación de los incidentes adversos de los equipos</t>
    </r>
    <r>
      <rPr>
        <sz val="10"/>
        <rFont val="Arial"/>
        <family val="2"/>
      </rPr>
      <t xml:space="preserve">
Los incidentes adversos y accidentes que se pueden atribuir directamente a equipos específicos se deben investigar y notificar al fabricante y a las autoridades apropiadas, según se requiera.</t>
    </r>
  </si>
  <si>
    <t xml:space="preserve">Incluir criterio de fabricante en la matriz y manual </t>
  </si>
  <si>
    <t xml:space="preserve">5.3.1.7 </t>
  </si>
  <si>
    <r>
      <rPr>
        <b/>
        <sz val="10"/>
        <rFont val="Arial"/>
        <family val="2"/>
      </rPr>
      <t>Registros de los equipos</t>
    </r>
    <r>
      <rPr>
        <sz val="10"/>
        <rFont val="Arial"/>
        <family val="2"/>
      </rPr>
      <t xml:space="preserve">
Se debe mantener registros para cada unidad del equipo que contribuye a la realización de los análisis. Estos registros del equipo deben incluir, entre otros, los siguientes:
a) La identidad del equipo
b) El nombre, modelo y el número de serie del fabricante u otro identificación única;
c) La información de contacto del proveedor o del fabricante;
d) La fecha de recepción y la fecha de puesta en servicio
e) El lugar donde se encuentra
f) La condición en que se encontraba cuando se recibió, por ejemplo nuevo, usado o reacondicionado;
g) Las instrucciones del fabricante
h) Los registros que confirmaron la aceptabilidad inicial del equipo , cuando comenzó su uso en el laboratorio;
i) El mantenimiento efectuado y el programa para mantenimiento preventivo del equipo
j) Los registros del desempeño del equipo que confirman su aceptabilidad actual para su uso;
k) El daño que sufre, mal funcionamiento, modificación o reparación del equipo.
Los registros del desempeño  a los que alude el punto j) deben incluir las copias de los informes/certificados de todas las calibraciones y las verificaciones incluyendo las fechas, duración y los resultados, ajustes, criterios de aceptación y la fecha programada de la siguiente calibración y verificación , para el cumplimiento de todo o de una parte de este requisito.
Estos registros se deben mantener y deben estar fácilmente disponibles durante el periodo de vida útil del equipo o mayor duración, según se especifique en el procedimiento de control de los registros del laboratorio (véase el numeral 4.13) </t>
    </r>
  </si>
  <si>
    <t xml:space="preserve">Crear un Formato de Evaluación técnica de equipos (aceptabilidad inicial) Formato para el registro de daño, mal funcionamiento, modificación o reparación, o mecanismo definido por la organización, actualizar el inventario de analizadores y cronograma de calibraciones a partir del inventario. Lista de chequeo para las verficaciones de codiciones del equipo, Incluir criterio de fabricante en la matriz y manual  </t>
  </si>
  <si>
    <t>5.3.2.1</t>
  </si>
  <si>
    <r>
      <rPr>
        <b/>
        <sz val="10"/>
        <rFont val="Arial"/>
        <family val="2"/>
      </rPr>
      <t>Generalidades</t>
    </r>
    <r>
      <rPr>
        <sz val="10"/>
        <rFont val="Arial"/>
        <family val="2"/>
      </rPr>
      <t xml:space="preserve">
El laboratorio debe disponer de un procedimiento  documentado para la recepción, el almacenamiento, los ensayos de aceptación y la gestión del inventario de los reactivos y materiales consumibles.</t>
    </r>
  </si>
  <si>
    <t>Incluir en el manual de almacén, el cargo responsable de las actividades para asegurar mayor trazabilidad.</t>
  </si>
  <si>
    <t>5.3.2.2</t>
  </si>
  <si>
    <r>
      <rPr>
        <b/>
        <sz val="10"/>
        <rFont val="Arial"/>
        <family val="2"/>
      </rPr>
      <t>Reactivos y los materiales consumibles. Recepción y almacenamiento</t>
    </r>
    <r>
      <rPr>
        <sz val="10"/>
        <rFont val="Arial"/>
        <family val="2"/>
      </rPr>
      <t xml:space="preserve">
Cuando el laboratorio no es el directo receptor, debe verificar que el lugar de recepción tiene la capacidad adecuada de almacenamiento y manipulación para mantener los productos comprados, de forma que se impida su daño o deterioro.
El laboratorio debe almacenar los reactivos y los materiales consumibles recibidos, de acuerdo con las especificaciones del fabricante.</t>
    </r>
  </si>
  <si>
    <t xml:space="preserve">Ampliar el concepto de la lista de chequeo de auditoría interna, incluyendo la trazabilidad a Reactivos, así como los lineamientos de infraestructura descritos en el manual de almacén. Formato recepción administrativa y técnica del almacén, asegurar el registro oportuno de los ítems recibidos. Revisar temperatura ya que en algunas partes dice 30 y en otras menciona hasta 25°C   </t>
  </si>
  <si>
    <t>5.3.2.3</t>
  </si>
  <si>
    <r>
      <rPr>
        <b/>
        <sz val="10"/>
        <rFont val="Arial"/>
        <family val="2"/>
      </rPr>
      <t>Reactivos y materiales consumibles. Ensayos de aceptación</t>
    </r>
    <r>
      <rPr>
        <sz val="10"/>
        <rFont val="Arial"/>
        <family val="2"/>
      </rPr>
      <t xml:space="preserve">
Antes de utilizar reactivos  y materiales consumibles en los análisis, se debe verificar el desempeño de cada nueva formulación o de cada lote o envío nuevo de equipos de reactivos analitos que haya sufrido modificaciones en los reactivos o en el procedimiento.
Antes de utilizarlos reactivos y materiales consumibles en los análisis, se debe  verificar el desempeño de cada nueva formulación o de cada lote o envío nuevo de equipos de reactivos analíticos que haya sufrido modificaciones en los reactivos o en el procedimiento.
Antes de utilizarlos en los análisis, se debe verificar el desempeño de los materiales consumibles que puedan afectar la calidad de los análisis.</t>
    </r>
  </si>
  <si>
    <t xml:space="preserve">Verificacion pagina 6  del manual para incluir la parte de reactivos, se cita numeral 5.6.6 pero la norma no lo contiene, revisar , crear un Formato para ensayos de aceptación de reactivos y materiales consumibles </t>
  </si>
  <si>
    <t>5.3.2.4</t>
  </si>
  <si>
    <r>
      <rPr>
        <b/>
        <sz val="10"/>
        <rFont val="Arial"/>
        <family val="2"/>
      </rPr>
      <t>Reactivos y materiales consumibles. Gestión del inventario</t>
    </r>
    <r>
      <rPr>
        <sz val="10"/>
        <rFont val="Arial"/>
        <family val="2"/>
      </rPr>
      <t xml:space="preserve">
El laboratorio debe establecer un sistema de control del inventario para los reactivos y materiales consumibles.
El sistema para el control del inventario debe segregar los reactivos y los materiales consumibles no inspeccionados e inaceptables de aquellos que han sido aceptados para su uso.</t>
    </r>
  </si>
  <si>
    <t xml:space="preserve">Documentar el procedimiento para la gestión del inventario mediante ODOO que es donde se está llevando actualmente. </t>
  </si>
  <si>
    <t>5.3.2.5</t>
  </si>
  <si>
    <r>
      <rPr>
        <b/>
        <sz val="10"/>
        <rFont val="Arial"/>
        <family val="2"/>
      </rPr>
      <t>Reactivos y materiales consumibles. Instrucciones de uso</t>
    </r>
    <r>
      <rPr>
        <sz val="10"/>
        <rFont val="Arial"/>
        <family val="2"/>
      </rPr>
      <t xml:space="preserve">
Las instrucciones de uso de los reactivos y materiales consumibles, incluyendo aquellos proporcionados por los fabricantes, deben estar fácilmente disponibles.</t>
    </r>
  </si>
  <si>
    <t xml:space="preserve">Revisar el Formato recepción técnica de insumos y las condiciones de los fabricantes </t>
  </si>
  <si>
    <t>5.3.2.6</t>
  </si>
  <si>
    <r>
      <rPr>
        <b/>
        <sz val="10"/>
        <rFont val="Arial"/>
        <family val="2"/>
      </rPr>
      <t xml:space="preserve"> Reactivos y materiales consumibles. Notificaciones de los incidentes adversos</t>
    </r>
    <r>
      <rPr>
        <sz val="10"/>
        <rFont val="Arial"/>
        <family val="2"/>
      </rPr>
      <t xml:space="preserve">
Los incidentes adversos y los accidentes que se pueden atribuir directamente a reactivos y materiales consumibles específicos se deben investigar y notificar al fabricante y a las autoridades apropiadas, según se requiera</t>
    </r>
  </si>
  <si>
    <t>Revisión de articulación reactivovigilancia</t>
  </si>
  <si>
    <t>5.3.2.7</t>
  </si>
  <si>
    <r>
      <rPr>
        <b/>
        <sz val="10"/>
        <rFont val="Arial"/>
        <family val="2"/>
      </rPr>
      <t>Reactivos y materiales consumibles. Registros</t>
    </r>
    <r>
      <rPr>
        <sz val="10"/>
        <rFont val="Arial"/>
        <family val="2"/>
      </rPr>
      <t xml:space="preserve">
Se deben mantener registros para cada reactivo y material consumibles que contribuyan al desempeño de los análisis. Estos registros deben incluir, entre otros, los siguientes:
a) La identidad del reactivo o material consumibles;
b) El nombre del fabricante y el código del lote o números de lote;
c) La información de contacto del proveedor o del fabricante;
d) La fecha de recepción, la fecha de caducidad, la fecha de puesta en servicio y, cuando sea necesario, la fecha en que el material fue retirado del servicio;
e) La condición en que se recibió, por ejemplo aceptable o dañado;
f) Las instrucciones del fabricantes
g) Los registros que confirmaron la aceptabilidad inicial del reactivo o material consumibles para ser utilizado;
h) Los registros del desempeño que confirman la aceptabilidad actual del reactivo o materiales consumibles para ser utilizado. Cuando se utilizan reactivos preparados o completados en el laboratorio, los registros deben incluir, además de la información pertinente indicada arriba, la referencia a la persona o personas que se realizaron su preparación y la fecha de preparación.</t>
    </r>
  </si>
  <si>
    <t xml:space="preserve">Formato recepción técnica de insumos y formato de prductos no conformes de almacen y bodega </t>
  </si>
  <si>
    <t>5.4.1</t>
  </si>
  <si>
    <r>
      <rPr>
        <b/>
        <sz val="10"/>
        <rFont val="Arial"/>
        <family val="2"/>
      </rPr>
      <t>Generalidades</t>
    </r>
    <r>
      <rPr>
        <sz val="10"/>
        <rFont val="Arial"/>
        <family val="2"/>
      </rPr>
      <t xml:space="preserve">
El laboratorio debe disponer de procedimientos documentados e información sobre las actividades preanalíticas, para asegurarse de la validez de los resultados de los análisis</t>
    </r>
  </si>
  <si>
    <t>5.4.2</t>
  </si>
  <si>
    <r>
      <rPr>
        <b/>
        <sz val="10"/>
        <rFont val="Arial"/>
        <family val="2"/>
      </rPr>
      <t xml:space="preserve">Información para los pacientes y usuarios
</t>
    </r>
    <r>
      <rPr>
        <sz val="10"/>
        <rFont val="Arial"/>
        <family val="2"/>
      </rPr>
      <t>El laboratorio debe tener información disponible para los pacientes y usuarios del servicio. La información  debe incluir, según sea necesario:  
a) La ubicación del laboratorio;
b) Los tipos de servicios clínicos ofrecidos por el laboratorio incluyendo  los análisis subcontratados a otros laboratorios;
c) El horario de apertura del laboratorio
d) Los análisis ofrecidos por el laboratorios incluyendo , según sea necesario , la información sobre las muestras requeridas, volúmenes de la muestra primaria, precauciones especiales, plazos de entrega de los resultados de análisis que se pueden proporcionar también en categorías generales para grupos de análisis, los intervalos de referencia biológicos, y los valores de decisión clínica
e) Las instrucciones para completar la solicitud
f) Las instrucciones  para la preparación del paciente;
g) Las instrucciones que se deben seguir el paciente para la toma de muestras;
h) Las instrucciones para el transporte de las muestras, incluyendo cualquier necesidad de manipulación especial;
i) Cualquier requisito para el conocimiento del paciente por ejemplo, consentimiento para revelar la información  clínica y antecedentes familiares al profesional pertinente, cuando se requiera envío de muestra a un tercero;
j) Los criterios del laboratorios para aceptar y rechazar las muestras;
k) Una lista de los factores conocidos que influyen significativamente sobre el desempeño del análisis o la interpretación 
l) La disponibilidad de asesoramiento clínico al hacer la petición de los análisis e interpretar los resultados del mismo;
m) La política del laboratorio sobre la protección de la información personal
n) El procedimiento de gestión de las reclamaciones del laboratorio.
El laboratorio debe tener información disponible para los pacientes y los usuarios que incluya una explicación del procedimiento  clínico que se va a efectuar, para permitir el consentimiento informado. Se debe explicar al paciente y al usuario, la importancia de suministrar la información del paciente y de su familia, cuando sea necesario por ejemplo, para interpretar los resultados de análisis genéticos.</t>
    </r>
  </si>
  <si>
    <t>teniendo en cuenta los requerimientos del numeral, ninguno de los documentos contempla como se hace asesoría en la interpretación de los resultados.</t>
  </si>
  <si>
    <t>5.4.3</t>
  </si>
  <si>
    <r>
      <rPr>
        <b/>
        <sz val="10"/>
        <rFont val="Arial"/>
        <family val="2"/>
      </rPr>
      <t>Requisitos de información de la solicitud</t>
    </r>
    <r>
      <rPr>
        <sz val="10"/>
        <rFont val="Arial"/>
        <family val="2"/>
      </rPr>
      <t xml:space="preserve">
La hoja de la solicitud o un equivalente electrónico de la misma debe permitir espacio suficiente para incluir, entre otra, la siguiente información :
a) la identificación del paciente, incluyendo sexo, fecha de nacimiento y los detalles de la residencia/contacto del paciente, y un identificador único;
NOTA  El identificador único incluye un identificador alfanumérico tal como un código de hospital
b) el nombre u otro identificador único del médico, prestador de servicios de salud u otra persona autorizada legalmente para la petición de los análisis o uso de la información clínica, junto con el destinatario del reporte de laboratorio y de los detalles de contacto;
c) el tipo de muestra primaria y, si es necesario, el lugar anatómico de origen
d) los análisis solicitados
e) la información clínicamente pertinente sobre el paciente y la solicitud, para fines de desempeño del análisis e interpretación del resultado;</t>
    </r>
  </si>
  <si>
    <t>En el formato de oficina virtual y de remision de los clientes externos se debe realizar seguimiento de la hora de toma de muestra</t>
  </si>
  <si>
    <t xml:space="preserve">5.4.4.1  </t>
  </si>
  <si>
    <r>
      <rPr>
        <b/>
        <sz val="10"/>
        <color rgb="FF000000"/>
        <rFont val="Arial"/>
        <family val="2"/>
      </rPr>
      <t xml:space="preserve">Generalidades
</t>
    </r>
    <r>
      <rPr>
        <sz val="10"/>
        <color rgb="FF000000"/>
        <rFont val="Arial"/>
        <family val="2"/>
      </rPr>
      <t>El laboratorio debe disponer de procedimientos documentados para la toma y manipulación apropiadas de las muestras primarias. Los procedimientos documentados deben estar disponibles para los responsables de la toma de la muestra primaria sean o no personal del laboratorio
Cuando el usuario requiere la introducción de las desviaciones, exclusiones o adiciones en el procedimiento documentado de toma de la muestra, éstas se deben registrar e incluir en todos los documentos que contengan los resultados del análisis y se deben comunicar al personal apropiado
NOTA  1 Todos los procedimientos efectuados en un paciente necesitan su conocimiento informado. Para la mayoría de los procedimientos habituales de laboratorio, el consentimiento se puede sobreentender cuando al paciente se presenta en el laboratorio con una hoja de solicitud y voluntariamente se somete al procedimiento de la toma de muestra usual, por ejemplo, venopunción. A los pacientes que guardan cama en un hospital se les debería ofrecer la oportunidad de rehusar. Los procedimientos especiales, incluyendo procedimientos más invasivos, o aquellos con un riesgo mayor de complicaciones durante el procedimiento, necesitarían una explicación más detallada y, en algunos casos, el consentimiento escrito.
En situaciones urgentes, el consentimiento podría no ser posible; en estas circunstancias es aceptable efectuar los procedimientos necesarios, siempre  que estos sean en el mejor beneficio del paciente.
NOTA 2  Se debería ofrecer condiciones de privacidad adecuada durante la recepción y la toma de muestra y ser apropiada al tipo de información objeto de la solicitud y a la muestra primaria que se está tomando.</t>
    </r>
  </si>
  <si>
    <t>5.4.4.2</t>
  </si>
  <si>
    <r>
      <rPr>
        <b/>
        <sz val="10"/>
        <rFont val="Arial"/>
        <family val="2"/>
      </rPr>
      <t>Instrucciones para las actividades previas a la toma de muestra</t>
    </r>
    <r>
      <rPr>
        <sz val="10"/>
        <rFont val="Arial"/>
        <family val="2"/>
      </rPr>
      <t xml:space="preserve">
Las instrucciones del laboratorio para las actividades previas a la toma de la muestra deben incluir las siguientes:
a) La hoja de la solicitud a la solicitud electrónica completa;
b) La preparación del pacientes, por ejemplo, instrucciones a las cuidadores, flebotomistas, personal que toma la muestra y pacientes;
c) El tipo y la cantidad de la muestra primaria y cualquier aditivo necesario;
d) La información clínica relevante para la toma de la muestra o que afecte la misma, el desempeño del análisis o la interpretación  del resultado, por ejemplo, historial de administración de medicamentos.</t>
    </r>
  </si>
  <si>
    <t>5.4.4.3</t>
  </si>
  <si>
    <r>
      <rPr>
        <b/>
        <sz val="10"/>
        <rFont val="Arial"/>
        <family val="2"/>
      </rPr>
      <t>Instrucciones para las actividades de la toma de muestra</t>
    </r>
    <r>
      <rPr>
        <sz val="10"/>
        <rFont val="Arial"/>
        <family val="2"/>
      </rPr>
      <t xml:space="preserve">
Las instrucciones del laboratorio para las actividades de toma de muestras deben incluir las siguientes:
a) La determinación de la identidad del paciente del que se toma una muestra primaria
b) La verificación de que el paciente cumple los requisitos preanalíticos, por ejemplo, estado de ayuno, estado de medicación  (tiempo desde que recibió la ultima dosis, tiempo desde que se interrumpió la medicación), toma de la muestra a una hora dad o a intervalos de tiempo predeterminados, entre otros;
c) Las instrucciones para la toma de muestras sanguíneas y no sanguíneas primarias, con descripciones de los recipientes de la muestra primaria y cualquier aditivo necesario
d) En situaciones en las que la toma de la muestra primaria se efectúa como parte de la práctica clínica, se deben determinar y comunicar al personal clínico apropiado la información y las instrucciones acerca de los recipientes de la muestra primaria, cualquier aditivo necesario y cualquier procesado y condiciones de transporte de la muestra necesarios.
e) Las instrucciones para el etiquetado de las muestras primarias, de forma tal que proporcione un nexo inequívoco con los pacientes a quien corresponden
f) El registro de la identidad de la persona que toma la muestra primaria y la fecha en que se toma la muestra, y, cuando se requiere el registro de la hora en que se tomo la muestra;
g) Las instrucciones que especifiquen las condiciones de almacenamiento apropiadas antes de que las muestras tomadas se lleven al laboratorio, y
h) El desecho seguro de los materiales utilizados en la toma de la muestra.</t>
    </r>
  </si>
  <si>
    <t>5.4.5</t>
  </si>
  <si>
    <r>
      <rPr>
        <b/>
        <sz val="10"/>
        <rFont val="Arial"/>
        <family val="2"/>
      </rPr>
      <t>Transporte de la muestra</t>
    </r>
    <r>
      <rPr>
        <sz val="10"/>
        <rFont val="Arial"/>
        <family val="2"/>
      </rPr>
      <t xml:space="preserve">
Las instrucciones del laboratorio para las actividades posteriores a la toma de la muestra deben incluir el envasado de las muestras para su transporte. 
El laboratorio debe disponer de un procedimiento documentado para realizar el seguimiento del transporte de las muestras, con el fin de asegurar que se transportan:
a) Dentro de un intervalo de tiempo apropiado para la naturaleza de los análisis solicitados y la disciplina del laboratorio al que concierne;
b) Dentro de un intervalo de temperatura especificado para la toma y manipulación de la muestra y con los conservantes designados para asegurar la integridad de las mismas;
c) De manera que asegura la integridad de la muestra y la seguridad del portador, del público en general y del laboratorio receptor, de conformidad con los requisitos establecidos.
NOTA  Se considera que un laboratorio en el que no se efectúa la toma de la muestra primaria ni se transporta está satisface el punto C) de este numeral 5.4.5, cuando después de recibir una muestra cuya integridad resulto comprometida o que pudiera poner en peligro la seguridad del portador o del público en general, se contacta inmediatamente al remitente y se le informa sobre las medidas que se van a tomar para eliminar la recurrencia </t>
    </r>
  </si>
  <si>
    <t xml:space="preserve">Realizar revision de las condiciones y estabilidad que requieren las muestras de todas las pruebas ofertadas con el fin de actualizar el portafolio </t>
  </si>
  <si>
    <t>5.4.6</t>
  </si>
  <si>
    <r>
      <rPr>
        <b/>
        <sz val="10"/>
        <color rgb="FF000000"/>
        <rFont val="Arial"/>
        <family val="2"/>
      </rPr>
      <t xml:space="preserve">Recepción de la muestra
</t>
    </r>
    <r>
      <rPr>
        <sz val="10"/>
        <color rgb="FF000000"/>
        <rFont val="Arial"/>
        <family val="2"/>
      </rPr>
      <t xml:space="preserve">El procedimiento del laboratorio para la recepción de la muestra debe asegurar que se cumplen las siguientes condiciones.
a) Las muestras tiene una trazabilidad inequívoca, por solicitud y etiquetado, hasta un paciente o sitio identificado.
b) Se aplican criterios desarrollados por el laboratorio y documentados para la aceptación o el rechazo de la muestras
c) Cuando existen problemas con la identificación del paciente o de la muestra, con la inestabilidad de la muestra debida a retrasos en el transporte o el uso de uno o más recipientes inapropiados, con un volumen de muestra insuficiente, o cuando la muestra es clínicamente critica o irremplazable y el laboratorio opta por procesarla, el reporte final del laboratorio deben identificar la naturaleza del problema y, si es necesario, que se requiere precaución cuando se interpreta el resultado. d) Todas las muestras recibidas se registran en un libro de entradas, hoja de trabajo, equipo informático u otro sistema comparable. Se deben anotar la fecha y la hora de la recepción y registro de las muestras. En lo posible, se deben registrar también la identidad de la persona que recibe la muestra.
e) Personal autorizado debe valorar las muestras recibidas para asegurar que cumple los criterios de aceptación pertinentes para el análisis solicitado.
f) Cuando sea necesario, deben existir instrucciones para la recepción, el etiquetado, el procesamiento y la redacción del reporte del laboratorio de las muestras específicamente marcadas como urgentes. Las instrucciones deben incluir detalles de cualquier etiquetado especial de la hoja de solicitud y de la muestra el mecanismo de transferencia de la muestra hasta el área del laboratorio donde se efectuara su análisis, cualquier modo de procesamiento rápido a utilizar, y cualquier criterio a seguir para la redacción del reporte de laboratorio.
Todas las porciones de la muestra primaria deben tener una trazabilidad inequívoca hasta la muestra primaria original. </t>
    </r>
  </si>
  <si>
    <t>Incluir en los perfiles de cargo de las auxiliares de analitico  la funcion requerida por el numeral.</t>
  </si>
  <si>
    <t>5.4.7</t>
  </si>
  <si>
    <r>
      <rPr>
        <b/>
        <sz val="10"/>
        <rFont val="Arial"/>
        <family val="2"/>
      </rPr>
      <t>Manipulación, preparación y almacenamiento previos al análisis</t>
    </r>
    <r>
      <rPr>
        <sz val="10"/>
        <rFont val="Arial"/>
        <family val="2"/>
      </rPr>
      <t xml:space="preserve">
 El laboratorio debe disponer de procedimientos en instalaciones apropiadas para asegurar las muestras del paciente y evitar su deterioro, pérdida o daño durante las actividades preanalíticas y durante la manipulación, la preparación y el almacenamiento.
Los procedimientos del laboratorio deben incluir los plazos para la solicitud de análisis adicionales o de análisis repetidos de la misma muestra primaria. </t>
    </r>
  </si>
  <si>
    <t xml:space="preserve">5.5.1.1 </t>
  </si>
  <si>
    <r>
      <rPr>
        <b/>
        <sz val="10"/>
        <rFont val="Arial"/>
        <family val="2"/>
      </rPr>
      <t xml:space="preserve">Generalidades </t>
    </r>
    <r>
      <rPr>
        <sz val="10"/>
        <rFont val="Arial"/>
        <family val="2"/>
      </rPr>
      <t xml:space="preserve">
El laboratorio debe seleccionar procedimientos analíticos, que han sido validados para su uso previsto. Se debe registrar la identidad de las personas que realicen las actividades en los procesos analíticos.
Los requisitos especificados o especificaciones de desempeño, especificaciones analíticas para cada procedimiento analítico deben estar relacionados con su uso previsto. 
NOTA   Los procedimientos preferidos son aquellos especificados en las instrucciones de uso de los dispositivos para diagnostico in vitro que hayan sido publicados en libros de texto establecidos/acreditados, textos o revistas revisadas por pares, o en normas o guías con consenso internacional, o en reglamentación nacional o regional. </t>
    </r>
  </si>
  <si>
    <t>5.5.1.2</t>
  </si>
  <si>
    <r>
      <rPr>
        <b/>
        <sz val="10"/>
        <rFont val="Arial"/>
        <family val="2"/>
      </rPr>
      <t xml:space="preserve">Verificación de los procedimientos analíticos </t>
    </r>
    <r>
      <rPr>
        <sz val="10"/>
        <rFont val="Arial"/>
        <family val="2"/>
      </rPr>
      <t xml:space="preserve">
Los procedimientos analíticos validados utilizados sin modificación deben estar sujetos a verificación independiente por el laboratorio antes de ser introducidos en la rutina de uso.
El laboratorio debe obtener información del fabricante o persona que desarrollo en método para confirmar las características del desempeño del procedimiento.
La verificación independiente hecha por el laboratorio debe confirmar, mediante la obtención de evidencia objetiva, en forma de características del desempeño que se han cumplido las especificaciones declaradas para el procedimiento analítico. Las especificaciones declaradas del desempeño para el procedimiento analítico confirmadas durante  el proceso de verificación deben ser pertinentes para el uso previsto de los resultados del análisis.
El laboratorio  debe documentar el procedimiento utilizado para la verificación y registrar los resultados obtenidos. El personal con la autoridad apropiada debe revisar los resultados de la verificación  y registrarlo.</t>
    </r>
  </si>
  <si>
    <t xml:space="preserve">No todas las pruebas se encuentran verificadas y las verificaciones realizadas se encuentran documentadas o se tiene informacion de su realizacion almera permite registrar la solictud de cambios a un documento , adicional hay un formato de control de cambios ,aun asi no todos los cambios generados a la documentacion quedan consignados. requiere realizar la revision del listado maestro de documentos del laboratorio para validar que la documentacion este codificada, aprobada y cargada a almera. normalizar en sistema el manual de verificacion de procedimientos analiticos y estimacion de incertidumbre ya con las adecuaciones </t>
  </si>
  <si>
    <t>5.5.1.3</t>
  </si>
  <si>
    <r>
      <rPr>
        <b/>
        <sz val="10"/>
        <rFont val="Arial"/>
        <family val="2"/>
      </rPr>
      <t xml:space="preserve">Validación de los procedimientos analíticos </t>
    </r>
    <r>
      <rPr>
        <sz val="10"/>
        <rFont val="Arial"/>
        <family val="2"/>
      </rPr>
      <t xml:space="preserve">
El laboratorio debe validar los procedimientos analíticos derivados de los siguientes fuentes:
a) métodos no normalizados 
b) métodos diseñados o desarrollados por el laboratorio.
c) Métodos normalizados utilizados fuera de su campo de aplicación previsto.
d) Métodos validados subsiguientemente modificados.
La validación debe ser tan extensa como sea necesario y debe conformar, mediante la provisión de evidencia objetiva, en forma de características del desempeño, que se han cumplido los requisitos específicos para el uso previsto del análisis.
NOTA     Las características del desempeño de un  procedimiento analítico deberían iniciar las siguientes: la veracidad de medida, la exactitud de medida, la precisión de medida, incluyendo la repetividad de medida y la precisión intermedia de medida; la incertidumbre de la medición la especificidad analítica, incluyendo las sustancias interferentes, la sensibilidad analítica, el límite de detección y el límite de cuantificación, el intervalo de medida la especificidad diagnostica y la sensibilidad diagnostica.
El laboratorio debe documentar el procedimiento utilizado para la validación  y registrar los resultados obtenidos.  El personal autorizado debe revisar los resultados de la validación y registrarlos.
Cuando se introducen modificaciones en un procedimiento analítico validado, se debe documentar la influencia de tales modificaciones y,  cuando proceda, se debe efectuar una nueva validación.</t>
    </r>
  </si>
  <si>
    <t xml:space="preserve">verificar numerales citados  pag 26 , revisarle requerimiento 6,5 de la 17025, revisar pag 7 </t>
  </si>
  <si>
    <t xml:space="preserve">5.5.1.4 </t>
  </si>
  <si>
    <r>
      <rPr>
        <b/>
        <sz val="10"/>
        <rFont val="Arial"/>
        <family val="2"/>
      </rPr>
      <t>Incertidumbre de medida de los valores de la magnitud medidos.</t>
    </r>
    <r>
      <rPr>
        <sz val="10"/>
        <rFont val="Arial"/>
        <family val="2"/>
      </rPr>
      <t xml:space="preserve">
El laboratorio debe determinar la incertidumbre de medida para cada procedimiento de medición, en la fase analítica utilizada para obtener los valores cuantitativos medidos en las muestras de los pacientes.  El laboratorio debe definir las características del desempeño, para la incertidumbre de medida de cada procedimiento de medición y revisar regularmente las estimaciones de la incertidumbre de la medida.
</t>
    </r>
    <r>
      <rPr>
        <b/>
        <sz val="10"/>
        <rFont val="Arial"/>
        <family val="2"/>
      </rPr>
      <t xml:space="preserve">NOTA 1.  </t>
    </r>
    <r>
      <rPr>
        <sz val="10"/>
        <rFont val="Arial"/>
        <family val="2"/>
      </rPr>
      <t xml:space="preserve">Los componentes impertinentes  de la incertidumbre son aquellos asociados con el proceso de medición real, comenzando con la presentación de la muestra de los procedimientos de medición y terminando con la obtención del valor medido.
</t>
    </r>
    <r>
      <rPr>
        <b/>
        <sz val="10"/>
        <rFont val="Arial"/>
        <family val="2"/>
      </rPr>
      <t xml:space="preserve">NOTA 2. </t>
    </r>
    <r>
      <rPr>
        <sz val="10"/>
        <rFont val="Arial"/>
        <family val="2"/>
      </rPr>
      <t xml:space="preserve">Las incertidumbres de medida se pueden calcular utilizando los valores de la magnitud obtenidas por medición de los materiales de control de la magnitud, en condiciones de precisión intermedia que incluyen tantos cambios de los lotes del reactivo y del calibrador, usuarios diferentes, mantenimiento programado del instrumento de medida.
</t>
    </r>
    <r>
      <rPr>
        <b/>
        <sz val="10"/>
        <rFont val="Arial"/>
        <family val="2"/>
      </rPr>
      <t xml:space="preserve">NOTA 3. </t>
    </r>
    <r>
      <rPr>
        <sz val="10"/>
        <rFont val="Arial"/>
        <family val="2"/>
      </rPr>
      <t>Algunos ejemplos de la utilidad práctica de las estimaciones de la incertidumbre de medida podrían incluir la confirmación de que los valores del paciente cumplen los objetivos de la calidad establecidos por el laboratorio y la comparación significativa de un valor previo del mismo tipo o con un valor de decisión clínica. 
El laboratorio debe considerar la incertidumbre de medida cuando interpreta los valores de la magnitud, cuando así se solicita, el laboratorio debe proporcionar sus estimaciones de la incertidumbre de medida a los usuarios del laboratorio.
Cuando los análisis incluyen una etapa de medición pero no indican un valor medido de la magnitud, el laboratorio debería calcular la incertidumbre de la etapa de medición, cuando sea útil para evaluar la fiabilidad del procedimiento de medición o cuando influyo sobre el resultado comunicado.</t>
    </r>
  </si>
  <si>
    <t xml:space="preserve">Verificar los numerales citados en el manual de verificacion pag 6 </t>
  </si>
  <si>
    <t>5.5.2</t>
  </si>
  <si>
    <t xml:space="preserve">El laboratorio debe definir los intervalos de referencia biológicos o los valores de decisión clínica. El laboratorio debe definir los intervalos de referencia o de los valores de decisión y debe comunicar esta información a los usuarios.
Cuando un intervalo de referencia biológico o valor de decisión particular ya no sea pertinente para la población objeto del servicio, de deben hacer los cambios apropiados y comunicarlos a los usuarios.
Cuando el laboratorio cambia un procedimiento analítico o un procedimiento preanalítico, debe revisar  los intervalos de referencia y los valores de decisión clínica asociados,  según sea aplicable. </t>
  </si>
  <si>
    <t xml:space="preserve">Actualizacion del documento y ampliar la bibliografia </t>
  </si>
  <si>
    <t>5.5.3</t>
  </si>
  <si>
    <t>Se deben documentar los procedimientos analíticos. Se deben redactar en un idioma comúnmente entendido por el personal en el laboratorio y deben estar disponibles en los lugares apropiados.
Cualquier formato documental condensado por ejemplo, fichas-resumen o sistemas similares, debe corresponder al procedimiento documentado. 
NOTA 1     Las instrucciones de trabajo, fichas-resumen o sistemas similares que resumen información clave, son aceptables para su uso como una referencia rápida en la mesa del laboratorio, siempre que exista como referencia un procedimiento documentado completo disponible.
NOTA 2      la información de las instrucciones de uso del producto, se puede incorporar en los procedimientos analíticos, por referencia a las mismas. 
Todos los documentos asociados con la realización de los análisis, incluyendo procedimientos, documentos resumen, formato documental condensando e instrucciones de uso del producto, deben estar sujetos al control de la documentación. Además de los identificadores de control de la documentación, para el procedimiento analítico, la documentación debe incluir lo siguiente, cuando sea necesario:
a) El propósito del análisis 
b) El principio y el método del procedimiento utilizado para los análisis.
c) Las características del desempeño (véanse los numerales 5.5.1.2 y 5.5.1.3);
d) El tipo de muestra, por ejemplo, plasma, suero, orina;
e)  La preparación del paciente;
f) El tipo de recipiente y los aditivos;
g) El equipo y los reactivos requeridos;
h) Los controles ambientales y de seguridad;
i) Los procedimientos de calibración (trazabilidad metrológica);
j) Las etapas del procedimiento;
k) Los procedimientos de control de la calidad;
l) Las interferencias por ejemplo, lipemia, hemólisis, bilirrubinemia,   medicamentos y las reacciones cruzadas;
m) El principio del procedimiento para calcular los resultados, incluyendo, cuando proceda, la incertidumbre de los valores de la magnitud medidos;
n) Los intervalos de los resultados del análisis sobre el que deba informarse;
o) El intervalo de los resultados del análisis sobre el que deba informarse;
p) Las instrucciones para determinar los resultados cuantitativos cuando un resultado no está dentro del intervalo de medida;
q) Los valores de alerta o críticos, cuando sea necesario;
r) La interpretación clínica del laboratorio;
s) Las fuentes potenciales de variación;
t) Las referencias</t>
  </si>
  <si>
    <t>la interferencias  y fuentes potenciales de  variacion se deben incluir para todas las pruebas no solo para las del alcance de acreditacion, Asegurar la codificación de los insertos no solo los  del alcance de acreditación. revisar si se aplican cálculos para colocarlos, si no, incluir nota aclaratoria. Adicionalmente los manuales de de las prueba a acreditar de ciencias genomicas, Hemoglobina glicosilada, citogenetica, tamizaje neonatal y las pruebas de la banda estan pendientes por los ajustes para normalizar</t>
  </si>
  <si>
    <t>5.6.1</t>
  </si>
  <si>
    <t xml:space="preserve">El laboratorio debe asegurar la calidad de los análisis efectuándolos en condiciones definidas.
Se deben implementar los procesos preanaliticos y posanaliticos apropiados (véanse los numerales  4,1; 4,7; 5,4, 5,7 y 5,8), El laboratorio no debe falsificar ningún resultado. </t>
  </si>
  <si>
    <t>5.6.2.1</t>
  </si>
  <si>
    <t>Generalidades 
El laboratorio debe diseñar procedimientos de control de calidad, para que los resultados gozan de la calidad prevista. 
NOTA     En algunos países, el control de la calidad descrito en este numeral se denomina también ``control interno de la calidad `</t>
  </si>
  <si>
    <t xml:space="preserve">documento en modificacion , la version en almera en previa a mejoras, aun no ha sido normalizado </t>
  </si>
  <si>
    <t>5.6.2.2</t>
  </si>
  <si>
    <r>
      <rPr>
        <b/>
        <sz val="10"/>
        <rFont val="Arial"/>
        <family val="2"/>
      </rPr>
      <t>Materiales de control de calidad</t>
    </r>
    <r>
      <rPr>
        <sz val="10"/>
        <rFont val="Arial"/>
        <family val="2"/>
      </rPr>
      <t xml:space="preserve">
El laboratorio debe utilizar materiales de control de calidad que reaccionen frente al sistema analítico, de una forma lo más parecida posible a las muestras del paciente. 
Los materiales de control de calidad se deben analizar periódicamente con una frecuencia que esté basada en la estabilidad del procedimiento y en el riesgo de peligro para el paciente derivado de un resultado erróneo. 
NOTA 1     El laboratorio debería escoger las concentraciones de los materiales de control, siempre que sea posible especialmente iguales o cercanas a los valores de decisión clínica, que aseguran la validez de las decisiones tomadas.
NOTA 2     Se debería considerar el uso de materiales de control de una tercera parte independiente, ya sea en vez de, o adicionalmente a cualquier  material de control suministrado por el fabricante del reactivo o del instrumento.  </t>
    </r>
  </si>
  <si>
    <t xml:space="preserve">Normalizar la matriz compartida para determinar las frecuencias del control de calidad. </t>
  </si>
  <si>
    <t>5.6.2.3</t>
  </si>
  <si>
    <r>
      <rPr>
        <b/>
        <sz val="10"/>
        <rFont val="Arial"/>
        <family val="2"/>
      </rPr>
      <t xml:space="preserve">Datos de control de calidad </t>
    </r>
    <r>
      <rPr>
        <sz val="10"/>
        <rFont val="Arial"/>
        <family val="2"/>
      </rPr>
      <t xml:space="preserve">
El laboratorio debe disponer de un procedimiento para prevenir la liberación de los resultados del paciente en el evento que falle el control de la calidad. 
Cuando no se cumplen las reglas del control de la calidad y se e indica que los resultados del análisis son susceptibles de contener errores clínicamente significativos, los resultados se deben rechazar y se deben volver a analizar las muestras del paciente pertinentes, después de que la condición de error se haya corregido y se haya verificado el desempeño dentro de las especificaciones. El laboratorio debe evaluar también los resultados de las muestras del paciente que se examinaron después del último control de la calidad efectuando con éxito. 
Los datos de control de la calidad se deben revisar a intervalos regulares para detectar tendencias en el desempeño del análisis que pudieran indicar problemas en el sistema analítico. Cuando se perciben tales tendencias se deben tomar y registrar las acciones preventivas. 
NOTA     Se deberían utilizar técnicas estadísticas y no estadísticas para el control del proceso siempre que sea posible  para realizar el seguimiento de forma continua del desempeño del sistema analítico. </t>
    </r>
  </si>
  <si>
    <t>documento en modificacion , la version en almera en previa a mejoras</t>
  </si>
  <si>
    <t>5.6.3.1</t>
  </si>
  <si>
    <r>
      <rPr>
        <b/>
        <sz val="10"/>
        <rFont val="Arial"/>
        <family val="2"/>
      </rPr>
      <t>Participación</t>
    </r>
    <r>
      <rPr>
        <sz val="10"/>
        <rFont val="Arial"/>
        <family val="2"/>
      </rPr>
      <t xml:space="preserve">
El laboratorio debe participar en uno o más programas de comparación inter laboratorios) tales como un programa de evaluación externa de la calidad o ensayo de aptitud) apropiados para el análisis y la interpretación de los resultados. El laboratorio debe realizar el seguimiento  de los resultados del (N de  los) programa(s) de inter comparación y debe participar en la implementación de acciones correctivas, cuando no se cumplen los criterios del desempeño predeterminados.
NOTA     El laboratorio debe participar en programas de comparación inter laboratorios que cumplan sustancialmente los requisitos pertinentes de la norma NTC-ISONEC 17043
El laboratorio debe  establecer un procedimiento para la participación en comparaciones inter laboratorios que incluya las responsabilidades e instrucciones definidas para la participación, y cualquier criterio del desempeño que difiera de los criterios utilizados en el programa de comparación inter laboratorio.
El (los) programas(s) de comparación inter laboratorio seleccionados(s) por el laboratorio debe/n), en lo posible proporcional ensayos con relevancia clínica que simulen las muestras del paciente y tengan el efecto de verificar el proceso completo de análisis, incluyen los procedimientos preanalíticos y posnalíticos.</t>
    </r>
  </si>
  <si>
    <t xml:space="preserve">se debe garantizar la cobertura de todas las pruebas  que oferta y realiza COLCAN en los programas de controles externos o  interlaboratorios con el fin de garantizar el control de las pruebas y seguimiento de la competencia tecnica </t>
  </si>
  <si>
    <t>5.6.3.2</t>
  </si>
  <si>
    <r>
      <rPr>
        <b/>
        <sz val="10"/>
        <rFont val="Arial"/>
        <family val="2"/>
      </rPr>
      <t>Enfoques alternativos</t>
    </r>
    <r>
      <rPr>
        <sz val="10"/>
        <rFont val="Arial"/>
        <family val="2"/>
      </rPr>
      <t>.
Cuando no exista disponible una comparación laboratorios, el laboratorio debe desarrollar otros planteamientos y proporcionar evidencia objetiva para determinar la aceptabilidad de los resultados del análisis. 
Siempre que sea posible, este mecanismo debe utilizar los materiales apropiados.
NOTA     Ejemplos de tales materiales pueden incluir:
- Materiales de referencia certificados. 
- Muestras examinadas previamente.  
- Material proveniente de repositorios de células o tejidos.
- Intercambio de muestras con otros laboratorios.
- Materiales de control que se analizan diariamente en programas de comparación inter laboratorio.</t>
    </r>
  </si>
  <si>
    <t xml:space="preserve">hay pruebas que se manejan interlaboratorio debido a decision de gerencia por costos de controles de tercera opinion </t>
  </si>
  <si>
    <t>5.6.3.3</t>
  </si>
  <si>
    <r>
      <rPr>
        <b/>
        <sz val="10"/>
        <rFont val="Arial"/>
        <family val="2"/>
      </rPr>
      <t>Análisis de las muestras para comparación inter laboratorios.</t>
    </r>
    <r>
      <rPr>
        <sz val="10"/>
        <rFont val="Arial"/>
        <family val="2"/>
      </rPr>
      <t xml:space="preserve">
El laboratorio debe integrar las muestras de comparación inter laboratorios en el flujo de trabajo de rutina, de forma que siga, en lo posible, el mismo manejo de las muestras de los pacientes.
Las muestras de comparación inter laboratorios los debe examinar el personal que analizo de forma rutinaria las muestras de pacientes, con los mismos procedimientos que los utilizados para las muestras de pacientes. 
El laboratorio no debe comunicarse con otros participantes en el programa de comparación inter laboratorio sobre los datos de la muestra, hasta después de la fecha de presentación de los datos. 
El laboratorio no debe subcontratar el análisis confirmatorio de las muestras de inter comparación antes de la presentación de los datos, aunque esto se hiciese de forma habitual con muestras de pacientes. </t>
    </r>
  </si>
  <si>
    <t xml:space="preserve">hay pruebas que se manejan interlaboratorio debido a decision de gerencia por costos de lcontroles de  de tercera opinion </t>
  </si>
  <si>
    <t>5.6.3.4</t>
  </si>
  <si>
    <r>
      <rPr>
        <b/>
        <sz val="10"/>
        <rFont val="Arial"/>
        <family val="2"/>
      </rPr>
      <t>Evaluación del desempeño del laboratorio.</t>
    </r>
    <r>
      <rPr>
        <sz val="10"/>
        <rFont val="Arial"/>
        <family val="2"/>
      </rPr>
      <t xml:space="preserve">
En las  comparaciones inter laboratorios el desempeño se debe revisar y discutir con el personal pertinente.
Cuando no se cumplen los criterios predeterminados del desempeño, es decir, se presentan no conformidades, el personal debe participar en la implementación y registro de acciones correctivas. Se debe realizar el seguimiento de la eficacia de la acción correctiva. Los resultados obtenidos se deben evaluar para detectar tendencias que indiquen no conformidades potenciales y se deben tomar acciones preventivas.  </t>
    </r>
  </si>
  <si>
    <t>Asegurar la documentación en el manual sobre la implementación de acciones correctivas cuando hay desempeño no satisfactorio en el externo y refrenciar el uso del procedimiento de acciones correctivas de calidad. adicionalmente segun sistema de informacion el Formato para analisis de control de calidad no corresponde con el que creo el area de calidad analitica</t>
  </si>
  <si>
    <t>5.6.4</t>
  </si>
  <si>
    <t>Debe existir una forma definida de comparar los procedimientos, equipos y métodos utilizados y establecer la Comparabilidad de los resultados para las muestras de pacientes en los intervalos clínicos apropiados. Esto es aplicable a iguales o diferentes procedimientos equipos, sedes o todos ellos. 
NOTA     en el curso particular de resultados de medida que poseen trazabilidad metrológica hasta la misma referencia, se dice que los resultados tienen Comparabilidad metrológica siempre que los calibradores sean conmutables entre sí. 
Cuando los sistemas de medición arrojan intervalos  de medida diferentes para el mismo mensurando por ejemplo, nivel de glucosa, y en caso de modificación de los métodos de análisis, el laboratorio debe informar a los usuarios sobre cualquier diferencia de Comparabilidad de los resultados y discutir cualquier implicación para la práctica clínica.
El laboratorio debe documentar, registrar y cuando sea necesario, actuar rápidamente sobre los resultados de las comparaciones efectuadas. El laboratorio debe actuar rápidamente sobre los problemas o deficiencias identificadas y se deben conservar los registros de tales acciones.</t>
  </si>
  <si>
    <t>5.7.1</t>
  </si>
  <si>
    <r>
      <rPr>
        <b/>
        <sz val="10"/>
        <rFont val="Arial"/>
        <family val="2"/>
      </rPr>
      <t xml:space="preserve"> Revisión de los resultados</t>
    </r>
    <r>
      <rPr>
        <sz val="10"/>
        <rFont val="Arial"/>
        <family val="2"/>
      </rPr>
      <t xml:space="preserve">
El laboratorio debe disponer de procedimientos para asegurar que personal autorizado revisa los resultados de los análisis, antes de comunicarlos y que se evalúan bajo el control de la calidad interno y, si es necesario, teniendo en cuenta la información clínica disponible y los resultados de análisis precedentes. 
Los criterios de revisión de deben establecer aprobar y documentar (véanse el número 5,9,1) cuando en el procedimiento para la revisión de los resultados intervienen la selección y notificaciones automatizadas de los resultados del análisis. </t>
    </r>
  </si>
  <si>
    <t xml:space="preserve">Asegurar el descargue de la evidencia de la aprobación de los criterios de validación, validar los valores de referenica de las pruebas realizadas en colcan  y segun eso actualizar los protocolos de autovalidacion </t>
  </si>
  <si>
    <t>5.7.2</t>
  </si>
  <si>
    <r>
      <rPr>
        <b/>
        <sz val="10"/>
        <rFont val="Arial"/>
        <family val="2"/>
      </rPr>
      <t>Almacenamiento, retención y desecho de las muestras clínicas.</t>
    </r>
    <r>
      <rPr>
        <sz val="10"/>
        <rFont val="Arial"/>
        <family val="2"/>
      </rPr>
      <t xml:space="preserve">
El laboratorio debe disponer de un procedimiento documentado para la identificación toma, retención, indexación, acceso, almacenamiento y desecho seguro de las muestras clínicas. 
El laboratorio debe definir el tiempo durante el cual se retienen durante el cual se retienen las muestras clínicas. El tiempo de retención se debe definir dependiendo de la naturaleza de la muestra, el análisis y cualquier requisito aplicable
NOTA     las consideraciones sobre la responsabilidad jurídica inherente a ciertos tipos de procedimientos (por ejemplo), análisis histológicos, análisis genéticos, análisis pediátricos) pueden requerir la retención de ciertas muestras durante periodos mucho mayores que otras.
El desecho seguro de las muestras se debe efectuar de conformidad con la reglamentación local o las recomendaciones para la gestión de residuos. </t>
    </r>
  </si>
  <si>
    <t>5.8.1</t>
  </si>
  <si>
    <r>
      <rPr>
        <b/>
        <sz val="10"/>
        <rFont val="Arial"/>
        <family val="2"/>
      </rPr>
      <t xml:space="preserve">Generalidades </t>
    </r>
    <r>
      <rPr>
        <sz val="10"/>
        <rFont val="Arial"/>
        <family val="2"/>
      </rPr>
      <t xml:space="preserve">
Los resultados de cada análisis se deben reportar de forma exacta, clara, sin ambigüedad y de conformidad con cualquier instrucción específica en los procedimientos analíticos. 
El laboratorio debe definir el formato y el medio del informe de laboratorio (es decir, electrónico e en papel) y la forma en que el laboratorio lo va a comunicar.
El laboratorio debe disponer de un procedimiento para asegurar que la transcripción de los resultados del laboratorio es fidedigna. 
Los reportes de laboratorio deben incluir la información
El laboratorio debe aplicar un proceso para reportar al solicitante cuando el retraso de un análisis pudiera comprometer el cuidado del paciente.</t>
    </r>
  </si>
  <si>
    <t xml:space="preserve">Realizar modificacion y actualizacion del procedimiento de notificacion de novedades segun numeral </t>
  </si>
  <si>
    <t xml:space="preserve">5.8.2 </t>
  </si>
  <si>
    <r>
      <rPr>
        <b/>
        <sz val="10"/>
        <rFont val="Arial"/>
        <family val="2"/>
      </rPr>
      <t>Atributos de los reportes</t>
    </r>
    <r>
      <rPr>
        <sz val="10"/>
        <rFont val="Arial"/>
        <family val="2"/>
      </rPr>
      <t xml:space="preserve">
El laboratorio debe asegurar que los siguientes atributos del reporte comunican de forma eficaz los resultados del análisis y cumplen las necesidades del usuario:
a) comentarios sobre la calidad de la muestra que pudieran comprometer los resultados del análisis;
b) comentarios sobre la adecuación de la muestra, respecto a los criterios de aceptación/rechazo;
c) resultados críticos, cuando sea necesario;
d) comentarios interactivos sobre los resultados, cuando sea necesario, que pueden incluir la verificación de la interpretación de resultados seleccionados y comunicados de forma automática (véase el numeral 5.9.1) en el reporte final.</t>
    </r>
  </si>
  <si>
    <t>Incluir en el protocolo de liberacion de resultados  como se realiza el proceso  de revision de comentarios  que se generan desde el area preanalitica que se deben tener en cuenta para la validacion de los reportes</t>
  </si>
  <si>
    <t>5.8.3</t>
  </si>
  <si>
    <r>
      <rPr>
        <b/>
        <sz val="10"/>
        <color rgb="FF000000"/>
        <rFont val="Arial"/>
        <family val="2"/>
      </rPr>
      <t xml:space="preserve">Contenido del reporte de laboratorio
</t>
    </r>
    <r>
      <rPr>
        <sz val="10"/>
        <color rgb="FF000000"/>
        <rFont val="Arial"/>
        <family val="2"/>
      </rPr>
      <t>El reporte de laboratorio debe incluir, pero no limitarse a, la siguiente información:
a) la identificación clara, sin ambigüedad del análisis incluyendo, cuando sea necesario, el procedimiento analítico;
b) la identificación del laboratorio que emitió el reporte;
c) la identificación de todos los análisis que han sido realizados por un laboratorio subcontratado;
d) la identificación del paciente y la ubicación del paciente en cada página;
e) el nombre u otro identificador único del solicitante y la información de contacto  del mismo;
f) la fecha de la toma de la muestra primaria (y la hora cuando esté disponible y sea pertinente para la asistencia al paciente);
g) el tipo de muestra primaria;
h) el procedimiento de medición, cuando sea necesario;
i) los resultados del análisis expresado en unidades del SI, unidades con trazabilidad hasta unidades del SI, u otras unidades aplicables;
k) la interpretación de los resultados, cuando proceda;
NOTA La interpretación completa de los resultados requiere el contexto de la información clínica que puede no estar disponible para el laboratorio. j) los intervalos de referencia biológicos, valores de decisión clínica, o diagramas/nomogramas que sustenten los valores de decisión clínica, cuando sea necesario;
NOTA En algunas circunstancias, podría ser apropiada distribuir listas o tablas de intervalos de referencia biológicos a todos los usuarios de los servicios del laboratorio en los lugares donde se reciben los reportes de laboratorio. l) otros comentarios tales como las notas de precaución o explicativas (por ejemplo, la calidad o la adecuación de la muestra primaria que puede haber comprometido el resultado, resultados/interpretaciones de los laboratorios subcontratados, uso de procedimiento en desarrollo);
m) la identificación de los análisis efectuados como parte de un programa de investigación o desarrollo y para los cuales no existe disponible ninguna especificación declarada sobre el desempeño de la medición; 
n) la identificación de la persona o personas que revisaron los resultados y autorizaron la comunicación del reporte de laboratorio (si tal información no está contenida en el reporte, está fácilmente disponible cuando se necesite); 
o) la fecha del reporte de laboratorio y la hita de la comunicación (si tal información no está contenida en el reporte está fácilmente disponible cuando se necesite);
p) el número de la página respecto al número total de páginas (por ejemplo, ‘’página 1 de 5’’, ‘’página 2 de 5’’, entre otros).</t>
    </r>
  </si>
  <si>
    <t>Gestionar internamente los cambios requeridos a los informes de ensayo: 
f. Fecha de la toma de muestra primaria   g. Tipo de muestra primaria,  incluir que la fase preanalítica de la muestra no es responsabilidad de colcan para los  clientes de referencia.  incluir que la fase preanalítica de la muestra no es responsabilidad de colcan para los  clientes de referencia.  se deben incluir las fechas y hora de validación del resultado de cada prueba cuando hay varias en el mismo informe de resultados. Revisar que el método que está en el informe, de todas las pruebas  sea el mismo de los procedimientos técnicos para asegurar la trazabilidad del mismo</t>
  </si>
  <si>
    <t>5.9.1</t>
  </si>
  <si>
    <r>
      <rPr>
        <b/>
        <sz val="10"/>
        <color rgb="FF000000"/>
        <rFont val="Arial"/>
        <family val="2"/>
      </rPr>
      <t>Generalidades</t>
    </r>
    <r>
      <rPr>
        <sz val="10"/>
        <color rgb="FF000000"/>
        <rFont val="Arial"/>
        <family val="2"/>
      </rPr>
      <t xml:space="preserve"> 
El laboratorio debe establecer procedimientos documentados para la liberación de los resultados de análisis, incluyendo la información de quién y a quiénes puede liberarlos. Los procedimientos deben asegurar que se cumplen las siguientes condiciones:
a) cuando la calidad de la muestra primaria recibida es inadecuada para el análisis, o pudiese haber comprometido el resultado, esto se indica en el reporte de laboratorio. 
b) cuando los resultados de los análisis se encuentran dentro de los intervalos de alerta o críticos establecidos:
- se avisa inmediatamente a un médico (u otro profesional de la salud autorizado) (esto incluye los resultados recibidos de muestras enviadas para su análisis a laboratorios subcontratados (véase el numeral 4.5),
- se mantienen los registros de las acciones tomadas que documentan la fecha, la hora, el miembro del personal del laboratorio que sea responsable, la persona a quien se avisa y los resultados de los análisis comunicados, y cualquier dificultad encontrada la notificación. c) los resultados son legibles, sin errores de transcripción y son reportados a las personas autorizadas para recibir y usar las información;
d) cuando los resultados se transmiten en forma de reporte de laboratorio provisional, el reporte de laboratorio final se remite siempre al solicitante;
e) existen procesos para asegurar que los resultados distribuidos por teléfono o un medio electrónico lleguen solamente a los receptores autorizados. Los resultados proporcionados oralmente deben estar acompañados por un reporte de laboratorio escrito. Debe existir un requisito de todos los resultados orales proporcionados. 
NOTA 1 Para los resultados de algunos análisis (por ejemplo, ciertos análisis de enfermedades genéticas o infecciosas) puede ser necesario un asesoramiento especial. El laboratorio debería esforzarse para que los  resultados con implicaciones graves no se comuniquen directamente al paciente sin la oportunidad de un asesoramiento adecuado.
NOTA 2 Los resultados de análisis clínicos que hayan sido desprovistos de cualquier posible identificación del paciente se pueden utilizar para fines por ejemplo, epidemiológicos, demográficos u otros análisis estadísticos. 
Véase el numeral 4.9 </t>
    </r>
  </si>
  <si>
    <t xml:space="preserve">Documentar  los criterios que se manejan para la libración de resultados parciales o preliminares;  Estandarizar  y actualizar el manejo de datos críticos </t>
  </si>
  <si>
    <t>5.9.2</t>
  </si>
  <si>
    <r>
      <rPr>
        <b/>
        <sz val="10"/>
        <rFont val="Arial"/>
        <family val="2"/>
      </rPr>
      <t>Selección y reporte de resultados automatizados</t>
    </r>
    <r>
      <rPr>
        <sz val="10"/>
        <rFont val="Arial"/>
        <family val="2"/>
      </rPr>
      <t xml:space="preserve">
Si el laboratorio implementa un sistema para la selección y el reporte automatizados de los resultados del análisis, debe establecer un procedimiento documentado para asegurar que: 
a) los criterios para la selección y el reporte automatizados se definen, aprueban, están fácilmente disponibles y son entendidos por el personal; 
NOTA  Al implementar la selección y la notificación automatizadas se consideran factores tales como la variación de los valores analíticos de un paciente respecto a valores precedentes que requiera una revisión de los resultados, y los valores que requieren la  intervención del personal del laboratorio, tales como valores absurdos, improbables o críticos. 
b) los  criterios se validan para comprobar que funcionan de forma apropiada y se verifican cuando las modificaciones introducidas en el sistema pudieran afectar su funcionamiento;
c) existe un proceso para indicar la presencia de interferencias en la muestra (por ejemplo, hemólisis, ictericia, lipemia) que pueden alterar los resultados del análisis;
d) existe un proceso para incorporar mensajes de precaución analíticos de los instrumentos en los criterios para la selección y notificación automatizadas, si procede; 
e) los resultados seleccionados para notificación automatizada deben ser identificables en el momento de la revisión antes de ser liberados, y deben incluir la fecha y la hora de la selección; 
f) existe un proceso para suspender rápidamente la selección y reporte automatizados.</t>
    </r>
  </si>
  <si>
    <t xml:space="preserve">Compilar todas las evidencias de comprobación de funcionamiento de los criterios de autovalidación Se debe socializar el manual de autovalidación a los bacteriólogos para asegurar la comprensión de los criterios, </t>
  </si>
  <si>
    <t>5.9.3</t>
  </si>
  <si>
    <t xml:space="preserve">Reporte de laboratorio corregidos
Cuando un reporte de laboratorio original se corrige deben existir instrucciones escritas sobre la corrección , de forma que: 
a) el reporte de laboratorio corregido esté claramente identificado como una corrección, e incluya la referencia a la fecha y a la identidad del paciente en el reporte de laboratorio original; 
b) el usuario esté informando de la corrección; 
c) las anotaciones en el reporte de laboratorio original permanezcan en el registro cuando se introduzcan correcciones.
Los resultados que se hayan comunicado para decisión clínica y que se hayan corregido se deben conservar en los reportes de laboratorio acumulativos subsiguientes y deben estar identificados claramente como resultados que han sido corregidos.
Cuando el sistema de notificación no puede capturar las correcciones, modificaciones o alteraciones, se debe mantener un registro de las mismas. </t>
  </si>
  <si>
    <t>EN el momento se cuenta con un procedimiento establecido el cual esta registrado en el documento LAB-PTO-000-06 LIBERACION DE RESULADOS, sin embargo servicio al cliente no lo aplica en todos los casos</t>
  </si>
  <si>
    <t xml:space="preserve">5.10.1 </t>
  </si>
  <si>
    <r>
      <rPr>
        <b/>
        <sz val="10"/>
        <rFont val="Arial"/>
        <family val="2"/>
      </rPr>
      <t xml:space="preserve">Generalidades </t>
    </r>
    <r>
      <rPr>
        <sz val="10"/>
        <rFont val="Arial"/>
        <family val="2"/>
      </rPr>
      <t xml:space="preserve">
El laboratorio debe tener acceso a los datos e información necesarios para proporcionar un servicio que cumpla las necesidades y requisitos del usuario. 
El laboratorio debe disponer de un procedimiento documentado para asegurar la confidencialidad permanente de la información del paciente. 
NOTA En esta norma, los ‘’sistemas de información’’ incluyen la gestión de los datos y la información contenidos tanto en equipos informáticos como en sistemas no informáticos. Algunos de los requisitos pueden ser más aplicables a sistemas informáticos que a sistemas no informáticos. Los sistemas informáticos pueden incluir aquellos integrados en el funcionamiento de los equipos del laboratorio y en sistemas autónomos que utilizan software genérico, tales como aplicaciones de procesadores de texto, de hoja de cálculo y de base de datos que generan, compran, reportan y archivan la información y los reportes de laboratorio de los pacientes.  </t>
    </r>
  </si>
  <si>
    <t xml:space="preserve">Incluir párrafo que indiquen como se maneja la información del paciente adicional a HC (datos demográficos y resultados) relacionar también las políticas con que cuenta Colcan, requiere realizar la revision del listado maestro de documentos del laboratorio para validar que la documentacion este codificada, aprobada y cargada a almera </t>
  </si>
  <si>
    <t>5.10.2</t>
  </si>
  <si>
    <r>
      <rPr>
        <b/>
        <sz val="10"/>
        <rFont val="Arial"/>
        <family val="2"/>
      </rPr>
      <t xml:space="preserve">Autoridades y responsabilidades </t>
    </r>
    <r>
      <rPr>
        <sz val="10"/>
        <rFont val="Arial"/>
        <family val="2"/>
      </rPr>
      <t xml:space="preserve">
El laboratorio debe asegurar que las autoridades y responsabilidades de la gestión del sistema están definidas, incluyendo el mantenimiento y modificación del (de los) sistemas (s) de información que puedan afectar al cuidado del paciente. 
El laboratorio debe definir las autoridades y responsabilidades de todo el personal que utiliza el sistema, en particular de quienes:
a) acceden a los datos e información de los pacientes; 
b) introducen los datos de los pacientes y los resultados de los análisis; 
c) modifican los datos de los pacientes o los resultados de los análisis, y 
d) autorizan la liberación de los resultados de los análisis y de los reportes de laboratorio</t>
    </r>
  </si>
  <si>
    <t xml:space="preserve">Documentar lo solicitado en el párrafo 1. Asegurar la documentación de las autoridades y responsabilidades del Literal a. Permisos: resultados, se tiene que completar con las funciones que realmente están en Athenea </t>
  </si>
  <si>
    <t xml:space="preserve">5.10.3 </t>
  </si>
  <si>
    <r>
      <rPr>
        <b/>
        <sz val="10"/>
        <rFont val="Arial"/>
        <family val="2"/>
      </rPr>
      <t xml:space="preserve">Gestión del sistema de información </t>
    </r>
    <r>
      <rPr>
        <sz val="10"/>
        <rFont val="Arial"/>
        <family val="2"/>
      </rPr>
      <t xml:space="preserve">
El (los) sistema(s) para la recopilación, procesado, registro, notificación del reporte de laboratorio, almacenamiento o recuperación de los datos e información de los análisis debe(n) estar: 
a) validado(s) por el proveedor y verificados para su funcionamiento por el laboratorio antes de su introducción, con cualquier modificación del sistema que esté autorizada, documental y verificada antes de su implementación; 
NOTA La validación y verificación incluyen, cuando proceda, el funcionamiento apropiado de las interfaces entre el sistema de información del laboratorio y otros sistemas tales como el instrumental del laboratorio, los sistemas de administración de pacientes hospitalarios y los sistemas de atención primaria. 
b) documentado(s), y la documentación, incluyendo la correspondiente para el funcionamiento diario del sistema, fácilmente disponible para los usuarios autorizados; 
c)  protegidos(s) contra el acceso no autorizado; 
d) Protegido(s) contra la manipulación indebida o la pérdida; 
e) Utilizado(s) en un entorno que cumpla las especificaciones del proveedor o, en el caso de sistemas no informatizados, que proporcione(n9 las condiciones que salvaguardan la exactitud de los registros y transcripciones hechas manualmente; 
f) Mantenido(s) de forma que asegure(n) la integridad de los datos y de la información e incluya(n) el registro de los fallos del sistema y las acciones inmediatas y correctivas apropiadas;
g) Conforme(s) con los requisitos nacionales o internacionales sobre la protección de los datos.</t>
    </r>
  </si>
  <si>
    <t>5.10.3.a - Asegurar la disponibilidad de los registros de validación de software Athenea y de la verificación que se está realizando en Colcan. Asegurar la disponibilidad de los registros de validación de software Unity, Vali QC y Medlab.  B- Especificar más en la política - Documentar protocolo y formato para registro de las verificaciones de nuevas pruebas en Athenea. Asegurar la documentación de los planes de contingencia.</t>
  </si>
  <si>
    <t xml:space="preserve">NTC ISO 15189:2014 </t>
  </si>
  <si>
    <r>
      <rPr>
        <b/>
        <sz val="11"/>
        <color theme="3" tint="-0.499984740745262"/>
        <rFont val="Arial"/>
        <family val="2"/>
      </rPr>
      <t>1. No hay aproximación formal:</t>
    </r>
    <r>
      <rPr>
        <sz val="11"/>
        <color theme="3" tint="-0.499984740745262"/>
        <rFont val="Arial"/>
        <family val="2"/>
      </rPr>
      <t xml:space="preserve"> Los resultados son impredecibles. Solo declaraciones informales</t>
    </r>
  </si>
  <si>
    <r>
      <rPr>
        <b/>
        <sz val="11"/>
        <color theme="3" tint="-0.499984740745262"/>
        <rFont val="Arial"/>
        <family val="2"/>
      </rPr>
      <t>2. Aproximación reactiva:</t>
    </r>
    <r>
      <rPr>
        <sz val="11"/>
        <color theme="3" tint="-0.499984740745262"/>
        <rFont val="Arial"/>
        <family val="2"/>
      </rPr>
      <t xml:space="preserve"> Basada en necesidades puntuales, problemas presentados o ejemplos</t>
    </r>
  </si>
  <si>
    <r>
      <rPr>
        <b/>
        <sz val="11"/>
        <color theme="3" tint="-0.499984740745262"/>
        <rFont val="Arial"/>
        <family val="2"/>
      </rPr>
      <t>3.</t>
    </r>
    <r>
      <rPr>
        <sz val="11"/>
        <color theme="3" tint="-0.499984740745262"/>
        <rFont val="Arial"/>
        <family val="2"/>
      </rPr>
      <t xml:space="preserve"> </t>
    </r>
    <r>
      <rPr>
        <b/>
        <sz val="11"/>
        <color theme="3" tint="-0.499984740745262"/>
        <rFont val="Arial"/>
        <family val="2"/>
      </rPr>
      <t xml:space="preserve">Sistema formal definido:  </t>
    </r>
    <r>
      <rPr>
        <sz val="11"/>
        <color theme="3" tint="-0.499984740745262"/>
        <rFont val="Arial"/>
        <family val="2"/>
      </rPr>
      <t>Existe planificación pero poca aplicación o resultados; hay documentación</t>
    </r>
  </si>
  <si>
    <r>
      <rPr>
        <b/>
        <sz val="11"/>
        <color theme="3" tint="-0.499984740745262"/>
        <rFont val="Arial"/>
        <family val="2"/>
      </rPr>
      <t xml:space="preserve">4. Sistema formal estable: </t>
    </r>
    <r>
      <rPr>
        <sz val="11"/>
        <color theme="3" tint="-0.499984740745262"/>
        <rFont val="Arial"/>
        <family val="2"/>
      </rPr>
      <t>Procesos sistemáticos; se cumplen los objetivos. Hay realimentación</t>
    </r>
  </si>
  <si>
    <r>
      <rPr>
        <b/>
        <sz val="11"/>
        <color theme="3" tint="-0.499984740745262"/>
        <rFont val="Arial"/>
        <family val="2"/>
      </rPr>
      <t>5. Mejora continua:</t>
    </r>
    <r>
      <rPr>
        <sz val="11"/>
        <color theme="3" tint="-0.499984740745262"/>
        <rFont val="Arial"/>
        <family val="2"/>
      </rPr>
      <t xml:space="preserve"> Hay datos válidos de mejora; tendencias conocidas. Dominio de los procesos</t>
    </r>
  </si>
  <si>
    <t>4.1.1</t>
  </si>
  <si>
    <t>Las actividades del laboratorio se deben llevar a cabo de una manera imparcial y estructurada, y se deben gestionar para salvaguardar la imparcialidad.</t>
  </si>
  <si>
    <t xml:space="preserve">la declaracion de imparcialidad que se publico para pruebas de paternidad se puede ajustar para que se aplique a todos los procesos dado cumplimiento a las dos normas de manera explicita,  la matriz  de imparcilidad y conflictos entre procesos que se planteo para las pruebas de paternidad puede trabajarse para todas las areas analiticas </t>
  </si>
  <si>
    <t>4.1.2</t>
  </si>
  <si>
    <t xml:space="preserve">La dirección del laboratorio debe estar comprometida con la imparcialidad. </t>
  </si>
  <si>
    <t xml:space="preserve"> la declaracion de imparcialidad que se publico para pruebas de paternidad se puede ajustar y ampliar  para que se aplique a todos los procesos dando cumplimiento a las dos normas de manera explicita * se debe  ampliar el alcance de la  politica de calidad y competencia  de laboratorio clinico y ensayo dado que solo contempla el area de paternidad </t>
  </si>
  <si>
    <t>4.1.3</t>
  </si>
  <si>
    <t>El laboratorio debe ser responsable de la imparcialidad de sus actividades de laboratorio y no debe permitir que ninguna presión comercial, financiera u otra comprometa la imparcialidad.</t>
  </si>
  <si>
    <t xml:space="preserve"> *La declaracion de imparcialidad en el marco de la acreditación ISO IEC 17025 y NTC ISO 15189. * la declaracion de imparcialidad que se publico para pruebas de paternidad se puede ajustar para que se aplique a todos los procesos dadno cumplimiento a las dos normas de manera explicita* la matriz  de imparcilidad y conflictos entre procesos que se planteo para las pruebas de paternidad puede trabajarse para todas las areas analiticas </t>
  </si>
  <si>
    <t>4.1.4</t>
  </si>
  <si>
    <t>El laboratorio debe identificar los riesgos a su imparcialidad de forma continua. Esto debe incluir aquellos riesgos que surgen de sus actividades o de sus relaciones, o de las relaciones de su personal. Sin embargo, estas relaciones no necesariamente presentan un riesgo para la imparcialidad del laboratorio.
NOTA Una relación que pone en peligro la imparcialidad del laboratorio puede estar basada en la propiedad, gobernanza, gestión, personal, recursos compartidos, finanzas. contratos, marketing (incluido el desarrollo de marca) y el pago de comisiones sobre ventas u otro incentivo por captar nuevos clientes, etc.</t>
  </si>
  <si>
    <t>Se debe realizar la identificacion de riesgos de imparcialidad en las areas a las cuales se debe dar alcance a acreditacion  o generalizar para todos los procesos  o ser identificados desde cumplimiento</t>
  </si>
  <si>
    <t xml:space="preserve">4.1.5 </t>
  </si>
  <si>
    <t>Si se identifica un riesgo para la imparcialidad, el laboratorio debe tener capacidad para demostrar cómo se elimina o minimiza tal riesgo.</t>
  </si>
  <si>
    <t xml:space="preserve">4.2.1 </t>
  </si>
  <si>
    <t>El laboratorio debe ser responsable, por medio de acuerdos legalmente ejecutables, de la gestión de toda la información obtenida o creada durante la realización de actividades del laboratorio. El laboratorio debe informar al cliente, con antelación, acerca de la información que pretende poner al alcance del público. Excepto por la información que el cliente pone a disposición del público, o cuando lo acuerdan el laboratorio y el cliente (por ejemplo, con el propósito de responder a las quejas), cualquier otra información se considera información del propietario y se debe considerar confidencial.</t>
  </si>
  <si>
    <t xml:space="preserve"> Tanto el protocolo de proteccion de datos de paternidad  como el formato de Autorizacion del usuario para entregar Información Confidencial se le puede dar alcance para las demas prueba a acreditar  o incluir este ultimo en el manual de tratamiento de datos personales GAD-MAN-CS00-01  </t>
  </si>
  <si>
    <t>4.2.2</t>
  </si>
  <si>
    <t>Cuando el laboratorio sea requerido por ley o autorizado por las disposiciones contractuales, para revelar información confidencial, se debe notificar al cliente o a la persona interesada la información proporcionada, salvo que esté prohibido por ley.</t>
  </si>
  <si>
    <t xml:space="preserve">El CONSENTIMIENTO AUTORIZACIÒN PARA PRUEBA DE ADN V03, se puede modificar y dar alcance a las demas areas </t>
  </si>
  <si>
    <t xml:space="preserve">4.2.3 </t>
  </si>
  <si>
    <t>La información acerca del cliente, obtenida de fuentes diferentes del cliente (por ejemplo, una persona que presenta una queja, los organismos reglamentarios) debe ser confidencial entre el cliente y el laboratorio. El proveedor (fuente) de esta información debe mantenerse como confidencial por parte del laboratorio y no debe compartirse con el cliente, a menos que se haya acordado con la fuente.</t>
  </si>
  <si>
    <t xml:space="preserve">Integrar el protocolo  CUM-PTO-S00-01 puede ser integrado  a las areas a las cuales se debe dar alcance a acreditacion   </t>
  </si>
  <si>
    <t xml:space="preserve">4.2.4 </t>
  </si>
  <si>
    <t>El personal, incluido cualquier miembro de comité, contratista, personal de organismos externos o individuos que actúen en nombre del laboratorio debe mantener la confidencialidad de toda información obtenida o creada durante la realización de las actividades del laboratorio, excepto lo requerido por ley.</t>
  </si>
  <si>
    <t>el formato  de control de ingreso se podria modificar y ajustar  para las diferentes areas  anliticas</t>
  </si>
  <si>
    <t xml:space="preserve">5.1 </t>
  </si>
  <si>
    <t>El laboratorio debe ser una entidad legal o una parte definida de una entidad legal, que es responsable legalmente de sus actividades de laboratorio.
NOTA Para el propósito de este documento, se considera que un laboratorio gubernamental es una entidad legal con base en su estatus gubernamental.</t>
  </si>
  <si>
    <t xml:space="preserve">5.2 </t>
  </si>
  <si>
    <t>El laboratorio debe identificar el personal de la dirección que tiene la responsabilidad general del laboratorio.</t>
  </si>
  <si>
    <t>El organigrama de la institucion no se encuentra actualizado en Almera, se evidencian 5 organigramas ( GTH-DGEN-S00-01/02/03/04) y uno independiente para ciencias genomicas ( GEN-FOR-S00-169</t>
  </si>
  <si>
    <t xml:space="preserve">5.3 </t>
  </si>
  <si>
    <t>El laboratorio debe definir y documentar el alcance de las actividades de laboratorio que cumplen con este documento. El laboratorio solo debe declarar conformidad con este documento para este alcance de las actividades de laboratorio, lo cual excluye las actividades de laboratorio que son suministradas externamente en forma continua.</t>
  </si>
  <si>
    <t>Se debe adicionar al alcance del  manual de calidad las areas a las cuales se debe dar cobertura  a acreditacion según lineamientos de la direccion.</t>
  </si>
  <si>
    <t xml:space="preserve">5.4 </t>
  </si>
  <si>
    <t>Las actividades de laboratorio se deben llevar a cabo de manera que cumplan los requisitos de este documento, de los clientes del laboratorio, de las autoridades reglamentarias y de las organizaciones que otorgan reconocimiento. Lo anterior debe incluir las actividades de laboratorio realizadas en todas sus instalaciones permanentes, en sitios fuera de sus instalaciones permanentes, en instalaciones temporales o móviles asociadas, o en las instalaciones del cliente.</t>
  </si>
  <si>
    <t>5.5.</t>
  </si>
  <si>
    <t>a) El laboratorio debe definir la organización y la estructura de gestión del laboratorio, su ubicación dentro de una organización matriz, y las relaciones entre la gestión, las operaciones técnicas y los servicios de apoyo;</t>
  </si>
  <si>
    <t xml:space="preserve">El organigrama de la institucion no se encuentra actualizado en Almera,  al igual que el mapara de procesos, aun estan pendientes areas por actualizacion de perfilde cargos  </t>
  </si>
  <si>
    <t>b) El laboratorio debe especificar la responsabilidad, autoridad e interrelación de todo el personal que dirige, realiza o verifica el trabajo que afecta a los resultados de las actividades de laboratorio;</t>
  </si>
  <si>
    <t>Socializar de Matriz de Responsabilidades y
Autoridades al termino de la actualizacion</t>
  </si>
  <si>
    <t>c) El laboratorio debe documentar sus procedimientos en la extensión necesaria para asegurar la aplicación coherente de sus actividades de laboratorio y la validez de los resultados.</t>
  </si>
  <si>
    <t xml:space="preserve">En las actualizaciones de documentos registrar el detalle de los cambios realizados cuando se crea una nueva versión.  </t>
  </si>
  <si>
    <t xml:space="preserve">5.6 </t>
  </si>
  <si>
    <t>El laboratorio debe contar con personal que, independientemente de otras responsabilidades, tenga la autoridad y los recursos necesarios para llevar a cabo sus tareas, que incluyen:
a) la implementación, el mantenimiento y la mejora del sistema de gestión;
b) la identificación de la desviaciones del sistema de gestión, o de los procedimientos para la realización de las actividades de laboratorio;
c) el inicio de acciones para prevenir o minimizar tales desviaciones;
d) informar a la dirección del laboratorio acerca del desempeño del sistema de gestión y de cualquier necesidad de mejora;
e) asegurar la eficacia de las actividades del laboratorio.</t>
  </si>
  <si>
    <t>Se realiza actualización del protocolo de perfil de cargo, dando claridad a los términos, formación, conocimiento técnico y calificación, a la esperea de las areas faltantes</t>
  </si>
  <si>
    <t>5.7.</t>
  </si>
  <si>
    <t>a) La dirección del laboratorio debe asegurar que se efectúa la comunicación relativa a la eficacia del sistema de gestión y a la importancia de cumplir los requisitos del cliente y otros requisitos.</t>
  </si>
  <si>
    <t>b) La dirección del laboratorio debe asegurar que se mantiene la integridad del sistema de gestión cuando se planifican e implementan cambios en éste.</t>
  </si>
  <si>
    <t>mediante protocolo de gestion de direccionamiento estrategico que contempla el poa como la ruta de mejoramiento  se genera la planificacion y gestion de cambio  al realizar la evaluacion anual de proyectos</t>
  </si>
  <si>
    <t xml:space="preserve">6.1 </t>
  </si>
  <si>
    <t>El laboratorio debe tener disponibles el personal, las instalaciones, el equipamiento, los sistemas y los servicios de soporte necesarios para gestionar y realizar sus actividades de laboratorio.</t>
  </si>
  <si>
    <t xml:space="preserve">6.2.1 </t>
  </si>
  <si>
    <t>Todo el personal del laboratorio, ya sea interno o externo, que puede influir en las actividades de laboratorio debe actuar imparcialmente, ser competente y trabajar de acuerdo con el sistema de gestión del laboratorio.</t>
  </si>
  <si>
    <t xml:space="preserve"> La declaracion de imparcialidad en el marco de la acreditación ISO IEC 17025 y NTC ISO 15189. Se debe revisar la parte de confidencialidad con el numeral de capacitacion de personal, Tal como se maneja imparcialidad se deberia manejar confidencialidad con formato adicional y capcitaciones acerca del manejo informacion de manera recurrente.  </t>
  </si>
  <si>
    <t xml:space="preserve">6.2.2 </t>
  </si>
  <si>
    <t>El laboratorio debe documentar los requisitos de competencia para cada función que influye en los resultados de las actividades del laboratorio, incluidos los requisitos de educación, calificación, formación, conocimiento técnico,  habilidades y experiencia.</t>
  </si>
  <si>
    <t xml:space="preserve">Se estan realizando las actualizaciones correspondientes con todas las areas,  Ampliar a todas las areas,  la lista de chequeo para la evaluación de la competencia no cumple con el alcanse dicha encuesta no permite asegurar la evaluación de competencia técnica del personal </t>
  </si>
  <si>
    <t xml:space="preserve">6.2.3 </t>
  </si>
  <si>
    <t>El laboratorio debe asegurarse de que el personal tiene la competencia para realizar las actividades de laboratorio de las cuales es responsable y para evaluar la importancia de las desviaciones.</t>
  </si>
  <si>
    <t xml:space="preserve">   La lista de chequeo para la evaluación de la competencia no cumple con el alcanse dicha encuesta no permite asegurar la evaluación de competencia técnica del personal</t>
  </si>
  <si>
    <t xml:space="preserve">6.2.4 </t>
  </si>
  <si>
    <t>La dirección del laboratorio debe comunicar al personal sus tareas, responsabilidades y autoridad.</t>
  </si>
  <si>
    <t>Documentar, Definir y Socializar la estructura Organizacional al teminar las actualizaciones de perfil de cargos,  Verificación de disponibilidad de perfiles de cargo de todo el personal del laboratorio teniendo en cuenta que se estan actualizando por parte de talento humano</t>
  </si>
  <si>
    <t xml:space="preserve">6.2.5 </t>
  </si>
  <si>
    <t>El laboratorio debe tener procedimientos y conservar registros para:
a) determinar los requisitos de competencia;
b) seleccionar al personal;
c) formar al personal;
d) supervisar al personal;
e) autorizar al personal;
f) realizar el seguimiento de la competencia del personal.</t>
  </si>
  <si>
    <t xml:space="preserve"> Sistematizar o Actualizar el formato de entrenamiento incluyendo lo que compete a Calificación para los cargos y del Protocolo de Perfiles de Cargos, incluyendo los términos de Formación, Conocimiento Técnico y Calificación</t>
  </si>
  <si>
    <t xml:space="preserve">6.2.6 </t>
  </si>
  <si>
    <t>El laboratorio debe autorizar al personal para llevar a cabo actividades de laboratorio específicas, incluidas pero no limitadas a las siguientes:
a) desarrollar, modificar, verificar y validar métodos;
b) analizar los resultados, incluidas las declaraciones de conformidad o las opiniones e interpretaciones;
c) informar, revisar y autorizar los resultados</t>
  </si>
  <si>
    <t>Ampliar el alcance  a las areas a las cuales se debe dar cobertura  a acreditacion según lineamientos de la direccion.</t>
  </si>
  <si>
    <t xml:space="preserve">6.3.1. </t>
  </si>
  <si>
    <t>Las instalaciones y las condiciones ambientales deben ser adecuadas para las actividades del laboratorio y no deben afectar adversamente a la validez de los resultados.
NOTA Las Influencias que pueden afectar adversamente a la validez de los resultados, pueden incluir pero no limitarse a, contaminación microbiana, polvo, perturbaciones electromagnéticas, radiación, humedad, suministro eléctrico, temperatura, sonido y vibración.</t>
  </si>
  <si>
    <t xml:space="preserve">6.3.2. </t>
  </si>
  <si>
    <t>Se deben documentar los requisitos para las instalaciones y las condiciones ambientales necesarias para realizar las actividades de laboratorio.</t>
  </si>
  <si>
    <t>Actualizar los protocolos de las areas analiticas con condiciones te temperatura y humedad  necesarias para realizar actividades a tiodas las pruebas que se busque acreditar o en general</t>
  </si>
  <si>
    <t xml:space="preserve">6.3.3. </t>
  </si>
  <si>
    <t>El laboratorio debe realizar el seguimiento, controlar y registrar las condiciones ambientales de acuerdo con las especificaciones, los métodos o procedimientos pertinentes, o cuando influyen en la validez de los resultados.</t>
  </si>
  <si>
    <t>Se debe delimitar el area o persona encargada de la realizacion del seguimiento tanto en sedes como en principal, o evaluar la posibilidad de sistematizar estas lecturas lo que evitaria el ser usuario dependiente</t>
  </si>
  <si>
    <t xml:space="preserve">6.3.4. </t>
  </si>
  <si>
    <t>Se deben implementar, realizar el seguimiento de y revisar periódicamente las medidas para controlar las instalaciones y deben incluir, pero no limitarse a, lo siguiente:
a) acceso y uso de áreas que afecten a las actividades de laboratorio;
b) prevención de contaminación, interferencia o influencias adversas en las actividades de laboratorio;
c) separación eficaz entre áreas en las cuales hay actividades de laboratorio incompatibles.</t>
  </si>
  <si>
    <t xml:space="preserve">Ampliar y ajustar los formatos de control de visitas implementados en paternidad  a todas las areas y sedes de colcan </t>
  </si>
  <si>
    <t>6.3.5.</t>
  </si>
  <si>
    <t>Cuando el laboratorio realiza actividades de laboratorio en sitios o instalaciones que están fuera de su control permanente, debe asegurarse de que se cumplan los requisitos relacionados con las instalaciones y condiciones ambientales de este documento.</t>
  </si>
  <si>
    <t>Se debe delimitar el area o persona encargada de la realizacion del seguimiento tanto en sedes como en principal   o evaluar la posibilidad de sistematizar estas lecturas lo que evitaria el ser usuario dependiente</t>
  </si>
  <si>
    <t xml:space="preserve">6.4.1. </t>
  </si>
  <si>
    <t>El laboratorio debe tener acceso al equipamiento (incluidos pero sin limitarse a, instrumentos de medición, software, patrones de medición, materiales de referencia, datos de referencia, reactivos, consumibles o aparatos auxiliares) que se requiere para el correcto desempeño de las actividades de laboratorio y que pueden influir en los resultados.
NOTA 1: Existen muchos nombres para designar los materiales de referencia y los materiales de referencia certificados, incluyendo patrones de referencia, patrones de calibración, materiales de referencia patrón y materiales de control de calida.  La Norma ISO 17034 contiene información adicional sobre productores de materiales de referencia (PMR).  Los PMR que cumplan con la norma ISO 17034 se consideran comptentes.   Los materiales de referencia de PMR que cumplan con los requisitos de la ISO 17034 se proporcionan con una hoja de información  o certificado de producto que que especifica, entre otras características, la homogeneidad y estabilidad de las propiedades especificadas, y para los materiales de referencia certificados, las propiedades especificadas con los valores certificados, su incertidumbre de medición y la trazabilidad metrológica asociadas.
NOTA 2: La Guía ISO 33 proporciona orientación para la selección y uso de materiales de referencia.  La Guía ISO 80 proporciona orientación para la preparación interna de materiales de referencia usados para el control de la calidad.</t>
  </si>
  <si>
    <t xml:space="preserve">podria realizarse seguimiento a la capacidad instadala con determinada frecuencia, (7Ms) con el fin de garantizar la disponibilidad, documentacion seguimiento. unificar los formatos de capacidad instalada. </t>
  </si>
  <si>
    <t xml:space="preserve">6.4.2. </t>
  </si>
  <si>
    <t>Cuando el laboratorio utiliza equipamento que está por fuera de su control permanente, debe asegurarse de que se cumplan los requisitos de este documento para el equipamiento.</t>
  </si>
  <si>
    <t>asegurar el registro para todos los equipos del y según el inventario que se realice y se debe detallar la explicacion de la matriz en el procedimiento de aseguramiento metrologico</t>
  </si>
  <si>
    <t xml:space="preserve">6.4.3. </t>
  </si>
  <si>
    <t>El laboratorio debe contar con un procedimiento para la manipulación, transporte, almacenamiento, uso y mantenimiento planificado del equipamento para asegurar el funcionamiento apropiado y con el fin de evitar contaminación o deterioro.</t>
  </si>
  <si>
    <t xml:space="preserve">se debe dar cobertura al 100% de los equipos.  Incluir criterio de fabricante en la matriz y manual </t>
  </si>
  <si>
    <t xml:space="preserve">6.4.4. </t>
  </si>
  <si>
    <t>El laboratorio debe verificar que el equipamento cumple los requisitos especificados, antes de ser instalado o reinstalado para su servicio.</t>
  </si>
  <si>
    <t xml:space="preserve">Es necesario garantizar que todos los equipos cuentan con acta de entrega o retiro y que se registra independiente del tipo de intervencion   Crear un Formato de Evaluación técnica de equipos (aceptabilidad inicial) Formato para el registro de daño, mal funcionamiento, modificación o reparación, o mecanismo definido por la organización, actualizar el inventario de analizadores . Lista de chequeo para las verficaciones de codiciones del equipo, Incluir criterio de fabricante en la matriz y manual </t>
  </si>
  <si>
    <t xml:space="preserve">6.4.5. </t>
  </si>
  <si>
    <t>El equipo utilizado para medición debe ser capaz de lograr la exactitud de la medición y/o la incertidumbre de medición requeridas para proponer un resultado válido.</t>
  </si>
  <si>
    <t xml:space="preserve">Las matrices de categorizacion  de equipos y periodicidad que se estipulan solo para paternidad se pueden implementar para todas las areas.   </t>
  </si>
  <si>
    <t xml:space="preserve">6.4.6. </t>
  </si>
  <si>
    <t>El equipo de medición debe ser calibrado cuando:
- la exactitud o la incertidumbre de medición afectan a la validez de los resultados informados, y/o
- se requiere la calibración del equipo para establecer la trazabilidad metrológica de los resultados informados.
NOTA Los tipos de equipos que tienen efecto sobre la validez de los resultados informados pueden incluir
aquellos utilizados para:
- la medición directa del mensurando, por ejemplo, el uso de una balanza para llevar a cabo una medición de
masa;
- la realización de correcciones al valor medido, por ejemplo, las mediciones de temperatura;
- la obtención de un resultado de medición calculado a partir de magnitudes múltiples.</t>
  </si>
  <si>
    <t xml:space="preserve">crear un Formato para ensayos de aceptación </t>
  </si>
  <si>
    <t xml:space="preserve">6.4.7. </t>
  </si>
  <si>
    <t>El laboratorio debe establecer un programa de calibración, el cual se debe revisar y ajustar según sea necesario, para mantener la confianza en el estado de la calibración.</t>
  </si>
  <si>
    <t xml:space="preserve">Estandarizar las matrices de frecuencias de calibración, para evitar el uso de fotos y asegurar su formulación, asegurar el registro para todos los equipos del alcance según el inventario que se realice. </t>
  </si>
  <si>
    <t xml:space="preserve">6.4.8. </t>
  </si>
  <si>
    <t>Todos los equipos que requieran calibración o que tengan un periodo de validez definido se deben etiquetar, codificar o identificar de otra manera para permitir que el usuario de los equipos identifique fácilmente el estado de la calibración o el periodo de validez.</t>
  </si>
  <si>
    <t xml:space="preserve">las fechas de las etiquetas  se podrian ajustar a tipo de fecha iso  </t>
  </si>
  <si>
    <t xml:space="preserve">6.4.9. </t>
  </si>
  <si>
    <t>El equipo que haya sido sometido a una sobrecarga o a uso inadecuado, que dé resultados cuestionables, o se haya demostrado que está defectuoso o que está fuera de los requisitos especificados, debe ser puesto fuera de servicio. Éste se debe aislar para evitar su uso o se debe rotular o marcar claramente que está fuera de servicio hasta que se haya verificado que funciona correctamente (véase 7.1 0).</t>
  </si>
  <si>
    <t>Estandarizar el Formato Etiqueta fuera de uso de equipos , incluir y estandarizar el procesos de descontaminacion de los analizadores para las intervenciones, Lista de chequeo para las verficaciones de codiciones del equipo.l</t>
  </si>
  <si>
    <t xml:space="preserve">6.4.10. </t>
  </si>
  <si>
    <t>Cuando sean necesarias comprobaciones intermedias para mantener confianza en el desempeño del equipo, estas comprobaciones se deben llevar a cabo de acuerdo con un procedimiento.</t>
  </si>
  <si>
    <t xml:space="preserve">6.4.11. </t>
  </si>
  <si>
    <t>Cuando los datos de calibración y de los materiales de referencia incluyen valores de referencia o factores de corrección, el laboratorio debe asegurar que los valores de referencia y los factores de corrección se actualizan e implementan, según sea apropiado, para cumplir con los requisitos especificados.</t>
  </si>
  <si>
    <t xml:space="preserve">Por area se deberia realizar un formato con el listado de los equipos, relacionar la fecha de calibracion ,numero de certificado y las correcciones, esto permite a los encargados de seguimiento de cada area al hacer las lecturas  +/-  en los registros diarios , esto se realiza  en paternidad  </t>
  </si>
  <si>
    <t xml:space="preserve">6.4.12. </t>
  </si>
  <si>
    <t>El laboratorio debe tomar acciones viables para evitar ajustes no previstos del equipo que invalidarían los resultados.</t>
  </si>
  <si>
    <t>Lista de chequeo para las verficaciones de codiciones del equipo</t>
  </si>
  <si>
    <t xml:space="preserve">6.4.13. </t>
  </si>
  <si>
    <t>Se deben conservar registros de los equipos que pueden influir en las actividades del laboratorio. Los registros deben incluir, al menos, lo siguiente:
a) la identificación del equipo, incluida la versión del software y del firmware;
b) el nombre del fabricante, la identificación del tipo y el número de serie u otra identificación única;
c) la evidencia de la verificación de que el equipo cumple los requisitos especificados;
d) la ubicación actual;
e) las fechas de la calibración, los resultados de las calibraciones, los ajustes, los criterios de aceptación y la fecha de la próxima calibración o el intervalo de calibración;
f) la documentación de los materiales de referencia, los resultados, los criterios de aceptación, las fechas pertinentes y el período de validez;
g) el plan de mantenimiento y el mantenimiento llevado a cabo hasta la fecha, cuando sea pertinente para el desempeño del equipo;
h) los detalles de cualquier daño, mal funcionamiento, modificación o reparación realizada al equipo.</t>
  </si>
  <si>
    <t>actualizar el inventario de analizadores y cronograma de calibraciones a partir del inventario. Lista de chequeo para las verficaciones de codiciones del equipo</t>
  </si>
  <si>
    <t xml:space="preserve">6.5.1. </t>
  </si>
  <si>
    <t>El laboratorio debe establecer y mantener la trazabilidad metrológica de los resultados de sus mediciones por medio de una cadena ininterrumpida y documentada de calibraciones, cada una de las cuales contribuye a la incertidumbre de medición, vinculándolos con la referencia apropiada.
NOTA 1 : En la Guía ISO/IEC 99, se define trazabilidad metrológica como la "propiedad de un resultado de medición
por la cual el resultado puede relacionarse con una referencia mediante una cadena ininterrumpida y documentada
de calibraciones, cada una de las cuales contribuye a la incertidumbre de medición".
NOTA 2:  Para información adicional sobre trazabilidad metrológica, véase el Anexo A</t>
  </si>
  <si>
    <t>En el procedimiento de aseguramiento metrologico se explican las periodicidades, como se hace y se incluyo un capitulo de explicacion de como se genera la categorizacion de los equipos, se evidencian matrices de categorizacion y periodicidad de equipos unicamente para paternidad se debe normalizar y cargar a almera</t>
  </si>
  <si>
    <t xml:space="preserve">6.5.2. </t>
  </si>
  <si>
    <t>El laboratorio debe asegurarse de que los resultados de la medición sean trazables al Sistema Internacional de Unidades (SI) mediante:
a) a calibración proporcionada por un laboratorio competente; o
NOTA 1: Los laboratorios que cumplen con los requisitos de este documento se consideran competentes.
b) los valores certificados de materiales de referencia certificados proporcionados por productores competentes con con trazabilidad metrológica establecida al SI; o
NOTA 2: Los productores de materiales de referencia que cumplen con los requisitos de la Norma ISO 17034 se consideran competentes.
c) la realización directa de unidades del SI aseguradas por comparación, directa o indirecta, con patrones nacionales o internacionales.
NOTA 3: En el folleto de SI se proporcionan detalles de la realización práctica de las definiciones de algunas unidades importantes.</t>
  </si>
  <si>
    <t xml:space="preserve">6.5.3. </t>
  </si>
  <si>
    <t>Cuando la trazabilidad metrológica a unidades del SI no sea técnicamente posible, el laboratorio debe demostrar trazabilidad metrológica a una referencia apropiada como por ejemplo:
a) valores certificados o materiales de referencia certificados suministrados por un fabricante competente;
b) resultados de los procedimientos de medición de referencia, métodos especificados o normas de consenso que están descritos claramente y son aceptados, en el sentido de que proporcionan resultados de medición adecuados para su uso previsto y asegurados mediante comparación adecuada.</t>
  </si>
  <si>
    <t xml:space="preserve">6.6.1 </t>
  </si>
  <si>
    <t>El laboratorio debe asegurarse de que los productos y servicios suministrados externamente, que afectan a las actividades del laboratorio, sean adecuados y utilizados únicamente cuando estos productos y servicios:
a) están previstos para la incorporación a las actividades propias de laboratorio;
b) se suministran, parcial o totalmente, directamente al cliente por el laboratorio, como se reciben del proveedor externo;
c) se utilizan para apoyar la operación del laboratorio.
NOTA Los productos pueden incluir, por ejemplo, patrones y equipos de medición, equipos auxiliares, materiales consumibles y materiales de referencia. Los servicios pueden incluir, por ejemplo, servicios de calibración, servicios de muestreo, servicios de ensayo, servicios de mantenimiento de instalaciones y equipos. servicios de ensayos de aptitud, y servicios de evaluación y de auditoría.</t>
  </si>
  <si>
    <t xml:space="preserve">en el manual de verificacion pagina 6 solo contempla analizadores , en el caso de reactivos  no se deja implicito, se cita numeral 5.6.6 pero la nomra no lo contiene, revisar , crear un Formato para ensayos de aceptación de reactivos y materiales consumibles </t>
  </si>
  <si>
    <t xml:space="preserve">6.6.2 </t>
  </si>
  <si>
    <t>El laboratorio debe contar con un procedimiento y conservar registros para:
a) definir, revisar y aprobar los requisitos del laboratorio para productos y servicios suministrados externamente;
b) definir los criterios para la evaluación, selección, seguimiento del desempeño y reevaluación de los proveedores externos;
c)  asegurar que los productos y servicios suministrados externamente cumplen los requisitos establecidos por el laboratorio, o cuando sean aplicables, los requisitos pertinentes de este documento, antes de que dichos productos o servicios se usen o se suministren al cliente;
d) emprender cualquier acción que surja de las evaluaciones, del seguimiento del desempeño y de las reevaluaciones de los proveedores externos.</t>
  </si>
  <si>
    <t xml:space="preserve">6.6.3 </t>
  </si>
  <si>
    <t>El laboratorio debe comunicar a los proveedores externos sus requisitos para:
a) los productos y servicios que se van a suministrar;
b) los criterios de aceptación;
c) la competencia, incluida cualquier calificación de personal requerida. 
d) las actividades que el laboratorio o sus clientes pretendan llevar a cabo en las instalaciones del proveedor externo.</t>
  </si>
  <si>
    <t>Formato recepción administrativa y técnica del almacén, asegurar el registro oportuno de los ítems recibidos, Formato de solicitud de compra y control de recepciones</t>
  </si>
  <si>
    <t xml:space="preserve">7.1.1 </t>
  </si>
  <si>
    <t>El laboratorio debe contar con un procedimiento para la revisión de solicitudes, ofertas y contratos. El procedimiento debe asegurar que:
a) los requisitos se definan, documenten y comprendan adecuadamente;
b) el laboratorio cuenta con la capacidad y los recursos para cumplir los requisitos;
c) cuando se utilizan proveedores externos, se aplican los requisitos de apartado 6.6 y el laboratorio informe al  cliente sobre las actividades de laboratorio específicas que serán realizadas por proveedores externos y obtenga la aprobación del cliente;
NOTA 1.  Se reconoce que las actividades de laboratorio suministradas externamente pueden suceder cuando:
  - el laboratorio tiene los recursos y la competencia para llevar a cabo las actividades, sin embargo, por razones imprevistas no tiene la capacidad de llevarlas a cabo en parte o totalmente,
  - el laboratorio no tiene los recursos o la competencia para llevar a cabo las actividades
d) se seleccionan los métodos o procedimientos adecuados y que sean capaces de cumplir los requisitos del cliente.
NOTA 2: Para clientes internos o rutinarios, las revisiones de las solicitudes, ofertas y contratos se pueden llevar a cabo de una manera simplificada.</t>
  </si>
  <si>
    <t xml:space="preserve">7.1.2 </t>
  </si>
  <si>
    <t>El laboratorio debe informar al cliente cuando el método solicitado por el cliente se considere inapropiado o desactualizado.</t>
  </si>
  <si>
    <t>se debe generar un protocolo de comunicación de novedades y garantice la comunicaicon oportuna y efectiva de los cambios</t>
  </si>
  <si>
    <t xml:space="preserve">7.1.3 </t>
  </si>
  <si>
    <t>Cuando el cliente solicite una declaración de conformidad con una especificación o norma para el ensayo o calibración (por ejemplo, pasa/no pasa, dentro de tolerancia/fuera de tolerancia), se deben definir claramente la especificación o la norma y la regla de decisión. La regla de decisión seleccionada se debe comunicar y acordar con el cliente, a menos que sea inherente a la especificación o a la norma solicitada.
NOTA Para mayor orientación sobre declaraciones de conformidad, véase la Guía ISO/IEC 98-4.</t>
  </si>
  <si>
    <t xml:space="preserve">7.1.4 </t>
  </si>
  <si>
    <t>Cualquier diferencia entre la solicitud o la oferta y el contrato se debe resolver antes de que comiencen las actividades de laboratorio. Cada contrato debe ser aceptable tanto para el laboratorio como para el cliente. Las desviaciones solicitadas por el cliente no deben tener impacto sobre la integridad del laboratorio o sobre la validez de los resultados.</t>
  </si>
  <si>
    <t xml:space="preserve">7.1.5 </t>
  </si>
  <si>
    <t>Se debe informar al cliente de cualquier desviación del contrato.</t>
  </si>
  <si>
    <t xml:space="preserve">las comunicaciones de novedades del laboratorio se generan por actualizacion reactiva en el portafolio , comunicaciones por circular desde la direccion o mercadeo y mediante SAC por los correos de novedades con el cliente, aun asi no es preventivo y muchos de los cambios no se comunican oportunamente lo que desencadena las quejas  </t>
  </si>
  <si>
    <t xml:space="preserve">7.1.6 </t>
  </si>
  <si>
    <t>Si un contrato es modificado después de que el trabajo ha comenzado, se debe repetir la revisión del contrato y cualquier modificación se debe comunicar al personal afectado.</t>
  </si>
  <si>
    <t xml:space="preserve">7.1.7  </t>
  </si>
  <si>
    <t>El laboratorio debe cooperar con los clientes o con sus representantes para aclarar las solicitudes de los clientes y realizar seguimiento al desempeño del laboratorio en relación con el trabajo realizado.
NOTA Esta cooperación puede incluir:
a) proporcionar acceso razonable a las áreas pertinentes del laboratorio para presenciar actividades de laboratorio específicas del cliente;
b) preparar, embalar y enviar ítems que necesita el cliente para propósitos de verificación.</t>
  </si>
  <si>
    <t xml:space="preserve">7.1.8 </t>
  </si>
  <si>
    <t>Se deben conservar registros de las revisiones, incluido cualquier cambio significativo. También se deben conservar registros de las discusiones pertinentes con los clientes acerca de los requisitos de estos, o de los resultados de las actividades del laboratorio.</t>
  </si>
  <si>
    <t xml:space="preserve">7.2.1.1 </t>
  </si>
  <si>
    <r>
      <rPr>
        <b/>
        <sz val="10"/>
        <rFont val="Arial"/>
        <family val="2"/>
      </rPr>
      <t>Selección y verificación de métodos</t>
    </r>
    <r>
      <rPr>
        <sz val="10"/>
        <rFont val="Arial"/>
        <family val="2"/>
      </rPr>
      <t xml:space="preserve">
7.2.1.1 El laboratorio debe usar métodos y procedimientos apropiados para todas las actividades de laboratorio y, cuando sea apropiado, para la evaluación de la incertidumbre de medición, así como también las técnicas estadísticas para el análisis de datos.
NOTA. El término "método", como se usa en este documento, se puede considerar como sinónimo del término Procedimiento de medición", tal como se define en la Guía ISO/IEC 99.</t>
    </r>
  </si>
  <si>
    <t xml:space="preserve">, </t>
  </si>
  <si>
    <t>Realizar una revision por parte de los lideres de las diferentes areas, direccion cientifica y calidad analitica para evaluar si los métodos seleccionados por el laboratorio está acorde a lo especificado por la comunidad científica internacional o la actualización de los métodos de ensayo en las actividades o publicaciones  de las autoridades científicas y por el requisito legal.</t>
  </si>
  <si>
    <t xml:space="preserve">7.2.1.2 </t>
  </si>
  <si>
    <t>Todos los métodos, procedimientos y documentación de soporte, tales como instrucciones, normas, manuales y datos de referencia pertinentes a las actividades de laboratorio se deben mantener actualizadas y fácilmente disponibles para el personal (véase 8.3).</t>
  </si>
  <si>
    <t xml:space="preserve">7.2.1.3 </t>
  </si>
  <si>
    <t>El laboratorio debe asegurarse de que utiliza la última versión vigente de un método, a menos que no sea apropiado o posible. Cuando sea necesario, la aplicación del método se debe complementar con detalles adicionales para asegurar su aplicación de forma coherente.
NOTA Las normas nacionales, regionales o internacionales u otras especificaciones reconocidas que contengan información suficiente y concisa acerca de cómo realizar las actividades de laboratorio no necesitan ser complementadas o reescritas como procedimientos internos si están redactadas de manera que puedan utilizarse por el personal operativo del laboratorio. Puede ser necesario proporcionar documentación adicional para los pasos opcionales en el método, o detalles adicionales.</t>
  </si>
  <si>
    <t xml:space="preserve">7.2.1.4 </t>
  </si>
  <si>
    <t>Cuando el cliente no especifica el método a utilizar, el laboratorio debe seleccionar un método apropiado e informar al cliente acerca del método elegido. Se recomiendan los métodos publicados en normas internacionales, regionales o nacionales o por organizaciones técnicas reconocidas, o en textos o revistas científicas pertinentes, o como lo especifique el fabricante del equipo. También se pueden utilizar métodos desarrollados por el laboratorio o modificados.</t>
  </si>
  <si>
    <t xml:space="preserve">7.2.1.5 </t>
  </si>
  <si>
    <t>El laboratorio debe verificar que puede llevar a cabo apropiadamente los métodos antes de utilizarlos, asegurando que se pueda lograr el desempeño requerido. Se deben conservar registros de la verificación. Si el método es modificado por el organismo que lo publicó, la verificación se debe repetir, en la extensión necesaria.</t>
  </si>
  <si>
    <t xml:space="preserve">7.2.1.6 </t>
  </si>
  <si>
    <t>Cuando se requiere desarrollar un método, debe ser una actividad planificada y se debe asignar a personal competente provisto con recursos adecuados. A medida que se desarrolla el método, se deben llevar a cabo revisiones periódicas para confirmar que se siguen satisfaciendo las necesidades del cliente. Cualquier modificación al plan de desarrollo debe estar aprobada y autorizada.</t>
  </si>
  <si>
    <t xml:space="preserve">7.2.1.7 </t>
  </si>
  <si>
    <t>Las desviaciones a los métodos para todas las actividades de laboratorio solamente deben suceder si la desviación ha sido documentada, justificada técnicamente, autorizada y aceptada por el cliente.
NOTA La aceptación de las desviaciones por parte del cliente se puede acordar previamente en el contrato.</t>
  </si>
  <si>
    <t xml:space="preserve">7.2.2.1 </t>
  </si>
  <si>
    <r>
      <rPr>
        <b/>
        <sz val="10"/>
        <rFont val="Arial"/>
        <family val="2"/>
      </rPr>
      <t>7.2.2  Validación de los métodos</t>
    </r>
    <r>
      <rPr>
        <sz val="10"/>
        <rFont val="Arial"/>
        <family val="2"/>
      </rPr>
      <t xml:space="preserve">
El laboratorio debe validar los métodos no normalizados, los métodos desarrollados por el laboratorio y los métodos normalizados utilizados fuera de su alcance previsto o modificados de otra forma. La validación debe ser tan amplia como sea necesaria para satisfacer las necesidades de la aplicación o del campo de aplicación dados.
NOTA 1 La validación puede incluir procedimientos para muestreo, manipulación y transporte de los ítems de
ensayo o calibración.
NOTA 2 Las técnicas utilizadas para la validación del método pueden ser una de las siguientes o una combinación de ellas:
a) la calibración o evaluación del sesgo y precisión utilizando patrones de referencia o materiales de referencia;
b) una evaluación sistemática de los factores que influyen en el resultado;
c) la robustez del método de ensayo a través de la variación de parámetros controlados, tales como la temperatura de la incubadora, el volumen suministrado;
d) la comparación de los resultados obtenidos con otros métodos validados;
e) las comparaciones interlaboratorio;
f) la evaluación de la incertidumbre de medición de los resultados basada en la comprensión de los principios teóricos de los métodos y en la experiencia práctica del desempeño del método de muestreo o ensayo.
</t>
    </r>
  </si>
  <si>
    <t>verificar que todas las pruebas  cuentan con validacion interna y verificacion  de metodos y que se cuenta con los protocolos de validacion de las mismas</t>
  </si>
  <si>
    <t xml:space="preserve">7.2.2.2 </t>
  </si>
  <si>
    <t>Cuando se hacen cambios a un método validado, se debe determinar la influencia de estos cambios, y cuando se encuentre que éstos afectan la validación inicial, se debe realizar una nueva validación del método.</t>
  </si>
  <si>
    <t xml:space="preserve">7.2.2.3 </t>
  </si>
  <si>
    <t>Las características de desempeño de los métodos validados tal como fueron evaluadas
para su uso previsto, deben ser pertinentes para las necesidades del cliente y deben ser
coherentes con los requisitos especificados.
NOTA Las características de desempeño pueden incluir, pero no se limitan a, el rango de medición, la exactitud,
la incertidumbre de medición de los resultados, el límite de detección, el límite de cuantificación, la selectividad del
método, la linealidad, la repetibilidad o la reproducibilidad, la robustez ante influencias externas o la sensibilidad
cruzada frente a las interferencias provenientes de la matriz de la muestra o del objeto de ensayo y el sesgo.</t>
  </si>
  <si>
    <t>7.2.2.4</t>
  </si>
  <si>
    <t xml:space="preserve">El laboratorio debe conservar los siguientes registros de validación:
a) el procedimiento de validación utilizado;
b) la especificación de los requisitos;
c) la determinación de las características de desempeño del método;
d) los resultados obtenidos;
e) una declaración de la validez del método, detallando su aptitud para el uso previsto.
</t>
  </si>
  <si>
    <t>7.4.1</t>
  </si>
  <si>
    <t>El laboratorio debe contar con un procedimiento para el transporte, recepción, manipulación, protección, almacenamiento, conservación y disposición o devolución de los ítems de ensayo o calibración, incluidas todas las disposiciones necesarias para proteger la integridad del ítem de ensayo o calibración, y para proteger los intereses del laboratorio y del cliente. Se deben tomar precauciones para evitar el deterioro, la contaminación, la pérdida o el daño del ítem durante la manipulación, el transporte, el almacenamiento/espera, y la preparación para el ensayo o calibración. Se deben seguir las instrucciones de manipulación suministradas con el ítem.</t>
  </si>
  <si>
    <t xml:space="preserve">7.4.2 </t>
  </si>
  <si>
    <t>El laboratorio debe contar con un sistema para identificar sin ambigüedades los ítems de ensayo o de calibración. La identificación se debe conservar mientras el ítem esté bajo la responsabilidad del laboratorio. El sistema debe asegurar que los ítems no se confundan físicamente o cuando se haga referencia a ellos en registros o en otros documentos. El sistema
debe, si es apropiado, permitir la subdivisión de un ítem o grupos de ítems y la transferencia de ítems.</t>
  </si>
  <si>
    <t xml:space="preserve">7.4.3 </t>
  </si>
  <si>
    <t>Al recibir el ítem de calibración o ensayo, se deben registrar las desviaciones de las condiciones especificadas. Cuando exista duda acerca de la adecuación de un ítem para ensayo o calibración, o cuando un ítem no cumpla con la descripción suministrada, el laboratorio debe consultar al cliente para obtener instrucciones adicionales antes de proceder, y debe registrar los resultados de esta consulta. Cuando el cliente requiere que el ítem se ensaye o calibre admitiendo una desviación de las condiciones especificadas, el laboratorio debe incluir en el informe un descargo de responsabilidad en el que se indique qué resultados pueden ser afectados por la desviación.</t>
  </si>
  <si>
    <t>7.4.4</t>
  </si>
  <si>
    <t xml:space="preserve"> Cuando los ítems necesiten ser almacenados o acondicionados bajo condiciones ambientales especificadas, se deben mantener, realizar el seguimiento y registrar estas condiciones.</t>
  </si>
  <si>
    <t>7.5.1</t>
  </si>
  <si>
    <t>El laboratorio debe asegurar que los registros técnicos para cada actividad de laboratorio contengan los resultados, el informe y la información suficiente para facilitar, si es posible, la identificación de los factores que afectan al resultado de la medición y su incertidumbre de medición asociada y posibiliten la repetición de la actividad del laboratorio en condiciones lo más cercanas posibles a las originales. Los registros técnicos deben incluir la fecha y la identidad del personal responsable de cada actividad del laboratorio y de comprobar los datos y los resultados. Las observaciones, los datos y los cálculos originales se deben registrar en el momento en que se hacen y deben identificarse con la tarea específica.</t>
  </si>
  <si>
    <t xml:space="preserve">7.5.2 </t>
  </si>
  <si>
    <t>El laboratorio debe asegurar que las modificaciones a los registros técnicos pueden ser trazables a las versiones anteriores o a las observaciones originales. Se deben conservar tanto los datos y archivos originales como los modificados, incluida la fecha de corrección, una indicación de los aspectos corregidos y el personal responsable de las correcciones.</t>
  </si>
  <si>
    <t>Sistematizar o duplicar la copia de los registros de montajes que se dejen en fisico en carpetas con el fin de realizar una razabilidad de manera mas eficiente</t>
  </si>
  <si>
    <t xml:space="preserve">7.6.1 </t>
  </si>
  <si>
    <t>Los laboratorios deben identificar las contribuciones a la incertidumbre de medición.
Cuando se evalúa la incertidumbre de medición, se deben tener en cuenta todas las contribuciones que son significativas, incluidas aquellas que surgen del muestreo, utilizando los métodos apropiados de análisis.</t>
  </si>
  <si>
    <t>7.6.2</t>
  </si>
  <si>
    <t>Un laboratorio que realiza calibraciones, incluidas las de sus propios equipos, debe evaluar la incertidumbre de medición para todas las calibraciones.</t>
  </si>
  <si>
    <t>7.6.3</t>
  </si>
  <si>
    <t xml:space="preserve">Un laboratorio que realiza ensayos debe evaluar la incertidumbre de medición.  Cuando el método de ensayo no permite una evaluación rigurosa de la incertidumbre de medición, se debe realizar una estimación basada en la comprensión de los principios teóricos o en la experiencia práctica de la realización del método.
NOTA 1. En los casos en que un método de ensayo reconocido especifica límites para los valores de las principales fuentes de incertidumbre de medición y especifica la forma de presentación de los resultados calculados, se considera que el laboratorio ha cumplido con el apartado 7.6.3 siguiendo el método de ensayo y las instrucciones relativas a los informes.
NOTA 2 Para un método particular en el que la incertidumbre de la medición de los resultados se haya establecido y verificado, no hay necesidad de evaluar la incertidumbre de la medición para cada resultado, si el laboratorio puede demostrar que los factores críticos de influencia identificados están bajo control.
NOTA 3 Para información adicional, véanse la Guía ISO/IEC 98-3, la norma ISO 21748 y la serie de normas ISO 5725.
</t>
  </si>
  <si>
    <t xml:space="preserve">7.7.1 </t>
  </si>
  <si>
    <t>El laboratorio debe contar con un procedimiento para hacer el seguimiento de la validez de los resultados.  Los datos resultantes se deben registrar de manera que las tendencias sean detectables y cuando sea posible, se deben aplicar técnicas estadísticas para la revisión de los resultados.  Este seguimiento se debe planificar y revisar y debe incluir, cuando sea apropiado, pero sin limitarse a:
a) uso de materiales de referencia o materiales de control de calidad;
b) uso de instrumentos alternativos que han sido calibrados para obtener resultados trazables;
c) comprobaciones funcionales del equipamiento de ensayo y de medición;
d) uso de patrones de verificación o patrones de trabajo con gráficos de control, cuando sea aplicable;
e) comprobaciones intermedias en los equipos de medición;
f) repetición del ensayo o calibración utilizando los mismos métodos o métodos diferentes;
g) reensayo o re calibración de los ítems conservados;
h) correlación de resultados para diferentes características de un ítem;
i) revisión de los resultados informados;
j) comparaciones intralaboratorio;
k) ensayos de muestras ciegas.</t>
  </si>
  <si>
    <t>garantizar la calibracion y cualitficacion de todas las pruebas independiente de su acreditacion o no</t>
  </si>
  <si>
    <t>7.7.2</t>
  </si>
  <si>
    <t xml:space="preserve">El laboratorio debe hacer seguimiento de su desempeño mediante comparación con los resultados de otros laboratorios, cuando estén disponibles y sean apropiados. Este seguimiento se debe planificar y revisar y debe incluir, pero no limitarse a, una o ambas de las siguientes:
a) participación en el ensayo de aptitud;
NOTA.  La Norma ISO/IEC 17043 contiene información adicional sobre los ensayos de aptitud y los proveedores de ensayos de aptitud. Se consideran competentes los proveedores de ensayos de aptitud que cumplen los requisitos de la Norma ISO/IEC 17043.
b) participación en comparaciones interlaboratorio diferentes de ensayos de aptitud.
</t>
  </si>
  <si>
    <t xml:space="preserve">7.7.3 </t>
  </si>
  <si>
    <t>Los datos de las actividades de seguimiento se deben analizar, utilizar para controlar y, cuando sea aplicable, mejorar las actividades del laboratorio. Si se detecta que los resultados de los análisis de datos de las actividades de seguimiento están fuera de los criterios predefinidos, se deben tomar las acciones apropiadas para evitar que se informen resultados incorrectos.</t>
  </si>
  <si>
    <t>7.8.1.1</t>
  </si>
  <si>
    <r>
      <rPr>
        <b/>
        <sz val="10"/>
        <rFont val="Arial"/>
        <family val="2"/>
      </rPr>
      <t>7.8.1 Generalidades</t>
    </r>
    <r>
      <rPr>
        <sz val="10"/>
        <rFont val="Arial"/>
        <family val="2"/>
      </rPr>
      <t xml:space="preserve">
 Los resultados se deben revisar y autorizar antes de su liberación.</t>
    </r>
  </si>
  <si>
    <t>Solicitar una vista previa del reporte con documentacion o imagen anexa previo a la liberacion en segunda por el area encargada</t>
  </si>
  <si>
    <t xml:space="preserve">7.8.1.2 </t>
  </si>
  <si>
    <t xml:space="preserve">Los resultados se deben suministrar de manera exacta, clara, inequívoca y objetiva, usualmente en un informe (por ejemplo, un informe de ensayo o un certificado de calibración o informe de muestreo), y deben incluir toda la información acordada con el cliente y la necesaria para la interpretación de los resultados y toda la información exigida en el método utilizado.
Todos los informes emitidos se deben conservar como registros técnicos.
NOTA 1. Para el propósito de este documento, los informes de ensayo y los certificados de calibración se denominan algunas veces certificados de ensayo e informes de calibración respectivamente. 
NOTA 2.  Se pueden emitir informes impresos o en medio electrónico, siempre y cuando se cumplan los requisitos de este documento.
</t>
  </si>
  <si>
    <t xml:space="preserve">es necesario actualizar y revisar los modelos de reporte y datos de los resultados que se validan con el fin de garantizar que los reportes contiene todos los datos </t>
  </si>
  <si>
    <t xml:space="preserve">7.8.1.3 </t>
  </si>
  <si>
    <t>En el caso de un acuerdo con el cliente, los resultados se pueden informar de una manera simplificada. Cualquier información enumerada de los apartados 7.8.2 a 7.8.7 que no se informe al cliente debe estar disponible fácilmente.</t>
  </si>
  <si>
    <t xml:space="preserve">7.8.2.1  </t>
  </si>
  <si>
    <t>Cada informe debe incluir, al menos, la siguiente información, a menos que el laboratorio tenga razones válidas para no hacerlo, minimizando así cualquier posibilidad de interpretaciones equivocadas o de uso incorrecto:
a) Un título (por ejemplo, “Informe de ensayo”, “Certificado de calibración” o “Informe de muestreo");
b) el nombre y la dirección del laboratorio;
c) el lugar en que se realizan las actividades de laboratorio, incluso cuando se realizan en las instalaciones del cliente o en sitios alejados de las instalaciones permanentes del laboratorio, o en instalaciones temporales o móviles asociadas;
d) una identificación única de que todos sus componentes se reconocen como una parte de un informe completo y una clara identificación del final;
e) el nombre y la información de contacto del cliente;
f) la identificación del método utilizado;
g) una descripción, una identificación inequívoca y, cuando sea necesario, la condición del ítem;
h) la fecha de recepción de los ítems de calibración o ensayo, y la fecha del muestreo, cuando esto sea crítico para la validez y aplicación de los resultados.
i) la fecha de ejecución de la actividad del laboratorio;
j) la fecha de emisión del informe;
k) la referencia al plan y método de muestreo usados por el laboratorio u otros organismos, cuando sean de pertinencia para la validez o aplicación de los resultados;
l) una declaración acerca de que los resultados se relacionan solamente con los ítems sometidos a ensayo, calibración o muestreo;
m) los resultados con las unidades de medición, cuando sea apropiado;
n) las adiciones, desviaciones o exclusiones del método;
o) identificación de las personas que autorizan el informe;
p) una identificación clara cuando los resultados provengan de proveedores externos;
NOTA La inclusión de una declaración que especifique que sin la aprobación del laboratorio no se debe reproducir el informe, excepto cuando se reproduce en su totalidad, puede proporcionar seguridad de que partes de un informe no se sacan de contexto."</t>
  </si>
  <si>
    <t>7.8.2.2</t>
  </si>
  <si>
    <t>El laboratorio debe ser responsable de toda la información suministrada en el informe, excepto cuando la información la suministre el cliente. Los datos suministrados por el cliente deben ser claramente identificados. Además, en el informe se debe incluir un descargo de responsabilidad cuando la información sea proporcionada por el cliente y pueda afectar a la validez de los resultados. Cuando el laboratorio no ha sido responsable de la etapa de muestreo (por ejemplo, la muestra ha sido suministrada por el cliente), en el informe se debe indicar que los resultados se aplican a la muestra como se recibió.</t>
  </si>
  <si>
    <t xml:space="preserve">es necesario actualizar y revisar los modelos de reporte y datos de los resultados que se validan con el fin de garantizar que los reportes contiene todos los datos . incluir dentro de los reportes y protocolo  una nota aclaratoria de descargo de responsabilidad cuando la información sea proporcionada por el cliente y pueda afectar a la validez de los resultados. Cuando el laboratorio no ha sido responsable de la etapa de muestreo </t>
  </si>
  <si>
    <t xml:space="preserve">7.8.3.1 </t>
  </si>
  <si>
    <r>
      <rPr>
        <b/>
        <sz val="10"/>
        <rFont val="Arial"/>
        <family val="2"/>
      </rPr>
      <t xml:space="preserve">7.8.3 Informes de ensayos. Requisitos específicos
</t>
    </r>
    <r>
      <rPr>
        <sz val="10"/>
        <rFont val="Arial"/>
        <family val="2"/>
      </rPr>
      <t xml:space="preserve">
Además de los requisitos del apartado 7.8.2, los informes de ensayo deben incluir lo siguiente, cuando sea necesario para la interpretación de los resultados del ensayo:
a) información sobre las condiciones específicas del ensayo, tales como condiciones ambientales;
b) cuando sea pertinente, una declaración de conformidad con los requisitos o especificaciones (véase 7.8.6);
c) cuando sea aplicable, la incertidumbre de medición presentada en la misma unidad que el mensurando o en un término relativo al mensurando (por ejemplo, porcentaje) cuando:
- sea pertinente a la validez o aplicación de los resultados de ensayo;
- una instrucción del cliente que lo requiera; o
- la incertidumbre de medición afecte la conformidad con un límite de especificación;
d) cuando sea apropiado, opiniones e interpretaciones (véase 7.8.7);
e) información adicional que pueda ser requerida por métodos específicos, autoridades, clientes o grupos de clientes.</t>
    </r>
  </si>
  <si>
    <t>es necesario actualizar y revisar los modelos de reporte y datos de los resultados que se validan con el fin de garantizar que los reportes contiene todos los datos</t>
  </si>
  <si>
    <t xml:space="preserve">
7.8.4.1</t>
  </si>
  <si>
    <r>
      <rPr>
        <b/>
        <sz val="10"/>
        <rFont val="Arial"/>
        <family val="2"/>
      </rPr>
      <t>7.8.4 Requisitos específicos para los certificados de calibración</t>
    </r>
    <r>
      <rPr>
        <sz val="10"/>
        <rFont val="Arial"/>
        <family val="2"/>
      </rPr>
      <t xml:space="preserve">
Además de los requisitos del apartado 7.8.2, los certificados de calibración deben incluir lo siguiente:
a) la incertidumbre de medición del resultado de medición presentado en la misma unidad que la de la unidad del mensurando o en un término relativo a dicha unidad (por ejemplo, porcentaje);
NOTA De acuerdo con la Guía ISO/IEC 99, un resultado de medición se expresa generalmente como un valor de una magnitud única medida, incluyendo la unidad de medición y una incertidumbre de medición."
b) las condiciones (por ejemplo, ambientales) en las que se hicieron las calibraciones, que influyen en los resultados de medición;
c) una declaración que identifique cómo las mediciones son trazables metrológicamente (véase el Anexo A);
d) los resultados antes y después de cualquier ajuste o reparación, si están disponibles;
e) cuando sea pertinente, una declaración de conformidad con los requisitos o especificaciones (véase 7.8.6);
f) cuando sea apropiado, opiniones e interpretaciones (véase 7.8.7).</t>
    </r>
  </si>
  <si>
    <t xml:space="preserve">Verificar a que pruebas las condiciones ambientales afectan o interfieren  con el resultado, Gestionar internamente los cambios requeridos a los informes de ensayo Revisar que el método que está en el informe, de todas las pruebas  sea el mismo de los procedimientos técnicos para asegurar la trazabilidad del mismo </t>
  </si>
  <si>
    <t xml:space="preserve">
7.8.6.1</t>
  </si>
  <si>
    <r>
      <rPr>
        <b/>
        <sz val="10"/>
        <color rgb="FF000000"/>
        <rFont val="Arial"/>
        <family val="2"/>
      </rPr>
      <t xml:space="preserve">7.8.6 Informe de declaraciones de conformidad
</t>
    </r>
    <r>
      <rPr>
        <sz val="10"/>
        <color rgb="FF000000"/>
        <rFont val="Arial"/>
        <family val="2"/>
      </rPr>
      <t>Cuando se suministra una declaración de conformidad con una especificación o norma para un ensayo o calibración, el laboratorio debe documentar la regla de decisión aplicada, teniendo en cuenta el nivel de riesgo (por una aceptación o rechazo incorrectos y los supuestos estadísticos) asociado con la regla de decisión empleada y aplicar dicha regla.</t>
    </r>
  </si>
  <si>
    <t xml:space="preserve">7.8.6.2 </t>
  </si>
  <si>
    <t>El laboratorio debe informar sobre la declaración de conformidad, de manera que la declaración identifique claramente:
a) a qué resultados se aplica la declaración de conformidad;
b) qué especificaciones, normas o partes de ésta se cumplen o no;
c) la regla de decisión aplicada (a menos que sea inherente a la especificación o norma solicitada).
NOTA.  Para información adicional, véase la Guía ISO/IEC 98-4.</t>
  </si>
  <si>
    <t>7.8.7.1</t>
  </si>
  <si>
    <r>
      <rPr>
        <b/>
        <sz val="10"/>
        <rFont val="Arial"/>
        <family val="2"/>
      </rPr>
      <t>7.8.7 Información sobre opiniones e interpretaciones</t>
    </r>
    <r>
      <rPr>
        <sz val="10"/>
        <rFont val="Arial"/>
        <family val="2"/>
      </rPr>
      <t xml:space="preserve">
Cuando se expresan opiniones e interpretaciones, el laboratorio debe asegurarse de que solo el personal autorizado para expresar opiniones e interpretaciones libere la declaración respectiva. El laboratorio debe documentar la base sobre la cual se han emitido opiniones e interpretaciones.
NOTA Es importante distinguir las opiniones e interpretaciones de las declaraciones de inspecciones y certificaciones de producto, como está previsto en las Normas ISO/IEC 17020 e ISO/IEC 17065, y de las declaraciones de conformidad como se referencian en el apartado 7.8.6.</t>
    </r>
  </si>
  <si>
    <t>7.8.7.2</t>
  </si>
  <si>
    <t>Las opiniones e interpretaciones expresadas en los informes se deben basar en los resultados obtenidos del ítem ensayado o calibrado y se deben identificar claramente como tales.</t>
  </si>
  <si>
    <t xml:space="preserve">7.8.7.3 </t>
  </si>
  <si>
    <t>Cuando las opiniones e interpretaciones se comunican directamente mediante diálogo con el cliente, se deben conservar los registros de tales diálogos.</t>
  </si>
  <si>
    <t>7.8.8.1</t>
  </si>
  <si>
    <r>
      <rPr>
        <b/>
        <sz val="10"/>
        <rFont val="Arial"/>
        <family val="2"/>
      </rPr>
      <t>7.8.8 Modificaciones a los informes</t>
    </r>
    <r>
      <rPr>
        <sz val="10"/>
        <rFont val="Arial"/>
        <family val="2"/>
      </rPr>
      <t xml:space="preserve">
Cuando se necesite cambiar, corregir o emitir nuevamente un informe ya emitido cualquier cambio en la información debe estar identificado claramente, y cuando sea apropiado, se debe incluir en el informe la razón del cambio.</t>
    </r>
  </si>
  <si>
    <t>7.8.8.2</t>
  </si>
  <si>
    <t>Las modificaciones a un informe después de su emisión se deben realizar solamente en la forma de otro documento, o de una transferencia de datos, que incluya la declaración: "Modificación al informe, número de serie ... [o identificado de cualquier otra manera]" o una forma equivalente de redacción.
Estas modificaciones deben cumplir todos los requisitos de este documento.</t>
  </si>
  <si>
    <t xml:space="preserve">7.8.8.3 </t>
  </si>
  <si>
    <t>Cuando sea necesario emitir un nuevo informe completo, se debe identificar de forma única y debe contener una referencia al original al que reemplaza.</t>
  </si>
  <si>
    <t>7.9.1</t>
  </si>
  <si>
    <t>El laboratorio debe contar con un proceso documentado para recibir, evaluar y tomar decisiones acerca de las quejas.</t>
  </si>
  <si>
    <t xml:space="preserve">7.9.2 </t>
  </si>
  <si>
    <t>Debe estar disponible una descripción del proceso de tratamiento de quejas para cuando lo solicite cualquier parte interesada. Al recibir la queja, el laboratorio debe confirmar si dicha queja se relaciona con las actividades de laboratorio de las que es responsable, y en caso afirmativo, tratarlas. El laboratorio debe ser responsable de todas las decisiones a todos los niveles del proceso de tratamiento de quejas.</t>
  </si>
  <si>
    <t xml:space="preserve">7.9.3 </t>
  </si>
  <si>
    <t>El proceso de tratamiento de quejas debe incluir, al menos, los elementos y métodos siguientes:
a) una descripción del proceso de recepción, validación, investigación de la queja y decisión sobre las acciones a tomar para darles respuesta;
b) el seguimiento y registro de las quejas, incluyendo las acciones tomadas para resolverlas;
c) asegurarse de que se toman las acciones apropiadas.</t>
  </si>
  <si>
    <t>7.9.4</t>
  </si>
  <si>
    <t>El laboratorio que recibe la queja debe ser responsable de recopilar y verificar toda la información necesaria para validar la queja.</t>
  </si>
  <si>
    <t xml:space="preserve">7.9.5 </t>
  </si>
  <si>
    <t>Siempre que sea posible, el laboratorio debe acusar recibo de la queja y debe facilitar a quien presenta la queja, los informes de progreso y del resultado del tratamiento de la queja.</t>
  </si>
  <si>
    <t xml:space="preserve">7.9.6 </t>
  </si>
  <si>
    <t>Los resultados que se comuniquen a quien presenta la queja deben realizarse por, o revisarse y aprobarse por, personas no involucradas en las actividades de laboratorio que originaron la queja.</t>
  </si>
  <si>
    <t>revision del protocolo para garantizar que dentro de la trazabilidad de las PQSF, se garantice la imparcialidad de la investigacion de los casos en el evento en que el implicado sea el lider del proceso</t>
  </si>
  <si>
    <t xml:space="preserve">7.9.7 </t>
  </si>
  <si>
    <t>Siempre que sea posible, el laboratorio debe notificar formalmente a quien presenta la queja, el cierre del tratamiento de la queja.</t>
  </si>
  <si>
    <t xml:space="preserve"> gestionar una nota manifestando que luego de un tiempo estipulado por el area o institucion de haber recibido la respuesta en caso de no tener retroalimentacion de la respuesta emitida se dara por cerrada la insatisfaccion </t>
  </si>
  <si>
    <t xml:space="preserve">7.10.1 </t>
  </si>
  <si>
    <t>El laboratorio debe contar con un procedimiento que se debe implementar cuando cualquier aspecto de sus actividades de laboratorio o los resultados de este trabajo no cumplan con sus propios procedimientos o con los requisitos acordados con el cliente (por ejemplo, equipos o condiciones ambientales que están por fuera de los límites especificados; los resultados del seguimiento no cumple los criterios especificados). El procedimiento debe asegurar que:
a) estén definidos los responsables y autoridades para la gestión del trabajo no conforme;
b) las acciones (incluyendo la detención o repetición del trabajo y retención de los informes, según sea necesario) se basen en los niveles de riesgo establecidos por el laboratorio;
c)  se haga una evaluación de la importancia del trabajo no conforme, incluyendo un análisis de impacto sobre los resultados previos;
d) se tome una decisión sobre la aceptabilidad del trabajo no conforme;
e) cuando sea necesario, se notifique al cliente y se retire el trabajo;
f) se defina la responsabilidad de autorizar la reanudación del trabajo;</t>
  </si>
  <si>
    <t xml:space="preserve">7.10.2 </t>
  </si>
  <si>
    <t>El laboratorio debe conservar registros del trabajo no conforme y las acciones requeridas, según lo especificado en el apartado 7.10.1 viñetas b) a f).</t>
  </si>
  <si>
    <t xml:space="preserve">7.10.3 </t>
  </si>
  <si>
    <t>Cuando la evaluación indique que el trabajo no conforme podría volver a ocurrir o exista duda acerca del cumplimiento de las operaciones del laboratorio con su propio sistema de gestión, el laboratorio debe implementar acciones correctivas.</t>
  </si>
  <si>
    <t xml:space="preserve">7.11.1 </t>
  </si>
  <si>
    <t>El laboratorio debe tener acceso a los datos y a la información necesaria para llevar a cabo las actividades de laboratorio.</t>
  </si>
  <si>
    <t xml:space="preserve">Implementar mecanismos de seguridad seguimiento y confidencialidad segun perfil de cargo para el acceso a la informacion en sistema </t>
  </si>
  <si>
    <t xml:space="preserve">7.11.2 </t>
  </si>
  <si>
    <t>Los sistemas de gestión de la información del laboratorio utilizados para recopilar, procesar, registrar, informar, almacenar o recuperar datos se deben validar en cuanto a su funcionalidad, incluido el funcionamiento apropiado de las interfaces dentro de los sistemas de gestión de la información del laboratorio, por parte del laboratorio antes de su introducción.
Siempre que haya cualquier cambio, incluida la configuración del software del laboratorio o modificaciones al software comercial listo para su uso, se debe autorizar, documentar y validar antes de su implementación.
NOTA 1 En este documento "sistemas de gestión de la información del laboratorio" incluye la gestión de datos e información contenida tanto en los sistemas informáticos como en los no informáticos. Algunos de los requisitos pueden ser más aplicables a los sistemas informáticos que a los sistemas no informáticos.
NOTA 2 El software comercial de uso general en el campo de aplicación para el cual fue diseñado se puede considerar que está suficientemente validado.</t>
  </si>
  <si>
    <t xml:space="preserve"> 7.11.3</t>
  </si>
  <si>
    <t>El sistema de gestión de información del laboratorio debe:
a) estar protegido contra acceso no autorizado;
b) estar salvaguardado contra manipulación indebida y pérdida;
c) ser operado en un ambiente que cumpla con las especificaciones del proveedor o del laboratorio o, en caso de sistemas no informáticos, que proporcione condiciones que salvaguarden la exactitud del registro y transcripción manuales;
d) ser mantenido de manera que se asegure la integridad de los datos y de la información;
e) incluir el registro de los fallos del sistema y el registro de las acciones inmediatas y correctivas apropiadas.</t>
  </si>
  <si>
    <t xml:space="preserve"> Distinguir en la matriz los permisos de solo visualización o configuración con respecto a los que ejecutan a actividad	Documentar lo solicitado en el párrafo 1. Asegurar la documentación de las autoridades y responsabilidades del Literal a. Permisos: resultados, se tiene que completar con las funciones que realmente están en Athenea </t>
  </si>
  <si>
    <t>7.11.4</t>
  </si>
  <si>
    <t>Cuando los sistemas de gestión de la información del laboratorio se gestionan y mantienen fuera del sitio o por medio de un proveedor externo, el laboratorio debe asegurar que el proveedor u administrador del sistema cumple todos los requisitos aplicables de este documento.</t>
  </si>
  <si>
    <t>7.11.5</t>
  </si>
  <si>
    <t>El laboratorio debe asegurarse de que las instrucciones, manuales y datos de referencia pertinentes al sistema de gestión de la información del laboratorio estén fácilmente disponibles para el personal.</t>
  </si>
  <si>
    <t xml:space="preserve">7.11.6 </t>
  </si>
  <si>
    <t>Los cálculos y transferencias de datos se deben comprobar de una manera apropiada y sistemática.</t>
  </si>
  <si>
    <t>8.1.1</t>
  </si>
  <si>
    <t>8.1.1 Generalidades 
El laboratorio debe establecer, documentar, implementar y mantener un sistema de gestión que sea capaz de apoyar y demostrar el logro coherente de los requisitos de este documento y asegurar la calidad de los resultados del laboratorio. Además de cumplir los requisitos de los Capítulos 4 a 7, el laboratorio debe implementar un sistema de gestión de acuerdo con la Opción A o la Opción B.
NOTA Véase más información en el Anexo B de la ISO/IEC 17025:2017</t>
  </si>
  <si>
    <t>8.1.3</t>
  </si>
  <si>
    <t>8.1.3 Opción B
Un laboratorio que ha establecido y mantiene un sistema de gestión de acuerdo con los requisitos de ISO 9001, y que sea capaz de apoyar y demostrar el cumplimiento coherente de los requisitos de los capítulos 4 a 7, cumple también, al menos con la intención de los requisitos del sistema de gestión especificados en los apartados 8.2 a 8.9.</t>
  </si>
  <si>
    <t xml:space="preserve">8.2.1 </t>
  </si>
  <si>
    <t>8.2.1 La dirección del laboratorio debe establecer, documentar y mantener políticas y objetivos para el cumplimiento del propósito de este documento y debe asegurarse de que las políticas y objetivos se entienden e implementen en todos los niveles de la organización del laboratorio.</t>
  </si>
  <si>
    <t>8.2.2</t>
  </si>
  <si>
    <t>8.2.2 Las políticas y objetivos deben abordar la competencia, la imparcialidad y la operación coherente del laboratorio.</t>
  </si>
  <si>
    <t xml:space="preserve">la politica de  calidad y competencia de laboratorio de Ensayo debe ampliarse a las demas areas </t>
  </si>
  <si>
    <t>8.2.3</t>
  </si>
  <si>
    <t>8.2.3 La dirección del laboratorio debe suministrar evidencia de compromiso con el desarrollo y la implementación del sistema de gestión y con mejorar continuamente su eficacia.</t>
  </si>
  <si>
    <t>8.2.4</t>
  </si>
  <si>
    <t>8.2.4 Toda la documentación, procesos, sistemas, registros, relacionados con el cumplimiento de los requisitos de este documento se debe incluir, referenciar o vincular al sistema de gestión.</t>
  </si>
  <si>
    <t xml:space="preserve">requiere realizar la revision del listado maestro de documentos del laboratorio para validar que la documentacion este codificada, aprobada y cargada a almera </t>
  </si>
  <si>
    <t>8.2.5</t>
  </si>
  <si>
    <t>8.2.5 Todo el personal involucrado ·en actividades de laboratorio debe tener acceso a las partes de la documentación del sistema de gestión y a la información relacionada que sea aplicable a sus responsabilidades.</t>
  </si>
  <si>
    <t xml:space="preserve">capcitaciones para el manejo del sistema y sus diferentes funciones según cada area y perfil </t>
  </si>
  <si>
    <t>8.3.1</t>
  </si>
  <si>
    <t>8.3.1 El laboratorio debe controlar los documentos (internos y externos) relacionados con el cumplimiento de este documento.
NOTA En este contexto, "documentos" puede hacer referencia a declaraciones de la política, procedimientos, especificaciones, instrucciones del fabricante, tablas de calibración, gráficos, libros de texto, posters, notificaciones, memorandos, dibujos, planos, etc. Estos pueden estar en varios medios, tales como copia impresa o digital.</t>
  </si>
  <si>
    <t xml:space="preserve">Ante la actualizaciones que se estan llevando acabo debido a la intervencion de la ISO 15189 , todfos los documentos modificados deben contar con el segiuimiento de actualizaciones contemplado en el protocolo de elaboracion de documentos  </t>
  </si>
  <si>
    <t>8.3.2</t>
  </si>
  <si>
    <t>8.3.2 El laboratorio debe asegurarse de que:
a) los documentos se aprueban en cuanto a su adecuación antes de su emisión por personal autorizado;
b) los documentos se revisan periódicamente, y se actualizan, según sea necesario;
c) se identifican los cambios y el estado de revisión actual de los documentos;
d) las versiones pertinentes de los documentos aplicables están disponibles en los puntos de uso y cuando sea necesario, se controla su distribución;
e) los documentos están identificados inequívocamente;
f) se previene el uso no intencionado de los documentos obsoletos, y la identificación adecuada se aplica a éstos si se conservan por cualquier propósito.</t>
  </si>
  <si>
    <t xml:space="preserve">Hay actualizaciones y modificaciones de documentos que no encuentran cargados al sistema Almera </t>
  </si>
  <si>
    <t>8.4.1</t>
  </si>
  <si>
    <t>8.4.1 El laboratorio debe establecer y conservar registros legibles para demostrar el cumplimiento de los requisitos de este documento.</t>
  </si>
  <si>
    <t xml:space="preserve"> Ante la actualizaciones que se estan llevando acabo debido a la intervencion de la ISO 15189 , todfos los documentos modificados deben contar con el segiuimiento de actualizaciones contemplado en el protocolo de elaboracion de documentos . Establecer mecanismos que permitan verificar el diligenciamiento de registros físicos para identificar posibles brechas en el proceso y establecer acciones para abordarlas oportunamente. </t>
  </si>
  <si>
    <t xml:space="preserve">8.4.2 </t>
  </si>
  <si>
    <t>8.4.2 El laboratorio debe implementar los controles necesarios para la identificación, almacenamiento, protección, copia de seguridad, archivo, recuperación, tiempo de conservación y disposición de sus registros. El laboratorio debe conservar registros durante un período coherente con sus obligaciones contractuales. El acceso a estos registros debe ser coherente con los acuerdos de confidencialidad y los registros deben estar disponibles fácilmente.
NOTA El apartado 7.5 contiene requisitos adicionales con respecto a los registros técnicos.</t>
  </si>
  <si>
    <t xml:space="preserve">Asegurar la documentación trazable de las actividades ejecutadas para el control de los registros de manera que se logre la articulación de lo ejecutado con lo requerido y por ende, con lo documentado.  Hay actualizaciones y modificaciones de documentos que no encuentran cargados al sistema Almera </t>
  </si>
  <si>
    <t>8.5.1</t>
  </si>
  <si>
    <t>8.5.1 El laboratorio debe considerar los riesgos y las oportunidades asociados con las actividades del laboratorio para:
a) asegurar que el sistema de gestión logre sus resultados previstos;
b) mejorar las oportunidades de lograr el propósito y los objetivos del laboratorio;
c) prevenir o reducir los impactos indeseados y los incumplimientos potenciales en las actividades del laboratorio;
d) lograr la mejora.</t>
  </si>
  <si>
    <t xml:space="preserve">Actualizar la matriz de riesgos de todos los procesos  y fortalecer las accion y eficacia de las mismas y contemplar los riesgos por imparcialidad ya sea en cumplimiento o por cada proceso,   </t>
  </si>
  <si>
    <t>8.5.2</t>
  </si>
  <si>
    <t>8.5.2 El laboratorio debe planificar:
a) las acciones para abordar estos riesgos y oportunidades;
b) la manera de:
  - integrar e implementar estas acciones en su sistema de gestión;
  - evaluar la eficacia de estas acciones.
NOTA Aunque este documento especifica que el laboratorio planifica acciones para abordar riesgos, no hay un requisito para métodos formales para la gestión del riesgo o un proceso documentado de gestión del riesgo. Los laboratorios pueden decidir si desarrollan o no una metodología más exhaustiva para la gestión del riesgo que la requerida en este documento, por ejemplo, a través de la aplicación de otras guías o normas.</t>
  </si>
  <si>
    <t>Actualizar la matriz de riesgos de todos los procesos  y fortalecer las accion y eficacia de las mismas y contemplar los riesgos por imparcialidad ya sea en cumplimiento o por cada proceso,  hay actividades asignadas para mitigacion de reisgos que no cuentan con seguimiento</t>
  </si>
  <si>
    <t>8.5.3</t>
  </si>
  <si>
    <t>8.5.3 Las acciones tomadas para abordar los riesgos y las oportunidades deben ser proporcionales al impacto potencial sobre la validez de los resultados del laboratorio.
NOTA 1 Las opciones para abordar los riesgos pueden incluir identificar y evitar amenazas, asumir riesgos para buscar una oportunidad, eliminar la fuente de riesgo, cambiar la probabilidad o las consecuencias, compartir el riesgo o mantener riesgos mediante decisiones informadas.
NOTA 2 Las oportunidades pueden conducir a ampliar el alcance de las actividades del laboratorio, a considerar nuevos clientes, a usar nuevas tecnologías y otras posibilidades para abordar las necesidades del cliente.</t>
  </si>
  <si>
    <t>8.6.1</t>
  </si>
  <si>
    <t>8.6.1 El laboratorio debe identificar y seleccionar oportunidades de mejora e implementar cualquier acción necesaria.
NOTA Las oportunidades de mejora se pueden identificar mediante la revisión de los procedimientos operacionales, el uso de las políticas, los objetivos generales, los resultados de auditoría, las acciones correctivas, la revisión por la dirección, las sugerencias del personal, la evaluación del riesgo, el análisis de datos, y los resultados de ensayos de aptitud.</t>
  </si>
  <si>
    <t>8.6.2</t>
  </si>
  <si>
    <t>8.6.2 El laboratorio debe buscar la retroalimentación,  tanto positiva como negativa, de sus clientes. La retroalimentación se debe analizar y usar para mejorar el sistema de gestión, las actividades del laboratorio y el servicio al cliente.
NOTA.  Ejemplos de tipos de retroalimentación incluyen las encuestas de satisfacción del cliente, registros de comunicación y  una revisión de los informes con los clientes.</t>
  </si>
  <si>
    <t xml:space="preserve">es necesario trabajar en conjunto desde sac hacia las demas areas para el planteamiento de acciones de mejora ante las no conformidades </t>
  </si>
  <si>
    <t>8.7.1</t>
  </si>
  <si>
    <t>8.7.1 Cuando ocurre una no conformidad, el laboratorio debe:
a) reaccionar ante la no conformidad, según sea aplicable: 
  - emprender acciones para controlarlas y corregirlas;
  - hacer frente a las consecuencias;
b) evaluar la necesidad de acciones para eliminar las causas de la no conformidad, con el fin de que no vuelva a ocurrir, ni que ocurra en otra parte, mediante:
  - revisión y análisis de la no conformidad;
  - determinación de las causas de la no conformidad;
  - determinación de si existen no conformidades similares, o que tienen el potencial de ocurrir;
c) implementación de cualquier acción necesaria;
d) revisión de la eficacia de cualquier acción correctiva tomada;
e) si fuera necesario, actualizar los riesgos y las oportunidades determinados durante la planificación;
f) si fuera necesario, realizar de cambios al sistema de gestión.</t>
  </si>
  <si>
    <t xml:space="preserve">Es necesario validar si se cuenta con salidas no conformes  o no conformidades que no se han  abordado o que tengan reiteracion , adicionamente es necesario evaluar la eficacia de las acciones que se abordan </t>
  </si>
  <si>
    <t>8.7.2</t>
  </si>
  <si>
    <t>8.7.2 Las acciones correctivas deben ser apropiadas a los efectos de las no conformidades encontradas.</t>
  </si>
  <si>
    <t>8.7.3</t>
  </si>
  <si>
    <t>8.7.3 El laboratorio debe conservar registros como evidencia de:
a) la naturaleza de las no conformidades, las causas y cualquier acción tomada posteriormente;
b) los resultados de cualquier acción correctiva.</t>
  </si>
  <si>
    <t xml:space="preserve">8.8.1 </t>
  </si>
  <si>
    <t>8.8.1 El laboratorio debe llevar a cabo auditorías internas a intervalos planificados para obtener información acerca de si el sistema de gestión:
a) es conforme con:
  -los requisitos del propio laboratorio para su sistema de gestión, incluidas las actividades del laboratorio;
  -los requisitos de este documento;
b) se implementa y mantiene eficazmente.</t>
  </si>
  <si>
    <t>Cargar a almera programa de auditorias y seguimiento del mismo</t>
  </si>
  <si>
    <t>8.8.2</t>
  </si>
  <si>
    <t xml:space="preserve">8.8.2 El laboratorio debe:
a) planificar, establecer, implementar y mantener un programa de auditoría que incluya la frecuencia, los métodos, las responsabilidades, los requisitos de planificación y presentación de informes que debe tener en consideración la importancia de las actividades de laboratorio involucradas, los cambios que afectan al laboratorio y los resultados de las auditorías previas;
b) definir los criterios de auditoría y el alcance de cada auditoría;
c) asegurarse de que los resultados de las auditorías se informen a la dirección pertinente;
d) implementar las correcciones y las acciones correctivas apropiadas, sin demora indebida;
e) conservar los registros como evidencia de la implementación del programa de auditoría y de los resultados de la auditoría.
NOTA La Norma ISO 19011 proporciona orientación para las auditorías internas.
</t>
  </si>
  <si>
    <t>8.9.1</t>
  </si>
  <si>
    <t>8.9.1 La dirección del laboratorio debe revisar su sistema de gestión a intervalos planificados, con el fin de asegurar su conveniencia, adecuación y eficacia, incluidas las políticas y objetivos establecidos relacionados con el cumplimiento de este documento.</t>
  </si>
  <si>
    <t xml:space="preserve">8.9.2 </t>
  </si>
  <si>
    <t>8.9.2 Las entradas a la revisión por la dirección se deben registrar y deben incluir información relacionada con lo siguiente:
a) cambios en las cuestiones internas y externas que sean pertinentes al laboratorio;
b) cumplimiento de objetivos;
c) adecuación de las políticas y procedimientos;
d) estado de las acciones de revisiones por la dirección anteriores;
e) resultado de auditorías internas recientes;
f) acciones correctivas;
g) evaluaciones por organismos externos;
h) cambios en el volumen y tipo de trabajo en el alcance de actividades del laboratorio;
i) retroalimentación de los clientes y del personal;
j) quejas;
k) eficacia de cualquier mejora implementada;
l) adecuación de los recursos;
m) resultados de la identificación de los riesgos;
n) resultados del aseguramiento de la validez de los resultados; y
o) otros factores pertinentes, tales como las actividades de seguimiento y la formación.</t>
  </si>
  <si>
    <t xml:space="preserve">8.9.3 </t>
  </si>
  <si>
    <t>8.9.3 Las salidas de la revisión por la dirección deben registrar todas las decisiones y acciones relacionadas, al menos  con:
a) la eficacia del sistema de gestión y de sus procesos;
b) la mejora de las actividades del laboratorio relacionadas con el cumplimiento de los requisitos de este documento;
c) la provisión de los recursos requeridos;
d) cualquier necesidad de cambio.</t>
  </si>
  <si>
    <t>Ciclo PHVA</t>
  </si>
  <si>
    <t xml:space="preserve">FACTORES CLAVES DE INTEGRACION </t>
  </si>
  <si>
    <t>NIVEL</t>
  </si>
  <si>
    <t>ESTRATEGICOS</t>
  </si>
  <si>
    <t>MISIONALES</t>
  </si>
  <si>
    <t>APOYO</t>
  </si>
  <si>
    <t>TRASVERSAL</t>
  </si>
  <si>
    <t xml:space="preserve">PROPUESTA  DE SEGUIMIENTO </t>
  </si>
  <si>
    <t xml:space="preserve">DIRECCIONAMIENTO </t>
  </si>
  <si>
    <t>GESTION DE CALIDAD</t>
  </si>
  <si>
    <t>CUMPLIMIENTO</t>
  </si>
  <si>
    <t xml:space="preserve">GESTION DE NEGOCIOS </t>
  </si>
  <si>
    <t>IMAGENES DIAGNOSTICAS</t>
  </si>
  <si>
    <t>TOMA DE MUESTRA</t>
  </si>
  <si>
    <t>CITOPATOLOGIA</t>
  </si>
  <si>
    <t>SALUD EMPRESARIAL</t>
  </si>
  <si>
    <t>CONSULTA EXTERNA</t>
  </si>
  <si>
    <t>LABORATORIO DE CIENCIAS GENOMICAS</t>
  </si>
  <si>
    <t xml:space="preserve">LABORATORIO CLINICO </t>
  </si>
  <si>
    <t>SERVICIO AL CLIENTE</t>
  </si>
  <si>
    <t>COMPRAS</t>
  </si>
  <si>
    <t>OPERACIONES</t>
  </si>
  <si>
    <t xml:space="preserve">GESTION DE MERCADEO </t>
  </si>
  <si>
    <t>IT HEALTH</t>
  </si>
  <si>
    <t>GESTION ADMINISTRATIVA</t>
  </si>
  <si>
    <t>GESTION DE TALENTO HUMANO</t>
  </si>
  <si>
    <t>GESTION FINANCIERA</t>
  </si>
  <si>
    <t>TECNOLOGIA BIOMEDICA</t>
  </si>
  <si>
    <t>TIC</t>
  </si>
  <si>
    <t>GESTION LOGISTICA</t>
  </si>
  <si>
    <t xml:space="preserve">MATRIZ DOCUMENTAL </t>
  </si>
  <si>
    <t>PROCESO</t>
  </si>
  <si>
    <t xml:space="preserve">HABILITACION </t>
  </si>
  <si>
    <t>AMBIENTAL</t>
  </si>
  <si>
    <t>GESTION DE SEGURIDAD DEL PACIENTE</t>
  </si>
  <si>
    <t>MEJORAMIENTO</t>
  </si>
  <si>
    <t xml:space="preserve">CUMPLIMIENTO </t>
  </si>
  <si>
    <t>PAGADORES</t>
  </si>
  <si>
    <t>MARKETING  ESTRATEGICO</t>
  </si>
  <si>
    <t xml:space="preserve">PRESTADORES ZONA ANTIOQUIA Y SANTANDERES </t>
  </si>
  <si>
    <t>GESTION DE LA OFERTA</t>
  </si>
  <si>
    <t>PRESTADORES ZONA COSTA</t>
  </si>
  <si>
    <t>PRESTADORES ZONA SUR</t>
  </si>
  <si>
    <t>PREATADORES ZONA CENTRO</t>
  </si>
  <si>
    <t xml:space="preserve">VACUNACION </t>
  </si>
  <si>
    <t>CITOGENETICA</t>
  </si>
  <si>
    <t>GENETICA Y BIOLOGIA MOLECULAR</t>
  </si>
  <si>
    <t>LABORATORIO DE PATERNIDAD</t>
  </si>
  <si>
    <t>INVESTIGACION, INNOVACION Y DESARROLLO</t>
  </si>
  <si>
    <t>PREANALITICO</t>
  </si>
  <si>
    <t>ANALITIVCO</t>
  </si>
  <si>
    <t>POSANALITICO</t>
  </si>
  <si>
    <t>OFICINA VIRTUAL</t>
  </si>
  <si>
    <t>MESA DE AYUDA CLINICA</t>
  </si>
  <si>
    <t>CONSULTORIA ESTRATEGICA</t>
  </si>
  <si>
    <t>CONTAC CENTER</t>
  </si>
  <si>
    <t>SERVICIOS GENERALES</t>
  </si>
  <si>
    <t>GESTION DOCUMENTAL</t>
  </si>
  <si>
    <t>INFRAESTRUCTURA</t>
  </si>
  <si>
    <t>ADMINISTRATIVA</t>
  </si>
  <si>
    <t>GESTION LEGAL</t>
  </si>
  <si>
    <t>CALIDAD DE VIDA</t>
  </si>
  <si>
    <t>SEGURIDAD Y SALUD EN EL TRABAJO</t>
  </si>
  <si>
    <t xml:space="preserve">SELECCION Y  CONTRATACION </t>
  </si>
  <si>
    <t>ADMINISTRACION  DE PERSONAL</t>
  </si>
  <si>
    <t>FORMACION Y DESARROLLO</t>
  </si>
  <si>
    <t>CONTABILIDAD</t>
  </si>
  <si>
    <t>TESORERIA Y CAJAS</t>
  </si>
  <si>
    <t>RADICACION</t>
  </si>
  <si>
    <t>FINANCIERA</t>
  </si>
  <si>
    <t>FACTURACION</t>
  </si>
  <si>
    <t>CARTERA</t>
  </si>
  <si>
    <t xml:space="preserve">TECNOLOGIA BIOMEDICA </t>
  </si>
  <si>
    <t>APLICACIONES TIC</t>
  </si>
  <si>
    <t>CENTRO DE SERVICIOS TIC</t>
  </si>
  <si>
    <t>INFRAESTRUCTURA TIC</t>
  </si>
  <si>
    <t xml:space="preserve">PROCESOS Y PROYECTOS  TIC </t>
  </si>
  <si>
    <t xml:space="preserve">DOCUMENTO DEL SIG A INTERVENIR </t>
  </si>
  <si>
    <t>APROBADO</t>
  </si>
  <si>
    <t>OBSERVACIONES</t>
  </si>
  <si>
    <t>NTC - ISO  9001: 2015</t>
  </si>
  <si>
    <t>NTC -ISO 15189:2014</t>
  </si>
  <si>
    <t>NTC -ISO  17025: 2017</t>
  </si>
  <si>
    <t xml:space="preserve">Numeral </t>
  </si>
  <si>
    <t>Requisito</t>
  </si>
  <si>
    <t>PLANEAR</t>
  </si>
  <si>
    <t>ESTRATEGICO</t>
  </si>
  <si>
    <t>4.1</t>
  </si>
  <si>
    <t xml:space="preserve">Comprensión De La Organización Y De Su Contexto </t>
  </si>
  <si>
    <t xml:space="preserve"> Organizacion y responsabilidades de la direccion</t>
  </si>
  <si>
    <t>5.1</t>
  </si>
  <si>
    <t>Entidad legal</t>
  </si>
  <si>
    <t>Se debe realizar un fortalecimiento y actualizacion de la matriz DOFA que se encuentra en el manual de calidad</t>
  </si>
  <si>
    <t>DOFA Actualizado</t>
  </si>
  <si>
    <t>El documento se encuentra actualizado y ajustado para el cumplimiento de las tres normativas, la sugerencia esta dad con el fin de actualizar el documento nuevamente y plantear estrategias de accion ante el contexto actual</t>
  </si>
  <si>
    <t>4.2</t>
  </si>
  <si>
    <t>Comprensión De Las Necesidades Y Expectativas De Las Partes Interesadas</t>
  </si>
  <si>
    <t>4.1.1.3/a-d</t>
  </si>
  <si>
    <t xml:space="preserve">                         Conducta Etica </t>
  </si>
  <si>
    <t>4.1.1  4.1.2  4.1.3                  4.2.1     6.2.1</t>
  </si>
  <si>
    <t xml:space="preserve">Imparcialidad           - Confidencialidad   - Personal                          </t>
  </si>
  <si>
    <t xml:space="preserve">* De las partes intersadas identificadas que se encuentran delimitadas en el manual de calidad ,  se puede ampliar como afectan al SIG.                                                          *Evaluar y analizar  la capacidad de influencia y relevancia que las PI poseen y el grado de interés que demuestran por las estrategias de la empresa se pueden establecer criterios de evaluación como la  Matriz Interés v/s Capacidad de Influencia.          *Revisión del código de ética o documento equivalente según requisitos del numeral 4.1.1.3.                                                         *Ampliar el alcance de la matriz de analisis de imparcialidad  y conflicto entre procesos que se planteo para las pruebas de paternidad puede trabajarse para todas las areas analiticas .                                                               *La declaracion de imparcialidad en el marco de la acreditación ISO IEC 17025 y NTC ISO 15189.                                                           * La declaracion de imparcialidad que se publico para pruebas de paternidad se puede ajustar para que se aplique a todos los procesos dadno cumplimiento a las dos normas de manera explicita                    * Tanto el protocolo de proteccion de datos de paternidad  como el formato de Autorizacion del usuario para entregar Información Confidencial se debe ampliar el  alcance para las demas prueba a acreditar  o incluir este ultimo en el manual de tratamiento de datos personales GAD-MAN-CS00-01                                                               * Ampliar el alcance del formato de Autorizacion del usuario para entregar Información Confidencial </t>
  </si>
  <si>
    <t xml:space="preserve">Matriz de partes interesadas vs capcidad de influencia / afectacion al  SIG.                                                                                              - Matriz de analisis  de imparcialidad  y conflicto entre procesos                                - Manual de tratamiento de datos personales GAD-MAN-CS00-1                     -  Formatos de tratamiento de datos personales  cliente , paciente y proveedor                                                            - Formato de Autorizacion del usuario para entregar Información Confidencia                                        -  Protocolo de proteccion de datos </t>
  </si>
  <si>
    <t xml:space="preserve">- El documento se encuentra actualizado y ajustado para el cumplimiento de las tres normativas, la sugerencia esta dada con el fin de actualizar el documento con el fin de fortalecerlo.               - El código de ética cumple según requisitos del numeral 4.1.1.3.    - La declaracion de imparcialidad que se publico para pruebas de paternidad se puede ajustar para que se aplique a todos los procesos dado cumplimiento a las dos normas de manera explicita.                                                                                                         - La matriz  de imparcilidad y conflictos entre procesos que se planteo para las pruebas de paternidad puede trabajarse para todas las areas analiticas.                                                                                      - La declaracion de imparcialidad que se publico para pruebas de paternidad se puede ajustar para que se aplique a todos los procesos dando cumplimiento a las dos normas de manera explicita .                                                                                                        - Tanto el protocolo de proteccion de datos de paternidad  como el formato de Autorizacion del usuario para entregar Información Confidencial se le puede dar alcance para las demas prueba a acreditar  o incluir este ultimo en el manual de tratamiento de datos personales GAD-MAN-CS00-01  </t>
  </si>
  <si>
    <t>4.3</t>
  </si>
  <si>
    <t xml:space="preserve"> Determinación Del Alcance Del Sistema De Gestión De Calidad</t>
  </si>
  <si>
    <t>4.1.1.1 4.2.2.2</t>
  </si>
  <si>
    <t>Generalidades                            Manual De La Calidad</t>
  </si>
  <si>
    <t xml:space="preserve">5.3          5.4 </t>
  </si>
  <si>
    <t>Alcance de las actividades del laboratorio         Requisitos relativos a la estructura</t>
  </si>
  <si>
    <t>En el manual de calidad se debe ampliar el alcance  de las sedes certificadas  por ISO 9001:2015 , incluyendo las sedes en LATAM, ademas de la ampliacion de  las pruebas adicionales que se acreditaran.                                 - Revision  de documentacion de conformacion legal , direccionamiento estrategico y del manual de calidad                                                                           - Unificar los organigramas  de la organizacion</t>
  </si>
  <si>
    <t>Ampliacion del alcance de acreditacion, Ampliar el alcance de la acreditacion de las pruebas, y sedes a certificar.  Organigrama</t>
  </si>
  <si>
    <t xml:space="preserve">Teniendo en cuenta que COLCAN cuenta con operaciones en LATAM actualmente en paises donde la acreditacion es un requerimiento, se hace neccesario dar alcance                                       </t>
  </si>
  <si>
    <t>4.4</t>
  </si>
  <si>
    <t>Sistema De Gestión De La Calidad Y Sus Procesos</t>
  </si>
  <si>
    <t>Sistema De Gestión De Calidad</t>
  </si>
  <si>
    <t xml:space="preserve">Opciones </t>
  </si>
  <si>
    <t>Ampliacion de la matriz de analisis de imparcialidad  y conflictos entre procesos, en especial a los que se piensan acreditar.  Socializar la Matriz  al termino de la actualizacion</t>
  </si>
  <si>
    <t>Matriz de analisis de imparcialidad  y conflictos entre procesos</t>
  </si>
  <si>
    <t>Para el area de paternidad por acreditacion se creo una  matriz de analisis de imparcialidad  y conflictos entre procesos, esta se puede ampliar para  realizarse a todos los procesos   esto permitiria delimitar mas claramente la relacion entre procesos</t>
  </si>
  <si>
    <t>4.4.1 La Organización Debe Establecer, Implementar, Mantener Y Mejorar Continuamente Un Sistema De Gestión De La Calidad, Incluidos Los Procesos Y Sus Interacciones De Acuerdo A Los Requisitos De La Norma.</t>
  </si>
  <si>
    <t>4.2.1 Requisitos Generales</t>
  </si>
  <si>
    <t>5.5 a</t>
  </si>
  <si>
    <t xml:space="preserve">Organizacion y estructura de gestion de los procesos </t>
  </si>
  <si>
    <t xml:space="preserve"> Unificacion de organigramas ( GTH-DGEN-S00-01/02/03/04)  y actualizacion de mapa de procesos  </t>
  </si>
  <si>
    <t>Organigrama y mapa de procesos  actualizado</t>
  </si>
  <si>
    <t xml:space="preserve">- Almera contiene 4 organigramas y no son los mismos cargados en el documento relacionado en el manual de calidad , es necesario unificar la informacion, adicional a la actualizacion del mapa de procesos </t>
  </si>
  <si>
    <t>4.4.2 La Organización Debe Mantener Y Conservar La Información Documentada Para Apoyar Los Procesos.</t>
  </si>
  <si>
    <t>5.5 c</t>
  </si>
  <si>
    <t xml:space="preserve">Documentar sus procedimientos para asegurar la aplicacion de sus actividades </t>
  </si>
  <si>
    <t>Evaluacion de madurez del SIG</t>
  </si>
  <si>
    <t>Documentación del control de la documentación y los registros</t>
  </si>
  <si>
    <t>En las actualizaciones de documentos registrar el detalle de los cambios realizados cuando se crea una nueva versión</t>
  </si>
  <si>
    <t>HUMANO</t>
  </si>
  <si>
    <t>Liderazgo Y Compromiso, Generalidades</t>
  </si>
  <si>
    <t>4.1.1.4</t>
  </si>
  <si>
    <t>Director del laboratorio</t>
  </si>
  <si>
    <t>5.7</t>
  </si>
  <si>
    <t xml:space="preserve">Comunicacion de la direccion de eficacia e integridad  del sistema </t>
  </si>
  <si>
    <t>Seguimiento en la realizacion de los EPM en los intervalos planteados en el manual</t>
  </si>
  <si>
    <t xml:space="preserve">Matriz de comunicaciones </t>
  </si>
  <si>
    <t>la matriz de comunicaciones cuenta segun almera con ultima actualizacion de 2021</t>
  </si>
  <si>
    <t>Responsabilidad De La Dirección</t>
  </si>
  <si>
    <t>5.2</t>
  </si>
  <si>
    <t>Direccion del laboratorio</t>
  </si>
  <si>
    <t xml:space="preserve">Perfil de cargos actualizado </t>
  </si>
  <si>
    <t xml:space="preserve">Talento humano aun se encuentra en Actualizacion de todos los perfiles de cargo de la organizacion </t>
  </si>
  <si>
    <t>Compromiso De La Dirección</t>
  </si>
  <si>
    <t xml:space="preserve">Requisitos del sistema de gestion </t>
  </si>
  <si>
    <t xml:space="preserve">Asignar los recursos para implementar el SIG </t>
  </si>
  <si>
    <t>POA</t>
  </si>
  <si>
    <t>Enfoque Al Cliente</t>
  </si>
  <si>
    <t xml:space="preserve"> Necesidades De Los Usuarios</t>
  </si>
  <si>
    <t>7.1.4  7.1.5   7.1.6     7.1.7</t>
  </si>
  <si>
    <t xml:space="preserve">La direccion de servicios dentro de sus EPM contempla la mesa de ayuda clinica la cual daria cumplimiento a los servicios de asesoramiento, dicho servicio tiene acceso mediante la pagina web  pero no se encuentra documentadoen almera </t>
  </si>
  <si>
    <t>Protocolo mesa de ayuda clinica</t>
  </si>
  <si>
    <t xml:space="preserve">Criterios para notificacion de novedades </t>
  </si>
  <si>
    <t>Matriz de requisitos de cliente      Registro de revisión de contratos</t>
  </si>
  <si>
    <t>Política</t>
  </si>
  <si>
    <t>Política De Calidad</t>
  </si>
  <si>
    <t xml:space="preserve">Política De Calidad y objetivos
</t>
  </si>
  <si>
    <t xml:space="preserve">Actualizar y fortalecer la politica de calidad </t>
  </si>
  <si>
    <t>Politica de calidad mejorada</t>
  </si>
  <si>
    <t>la politica de calidad establecida podria fortalecerse para responde claramente a ¿Qué hacemos? , ¿Cuáles son nuestros 
servicios?, ¿Cuáles son las necesidades de los clientes podemos cubrir?, ¿Qué nos diferencia de nuestra competencia?, ¿Qué es lo que más nos ilusiona del futuro de la empresa?</t>
  </si>
  <si>
    <t>Establecimiento De La Política De Calidad</t>
  </si>
  <si>
    <t>Comunicación De La Política De Calidad</t>
  </si>
  <si>
    <t xml:space="preserve">Ampliar el alcance de la politica a las demas areas a acreditar </t>
  </si>
  <si>
    <t>5.3</t>
  </si>
  <si>
    <t xml:space="preserve"> Roles, Responsabilidades Y Autoridades En La Organización</t>
  </si>
  <si>
    <t xml:space="preserve">  4.1.2-7    </t>
  </si>
  <si>
    <t xml:space="preserve"> - Director De La Calidad   </t>
  </si>
  <si>
    <t>5.6</t>
  </si>
  <si>
    <t>Requisitos Relativos A La Estructura - relacionado al sistema de gestión</t>
  </si>
  <si>
    <t xml:space="preserve">Documentar, Definir y Socializar la estructura Organizacional al teminar las actualizaciones de perfil de cargos                                                                           -Establecer un mecanismo que permita oganizar los soportes de las hojas de vida para ubicar de manera eficaz.                                                                            -Definir equipos de trabajo y elaborar el Plan de Integración, Análisis y modelación de los procesos y de sus interacciones.                                                 -Documentación de calificaciones del personal, descripciones de puestos, introducción personal al programa de entorno organizacional, provisión de capacitación, evaluación de competencias por persona, revisiones del desempeño del personal, educación continua y desarrollo profesional, y registros personales de habilidades relevantes.
-Asegurar la documentación de las autoridades y responsabilidades, , retroalimentacion de las mismas y evidencia de la spolcializacion a los colaboradores                 -Dentro del perfil de cargo de los lideres de procesos y areas debe estipularse las funciones y  se debe generar un mecanismo de que permita trazar los prefiles de cargo                                                                                                       - Distinguir en la matriz los permisos de solo visualización o configuración con respecto a los que ejecutan a actividad                                                                     - Socializar de Matriz de Responsabilidades y Autoridades al termino de la actualizacion                                                                                                                            - Diseñar la evaluacion de la competencia tecnica  segun el cargo                                         - Ampliar el alcance del protocolo y documentacion de seguimiento  de Supervisión, autorización y seguimiento de la competencia técnica  a las areas a las cuales se debe dar cobertura  a acreditacion según lineamientos de la direccion.                                                                                                                                          - Verificar que los perfiles de cargo que se tienen electronicos sean concordantes con los fisicos , ademas de genrar un seguimiento de cambios a los mismos y dejar constancia de la socializacion de las modificaciones </t>
  </si>
  <si>
    <t>-Sistema de organizacion de HV eficaz       -Documentación de calificaciones del personal,                                                           -Descripciones de puestos y actualizacion de perfil de cargos                 -Constancia de socilaizacion  de la matriz de responsabilidades                                        -Perfiles de cargo                                                   - Evaluacion de la competencia tecnica</t>
  </si>
  <si>
    <t>Es necesario establecer un mecanismo que permita oganizar los soportes de las hojas de vida, de manera que éstos sean trazables al perfil de cargo y se puedan ubicar de manera eficaz.  ademas de permitir la elaboracion  y caracterizaciones según los sistemas de gestión incluidos,  fortaleceria la evaluación de competencias por persona, revisiones del desempeño del personal, educación continua y desarrollo profesional, y registros personales de habilidades relevantes.  Los perfimles de cargo deben estar socializados a los colaboradores y actualizados , prefertiblemente con la firma del recibido del colaborador y firma del jefe inmedidato 
Asegurar la documentación de las autoridades y responsabilidades  que se tiene que completar con las funciones que realmente están en Athenea                                                                                                             La lista de chequeo para la evaluación de la competencia no cumple con el alcanse dicha encuesta no permite asegurar la evaluación de competencia técnica del personal</t>
  </si>
  <si>
    <t xml:space="preserve">  4.1.2.5  </t>
  </si>
  <si>
    <t xml:space="preserve">Responsabilidades, autoridad  e interrelacion </t>
  </si>
  <si>
    <t>Requisitos Relativos A La Estructura - responsabilidad general</t>
  </si>
  <si>
    <t xml:space="preserve">Autoridades y responsabilidades </t>
  </si>
  <si>
    <t>5.5 b</t>
  </si>
  <si>
    <t>Requisitos Relativos A La Estructura, estructura y responsabilidades</t>
  </si>
  <si>
    <t>6.2.4</t>
  </si>
  <si>
    <t>Personal - comuncicar tareas</t>
  </si>
  <si>
    <t>6.2.6          6.2 3</t>
  </si>
  <si>
    <t>Personal - autorizaciones - competencia</t>
  </si>
  <si>
    <t>6.2</t>
  </si>
  <si>
    <t>Objetivos De La Calidad Y Planificación Para Lograrlos</t>
  </si>
  <si>
    <t>Objetivos Y Planificación De La Calidad</t>
  </si>
  <si>
    <t>8.2.1</t>
  </si>
  <si>
    <t>Conformidad con ISO/IEC 17025</t>
  </si>
  <si>
    <t>Ampliar la  politica de  calidad y competencia de laboratorio de Ensayo  a las demas areas a acreditar</t>
  </si>
  <si>
    <t>Politica de ensayo y calibracion actualizada</t>
  </si>
  <si>
    <t>Politica Calidad</t>
  </si>
  <si>
    <t>Política De Calidad y objetivos</t>
  </si>
  <si>
    <t>6.1</t>
  </si>
  <si>
    <t>Acciones Para Abordar Riesgos Y Oportunidades</t>
  </si>
  <si>
    <t>4.14.6</t>
  </si>
  <si>
    <t xml:space="preserve">Gestion del Riesgo </t>
  </si>
  <si>
    <t>4.1.4- 4.1.5</t>
  </si>
  <si>
    <t>Imparcialidad</t>
  </si>
  <si>
    <t xml:space="preserve">Identificar y valorar los riesgos del SIG.                                                                        - Identificar riesgos a la imparcialidad.                                           </t>
  </si>
  <si>
    <t xml:space="preserve">Matriz de riesgos </t>
  </si>
  <si>
    <t>El manual de Gestion integral del riesgo GCA-MAN-S00-07 contempla la identificacion de riesgos de imparcialidad, aun asi el unico proceso con riesgos de impacialidad identificados en su matriz es paternidad</t>
  </si>
  <si>
    <t>8.5</t>
  </si>
  <si>
    <t>Acciones para abordar riesgos y
oportunidades</t>
  </si>
  <si>
    <t xml:space="preserve">Actualizar la matriz de riesgos de todos los procesos  y fortalecer las accion y eficacia de las mismas y contemplar los riesgos por imparcialidad ya sea en cumplimiento o por cada proceso                                                                        - Capacitar  al personal frente a los posibles riesgos potenciales durante el desarrollo de sus actividades                                                                                         - Realizar seguimiento a las acciones establecidas para mitigacion de riesgos y que se esten  llevamdo a cabo </t>
  </si>
  <si>
    <t xml:space="preserve">Se evidenciaron actividades para mitigacion de riesgos que no cuentan con seguimiento y se encuentran vencidas </t>
  </si>
  <si>
    <t>6.3</t>
  </si>
  <si>
    <t>Planificación De Los Cambios</t>
  </si>
  <si>
    <t>5.7-b</t>
  </si>
  <si>
    <t xml:space="preserve">Asignar los recursos para implementar el SIG. Aplicación de los recursos asignados y adecuación de la infraestructura </t>
  </si>
  <si>
    <t>OPERATIVO</t>
  </si>
  <si>
    <t>Apoyo</t>
  </si>
  <si>
    <t xml:space="preserve"> Requisitos Técnicos</t>
  </si>
  <si>
    <t xml:space="preserve">Requisitos Relativos a los Recursos </t>
  </si>
  <si>
    <t xml:space="preserve"> Ajustar los formatos de capacidad instalada a todas la areas del laboratorio </t>
  </si>
  <si>
    <t xml:space="preserve">Formato de capacidad instalada </t>
  </si>
  <si>
    <t xml:space="preserve">los formatos de capacidad instalada no se ajustan a todas la areas del laboratorio adicional a que no se contemplan areas como paternidad , citogenetica  entre otros . La organizacion ha demostrado constantemente su esfuerzo por la ampliaciòn, mantenimiento y modificacion de su infraestructura fisica , aun asi hay areas de trabajo que no cuentan con el espacio adecuado, adicionalmente se debe fortalecer y mejorar las estrategias de retencion de conocimiento de la organizacion teniendo en cuenta la alta rotacion de personal. </t>
  </si>
  <si>
    <t>7.1</t>
  </si>
  <si>
    <t xml:space="preserve"> Recursos</t>
  </si>
  <si>
    <t>Equipo De Laboratorio, Reactivos Y Materiales Fungibles</t>
  </si>
  <si>
    <t>6.4  -  6.5</t>
  </si>
  <si>
    <t>Equipamiento  Trazabilidad metrologica</t>
  </si>
  <si>
    <t xml:space="preserve">Generar un plan de contingencia  en caso de falla de los analizadores biomedicos                             </t>
  </si>
  <si>
    <t xml:space="preserve">plan de contingenia </t>
  </si>
  <si>
    <t>Si bien la organizacion en muchos de los equipos biomedicos cuentan con  su propio back up , es necesario estanblecer de manera documental  el manejo de una contingencia con apoyo externo y el simulacro de eficacia de dicho plan</t>
  </si>
  <si>
    <t>7.1.2</t>
  </si>
  <si>
    <t>Personas</t>
  </si>
  <si>
    <t>Personal</t>
  </si>
  <si>
    <t xml:space="preserve">Formación a todos los involucrados   -Estrategias de retencion del conocimiento        </t>
  </si>
  <si>
    <t>Asignar los recursos para implementar el SIG y para aumentar la satisfacción de los clientes y las partes interesadas.</t>
  </si>
  <si>
    <t>7.1.3</t>
  </si>
  <si>
    <t>Infraestructura</t>
  </si>
  <si>
    <t>Instalaciones Y Condiciones Ambientales</t>
  </si>
  <si>
    <t>6.3.</t>
  </si>
  <si>
    <t xml:space="preserve">Instalaciones Y Condiciones Ambientales </t>
  </si>
  <si>
    <t xml:space="preserve">Estandarizar las rondas de seguridad para garantizar el cumplimiento de  normativa vigente </t>
  </si>
  <si>
    <t>Procedimiento de infraestructura y ambiente fisico</t>
  </si>
  <si>
    <t xml:space="preserve"> La infraestructura con la que cuenta el laboratorio, que garantiza la separación eficaz de las diferentes áreas en las que se realizan los ensayos</t>
  </si>
  <si>
    <t xml:space="preserve"> Generalidades</t>
  </si>
  <si>
    <t>6.4.1</t>
  </si>
  <si>
    <t>Equipamiento</t>
  </si>
  <si>
    <t xml:space="preserve">Seguimiento de acciones de vigilancia </t>
  </si>
  <si>
    <t>Instalaciones Del Laboratorio Y Oficinas</t>
  </si>
  <si>
    <t>6.4.4</t>
  </si>
  <si>
    <t xml:space="preserve">Cronograma rondas de seguridad </t>
  </si>
  <si>
    <t>Instalaciones De Almacenamiento</t>
  </si>
  <si>
    <t>7.11.1 - 7.11.6</t>
  </si>
  <si>
    <t xml:space="preserve">Control De Datos Y Gestión De La Información </t>
  </si>
  <si>
    <t xml:space="preserve"> Instalaciones Para El Personal</t>
  </si>
  <si>
    <t>6.3.2</t>
  </si>
  <si>
    <t xml:space="preserve"> Instalaciones Para La Toma De Muestras De Los Pacientes</t>
  </si>
  <si>
    <t>7.1.4</t>
  </si>
  <si>
    <t>Ambiente Para La Operación De Los Procesos</t>
  </si>
  <si>
    <t>Mantenimiento De La Instalación Y Condiciones Ambientales</t>
  </si>
  <si>
    <t>6.3.1</t>
  </si>
  <si>
    <t>7.1.5 - 7.1.5.1 -7.1.5.2</t>
  </si>
  <si>
    <t>Recursos De Seguimiento Y Medición</t>
  </si>
  <si>
    <t xml:space="preserve"> Indicadores De La Calidad</t>
  </si>
  <si>
    <t>5.3.1</t>
  </si>
  <si>
    <t>Instrucciones De Uso Del Equipo</t>
  </si>
  <si>
    <t>6.4.5-.6.4.12</t>
  </si>
  <si>
    <t xml:space="preserve">- Actualizar y ajustar  el cronograma  de aseguramiento de los mantenimientos de los equipos   -*Asegurar el registro para todos los equipos del y según el inventario                                                  - Realizar y detallar la explicacion de la matriz en el procedimiento de aseguramiento metrologico                                                                                                 - Crear un Formato de Evaluación técnica de equipos (aceptabilidad inicial)                                                 -Formato para el registro de daño, mal funcionamiento, modificación o reparación, o mecanismo definido por la organización.                                            -Actualizar el inventario de analizadores                                                                       -Lista de chequeo para las verficaciones de codiciones del equipo                       -Incluir criterio de fabricante en la matriz y manual                                                  - Las matrices de categorizacion  de equipos y periodicidad que se estipulan solo para paternidad se pueden implementar para todas las areas.                           - Estandarizar las matrices de frecuencias de calibración, para evitar el uso de fotos y asegurar su formulación                                                                          - Realizar revision  de los factores de  correccion y medicion de temperaturas y capacitar al personal                                         </t>
  </si>
  <si>
    <t>Cronograma actualizado mantenimiento de equipos</t>
  </si>
  <si>
    <t xml:space="preserve">Es necesario verificar y actualizar el inventario de analizadores y sus requerimientos , validando que todos tengan la documentacion , etiquetas , cronogramas e intervenciones la dia , ademas de la necesidad de asignar un espacio adecuado para la intevencion de analizadores </t>
  </si>
  <si>
    <t>Generalidades</t>
  </si>
  <si>
    <t>5.3.1.4</t>
  </si>
  <si>
    <t>Calibración Del Equipo Y Trazabilidad Metrológica</t>
  </si>
  <si>
    <t>6.4 - 6.5.1-6.5.3</t>
  </si>
  <si>
    <t>Trazabilidad Metrológica</t>
  </si>
  <si>
    <t>matriz actualizada de aseguramiento  metrologico</t>
  </si>
  <si>
    <t>Trazabilidad De Las Mediciones</t>
  </si>
  <si>
    <t>Mantenimiento Y Reparación Del Equipo</t>
  </si>
  <si>
    <t>6.4</t>
  </si>
  <si>
    <t xml:space="preserve">Formato de aceptabilidad tecnica </t>
  </si>
  <si>
    <t xml:space="preserve"> Notificación De Los Incidentes Adversos Del Equipo</t>
  </si>
  <si>
    <t>Lista de chequeo  condiciones de los analizadores</t>
  </si>
  <si>
    <t>Reactivos Y Materiales Fungibles. Instrucciones De Uso</t>
  </si>
  <si>
    <t xml:space="preserve"> Matrices de categorizacion  de equipos y periodicidad</t>
  </si>
  <si>
    <t>Reactivos Y Materiales Fungibles. Notificaciones De Los Incidentes Adversos</t>
  </si>
  <si>
    <t>Factores de correccion y medicion de temperaturas</t>
  </si>
  <si>
    <t>7.1.6</t>
  </si>
  <si>
    <t xml:space="preserve"> Conocimientos De La Organización</t>
  </si>
  <si>
    <t xml:space="preserve">Análisis y modelación de los procesos y de sus interacciones: elaborar caracterizaciones según los sistemas de gestión incluidos, Formación a todos los involucrados, Aplicación piloto para validar la información documentada - ajustes, Aprendizaje consolidado.
Conocimiento
</t>
  </si>
  <si>
    <t>Análisis y modelación de los procesos y de sus interacciones</t>
  </si>
  <si>
    <t xml:space="preserve">Es necesario evaluar la pertinencia de los cargos con los pefiles profesionales, ademas de comunicar a los colaboradores sus responsabilidades , es promordial concientizar a los colaboradores de la importancia de la educacion continuada y generar mecanismos eficientes para la retencion de conocimiento de la institucion , hay un elevado porcentaje de rotacion de perosnal en el cual se pierde las curvas de aprendizaje </t>
  </si>
  <si>
    <t>7.2</t>
  </si>
  <si>
    <t xml:space="preserve"> Competencia</t>
  </si>
  <si>
    <t xml:space="preserve"> Personal</t>
  </si>
  <si>
    <t>6.2.1-6.2.3</t>
  </si>
  <si>
    <t xml:space="preserve">Analizar la eficacia del plan de formacion, se debe revisar periodicamente, ademas de la evaluacion de competencia tecnica, el laboratorio debe asegurarse de  que se revisa el desempeño del personal considerando las necesidade  tanto del laboratorio como del individuo con la finalidad de mantener o mejorar la calidad del servicio a los usuarios  y fomentar las relaciones  de trabajao productivas                                                             -Incluir en las definiciones del manula de perfil de cargo tarea y responsabilidad </t>
  </si>
  <si>
    <t>Formación a todos los involucrados</t>
  </si>
  <si>
    <t>Cualificación Del Personal</t>
  </si>
  <si>
    <t>5.1.3</t>
  </si>
  <si>
    <t>Descripción De Los Puestos De Trabajo</t>
  </si>
  <si>
    <t>5.1.4</t>
  </si>
  <si>
    <t xml:space="preserve"> Introducción Del Personal Al Entorno</t>
  </si>
  <si>
    <t>Organizativo</t>
  </si>
  <si>
    <t>7.2 - 7.3</t>
  </si>
  <si>
    <t>Formación</t>
  </si>
  <si>
    <t>Construir conciencia</t>
  </si>
  <si>
    <t xml:space="preserve"> Toma De Conciencia</t>
  </si>
  <si>
    <t>5.1.6</t>
  </si>
  <si>
    <t>Evaluación De La Competencia</t>
  </si>
  <si>
    <t>Revisiones De Desempeño Del Personal</t>
  </si>
  <si>
    <t>Educación Continua Y Desarrollo Personal</t>
  </si>
  <si>
    <t>7.4</t>
  </si>
  <si>
    <t>Comunicación</t>
  </si>
  <si>
    <t>5.7a</t>
  </si>
  <si>
    <t>Requisitos Relativos A La Estructura</t>
  </si>
  <si>
    <t xml:space="preserve">Estandarizar la comunicacion de novedades o cambios del portafolio de servicios y cambios administrativos que afecten a las partes interesadas              Formato de registro de comunicacion de novedades y aprobacion del cliente </t>
  </si>
  <si>
    <t xml:space="preserve">Protocolo de comunicacion externa </t>
  </si>
  <si>
    <t xml:space="preserve">Se debe retroalimentar a los colaboradores del impacto que genera la falta de comunicacion no solo interna sino hacia el cliente , la omision o inoportunudad de la infromacion genera impactos negativos que no se contemplan por los colaboradores </t>
  </si>
  <si>
    <t xml:space="preserve">Informacion al cliente de metodos </t>
  </si>
  <si>
    <t>7.2.1.4</t>
  </si>
  <si>
    <t>Selección Y Verificación De Método</t>
  </si>
  <si>
    <t>7.5</t>
  </si>
  <si>
    <t xml:space="preserve"> Información Documentada,                                                                                            4.4.2 La Organización Debe Mantener Y Conservar La Información Documentada Para Apoyar Los Procesos.</t>
  </si>
  <si>
    <t>4.2.2 - 5.5.3</t>
  </si>
  <si>
    <t>Requisitos De La Documentación - Documentación De Los Procedimientos Analíticos</t>
  </si>
  <si>
    <t>5.5c</t>
  </si>
  <si>
    <t>La informacion contenida en el software del analizador debe estar contenida en los ducmentos controlados ( comentarios predeterminados , configuracion de diluciones automaticas, alarmas de errores, Etc.)                           - considerar normas con respecto al formato para registrar las fechas, tal como la ISO 8601-1:2019. Fecha y hora. Representaciones
para el intercambio de información. Parte 1: Reglas básicas</t>
  </si>
  <si>
    <t>Definir y controlar la información documentada requerida por los procesos con criterios de riesgos y conocimiento, Aplicación piloto para validar la información documentada -
ajustes, Identificar y definir la
información confidencial
la dirección debe asegurarse de que los documentos se comprendan e
implementen, así se garantiza que se ejecutan de acuerdo con lo definido en estos, así se previene que se presenten variaciones en el paso a paso o interpretación, mediante
capacitaciones en temas como los manuales de procesos de cada área, dé forma tal que
garantice la adherencia</t>
  </si>
  <si>
    <t xml:space="preserve">La normalizacion de la documentacion, la transcirpcion del conocimiento y el manejo de la informacion  hacen parte de las intevenciones que se deben realizar , es importante considerar normas
con respecto al formato para registrar las fechas, tal como la ISO 8601-1:2019 y el control de gestion de cambios en todos los documentos , la verificacion de las versiones en el sistema y las de acceso de manera fisica, ademas de la actualizacion y retroalimentacion de los cambios en los documentos , protocolos y procedimientos es prioritario </t>
  </si>
  <si>
    <t>6.2.5</t>
  </si>
  <si>
    <t>Instalaciones Y Condiciones Ambientales - documentar</t>
  </si>
  <si>
    <t>6.3.3</t>
  </si>
  <si>
    <t>Instalaciones Y Condiciones Ambientales - realizar seguimiento</t>
  </si>
  <si>
    <t>6.4.3</t>
  </si>
  <si>
    <t>Equipamiento - procedimiento</t>
  </si>
  <si>
    <t>6.4.7</t>
  </si>
  <si>
    <t>Equipamiento - programa de calibración</t>
  </si>
  <si>
    <t>6.4.10</t>
  </si>
  <si>
    <t>comprobaciones intermedias para desempeño</t>
  </si>
  <si>
    <t>6.4.13</t>
  </si>
  <si>
    <t>Equipamiento - registros</t>
  </si>
  <si>
    <t>6.6.2</t>
  </si>
  <si>
    <t>Productos Y Servicios Suministrados Externamente</t>
  </si>
  <si>
    <t>7.1.1</t>
  </si>
  <si>
    <t>Revisión De Solicitudes Ofertas Y Contratos - procedimiento</t>
  </si>
  <si>
    <t>Revisión De Solicitudes Ofertas Y Contratos - declaración de conformidad</t>
  </si>
  <si>
    <t>7.1.8</t>
  </si>
  <si>
    <t>Revisión De Solicitudes Ofertas Y Contratos</t>
  </si>
  <si>
    <t>7.2.1.1-7.2.1.5</t>
  </si>
  <si>
    <t xml:space="preserve">Selección Y Verificación De Métodos </t>
  </si>
  <si>
    <t>7.2.2.1</t>
  </si>
  <si>
    <t xml:space="preserve">Validación De Los Métodos </t>
  </si>
  <si>
    <t>7.3.1-.7.3.3</t>
  </si>
  <si>
    <t>Muestreo</t>
  </si>
  <si>
    <t>7.4.1-7.4.4</t>
  </si>
  <si>
    <t>Manipulación De Los Ítems De Ensayo Y Calibración</t>
  </si>
  <si>
    <t>7.7.1</t>
  </si>
  <si>
    <t xml:space="preserve">Aseguramiento De La Validez De Los Resultados </t>
  </si>
  <si>
    <t>7.8.5</t>
  </si>
  <si>
    <t>Información De Muestreo Requisito Específicos</t>
  </si>
  <si>
    <t>Información Sobre Opiniones E Interpretaciones</t>
  </si>
  <si>
    <t>7.8.7.3</t>
  </si>
  <si>
    <t>comunicación de Información Sobre Opiniones E Interpretaciones</t>
  </si>
  <si>
    <t>7.9.2-7.9.7</t>
  </si>
  <si>
    <t>Quejas</t>
  </si>
  <si>
    <t>7.10.1-7.10.3</t>
  </si>
  <si>
    <t>Trabajo No Conformes</t>
  </si>
  <si>
    <t>8.3</t>
  </si>
  <si>
    <t xml:space="preserve"> Control de documentos del sistema de gestión</t>
  </si>
  <si>
    <t xml:space="preserve">Normalizacion de los formatos , documentos y registros </t>
  </si>
  <si>
    <t>8.4</t>
  </si>
  <si>
    <t>Control de registros</t>
  </si>
  <si>
    <t>4.2.2.1</t>
  </si>
  <si>
    <t>7.5.2  7.5.3</t>
  </si>
  <si>
    <t>7.5.2. Creación Y Actualización</t>
  </si>
  <si>
    <t>Control De La Documentación</t>
  </si>
  <si>
    <t>Procedimientos y registros</t>
  </si>
  <si>
    <t>Verificar la disponibilidad de los registros y fichas tecnicas de los insumos y reactivos  Actualizar Protocolo de Recepción de Mercancía en Almacén Principal GCO-PTO-S00-12 y  formato de Recepción Administrativa y Técnica de Almacén Principal GCO-FOR-S00-09
Estandarizar la Creación de productos en almacen y revisar los permisos asignados para  evitar  creacion de productos erróneos o inexistentes en
el inventario</t>
  </si>
  <si>
    <t>7.5.3 Control De La Información Documentada (7.5.3.1 Y 7.5.3.2)</t>
  </si>
  <si>
    <t xml:space="preserve"> Control De Los Registros</t>
  </si>
  <si>
    <t>Control, De Documentos Del Sistema De Gestión</t>
  </si>
  <si>
    <t xml:space="preserve"> Registro Del Personal</t>
  </si>
  <si>
    <t>7.5.1 -   8.4</t>
  </si>
  <si>
    <t>5.3.1.7</t>
  </si>
  <si>
    <t xml:space="preserve"> Registros Del Equipo</t>
  </si>
  <si>
    <t xml:space="preserve"> Reactivos Y Materiales Fungibles. Registros</t>
  </si>
  <si>
    <t>Contenido Del Informe De Laboratorio</t>
  </si>
  <si>
    <t>HACER</t>
  </si>
  <si>
    <t>Operación</t>
  </si>
  <si>
    <t>Se debe documentar la parte de "consultor" o asesoramiento en el analilsis de casos clinicos individuales, esto se puede manejar desde la mesa de ayuda clinica que maneja SAC para dar cumplimiento al requisito</t>
  </si>
  <si>
    <t>Control operacional. Indicadores de gestión de los procesos ¿cuáles datos recopilar? SIG</t>
  </si>
  <si>
    <t>8.1</t>
  </si>
  <si>
    <t>Planificación Y Control Operacional</t>
  </si>
  <si>
    <t>Contratos De Prestación De Servicios</t>
  </si>
  <si>
    <t>Revisión de solicitudes, ofertas y contratos</t>
  </si>
  <si>
    <t>Servicios De Asesoramiento</t>
  </si>
  <si>
    <t>8.2</t>
  </si>
  <si>
    <t>Requisitos Para Los Productos Y Servicios</t>
  </si>
  <si>
    <t>4.14.2</t>
  </si>
  <si>
    <t>Revisión Periódica De Las Peticiones, Y Adecuación De Los Procedimientos Y Requisitos De La Muestra</t>
  </si>
  <si>
    <t>Revisar en el portafolio de servicios el tiempo establecido para
la conservación de las muestras, que concuerde con la información suministrada al cliente</t>
  </si>
  <si>
    <t xml:space="preserve">Comprensión de la organización, su contexto y estado actual según los diversos Sistemas de Gestión utilizados. Preparación y respuesta ante emergencias.
Control de salidas productos y servicios no conformes
</t>
  </si>
  <si>
    <t xml:space="preserve"> Determinación De Los Requisitos Para Los Productos Y Servicios</t>
  </si>
  <si>
    <t>4.4.1</t>
  </si>
  <si>
    <t xml:space="preserve"> Establecimiento De Los Contratos De Prestación De Servicio</t>
  </si>
  <si>
    <t xml:space="preserve">Se debe dejar estipulado en el caso de que los clientes soliciten un metodo o tecnica no adecuada o inapropiada, como se realiza la retroalimentacion o socializacion </t>
  </si>
  <si>
    <t>Registro de la revision de las solicitudes</t>
  </si>
  <si>
    <t>Revisión De Los Requisitos Para Los Productos Y Servicios (8.2.3.1 Y 8.2.3.2)</t>
  </si>
  <si>
    <t>4.4.2</t>
  </si>
  <si>
    <t xml:space="preserve"> Revisión De Los Contratos</t>
  </si>
  <si>
    <t xml:space="preserve">Realizar una estandarizacion mas minuciosa de los procedimientos de verificacion y revision de solictudes </t>
  </si>
  <si>
    <t>Cambios En Los Requisitos Para Los Productos Y Servicios</t>
  </si>
  <si>
    <t>7.1.5</t>
  </si>
  <si>
    <t>Estandarizar y normalizar un mecanismo de registro de la revision de las solicitudes y alinear en las areas para referenciarlo en los documentos            Revisar en el portafolio de servicios el tiempo establecido para
la conservación de las muestras, que concuerde con la información suministrada al cliente</t>
  </si>
  <si>
    <t>Comunicación Con El Cliente</t>
  </si>
  <si>
    <t>Resolución De Las Reclamaciones</t>
  </si>
  <si>
    <t>7.9</t>
  </si>
  <si>
    <t xml:space="preserve">Retroalimentacion de la respuesta a las PQSF en tiempo real                                          - Establecer mecanismos de seguimiento a los tramites radicados  </t>
  </si>
  <si>
    <t>4.14.3</t>
  </si>
  <si>
    <t>Evaluación De La Respuesta Del Usuario</t>
  </si>
  <si>
    <t>7.2.1</t>
  </si>
  <si>
    <t>Selección Y Verificación De Métodos</t>
  </si>
  <si>
    <t>Control De Los Procesos, Productos Y Servicios Suministrados Externamente</t>
  </si>
  <si>
    <t>Servicios Externos Y Suministros</t>
  </si>
  <si>
    <t>6.6</t>
  </si>
  <si>
    <t xml:space="preserve">Realizar socializacion al personal de cada area en caso de contingencia  los posibles proveedores  de la red de apoyo aprobada </t>
  </si>
  <si>
    <t>4.5</t>
  </si>
  <si>
    <t>Análisis Efectuados Por Laboratorios Subcontratistas</t>
  </si>
  <si>
    <t>8.4.2</t>
  </si>
  <si>
    <t>Tipo Y Alcance Del Control</t>
  </si>
  <si>
    <t>Selección Y Evaluación De Laboratorios Y Consultores Subcontratistas</t>
  </si>
  <si>
    <t>Ajustar el manual de compras con lineamientos  específicos para la selección de proveedores.    Realiza evaluación en la selección de
proveedores         Definir un comité de contratación para selección y seguimiento de proveedores</t>
  </si>
  <si>
    <t xml:space="preserve"> Evaluación en la selección de
proveedores </t>
  </si>
  <si>
    <t>8.4.3</t>
  </si>
  <si>
    <t>Información Para Los Proveedores Externos</t>
  </si>
  <si>
    <t>Provisión De Los Resultados Del Análisis</t>
  </si>
  <si>
    <t>6.6.3</t>
  </si>
  <si>
    <t>Realizar seguimiento de manera periodica del volumen de pruebas para que compras pueda ralizar evaluacion aseguramiento de stock de reactivos/insumos      -Estandarizar y documentar los procesos que se realizan en el area     -Normalizar documentos      Documentar  el procedimiento  para la gestion de inventarios  mediente OODO</t>
  </si>
  <si>
    <t xml:space="preserve">Hay varios procedimientos que se realizan en el area que no se encuentran documentados </t>
  </si>
  <si>
    <t xml:space="preserve"> Equipo De Laboratorio, Reactivos Y Materiales Fungibles</t>
  </si>
  <si>
    <t>Se debe normalizar los documentos , formatos y registros que se llevan en el area</t>
  </si>
  <si>
    <t>5.3.2</t>
  </si>
  <si>
    <t>Reactivos Y Materiales Fungibles</t>
  </si>
  <si>
    <t>Producción Y Provisión Del Servicio</t>
  </si>
  <si>
    <t>5.4</t>
  </si>
  <si>
    <t>Procesos Preanalíticos</t>
  </si>
  <si>
    <t xml:space="preserve">7.3   -    7.4  </t>
  </si>
  <si>
    <t>Muestreo - Manipulacion de los items de ensayo y calibracion</t>
  </si>
  <si>
    <t xml:space="preserve">Asegurar la evidencia  de criterios de validacion  y autovalidacion                          ordenenar cronologicamente  las actas de cada reunion                                         revisar los cirterios de validacion, autovalidacion y valores de referencia  en conjunto con direccion de calidad analitica , direccion del laboratorio y posanalitico                                                                                                                             -Actualizar matriz de autovalidacion  que esta en proceso de revision                    - Incluir en el rerpote de todos los examenes el tippo de muestra primaria y los comentarios correpondientes  acerca de la calidad de la misma cuando sea necesario                                                                                                                           - Actualizar en el Protocolo de estadarizacion de  informe de resultados el uso de los comentarios o notas aclarqatorias segun la calidad de la muestra                  Verificar que los metodos que se encuentra reportados en los resultados son los mismos que los  que se estan montando                                                   Estandarizar las firmas de resultados de los bacteriologos o profesionales que validan los reportes </t>
  </si>
  <si>
    <t xml:space="preserve">Criterios de validacion, autovalidacion y valores de referencia </t>
  </si>
  <si>
    <t>5.5</t>
  </si>
  <si>
    <t>Procesos Analíticos</t>
  </si>
  <si>
    <t>Seleccion , verificacion y validacion de metodos</t>
  </si>
  <si>
    <t>Procesos Posanalíticos</t>
  </si>
  <si>
    <t>7.8</t>
  </si>
  <si>
    <t>Informe De Resultados</t>
  </si>
  <si>
    <t>5.8</t>
  </si>
  <si>
    <t>Notificación De Resultados</t>
  </si>
  <si>
    <t>5.9</t>
  </si>
  <si>
    <t>Comunicación De Resultados</t>
  </si>
  <si>
    <t>Control De La Producción Y De La Provisión Del Servicio</t>
  </si>
  <si>
    <t>5.5.1</t>
  </si>
  <si>
    <t>Selección, Verificación Y Validación De Los Procedimientos Analíticos</t>
  </si>
  <si>
    <t>Seleccion verificacion y validacion  de metodo</t>
  </si>
  <si>
    <t xml:space="preserve">Se debe registrar la identidad de las personas que realizan actividades en los procesos analiticos, se debe verificar si todos los metodos no normalizados, metodos desarrollados por el laboratorio, metodos empleados fuera del campo de aplicacion previstoy metodos modificados  posteriormente a su validacion                                                                                                                                      - Realizar seguimiento periodico de los requerimientos actualizaciones guias /protocolos o formatos de emision de reportes                                                          - Normalizar el manual de verificacion de procedimientos analiticos que se encuerntra en ajustes y revision                                                                                         -Socializar el documento luego de ser normalizado                                                       -Definir  las verificaciones  en cuanto a repetibilidad  y precision  intermedia , comparacion de metodos                                                                                                     -Actualizar matriz de autovalidacion  que esta en proceso de revision                      </t>
  </si>
  <si>
    <t xml:space="preserve">verificacion de metodos no normalizados </t>
  </si>
  <si>
    <t>No todas las pruebas se encuentran verificadas y las verificaciones realizadas se encuentran documentadas o se tiene informacion de su realizacion almera permite registrar la solictud de cambios a un documento , adicional hay un formato de control de cambios ,aun asi no todos los cambios generados a la documentacion quedan consignados. requiere realizar la revision del listado maestro de documentos del laboratorio para validar que la documentacion este codificada, aprobada y cargada a almera;   En el protocolo para la validación interna y verificación de métodos, dar los lineamientos generales que debe tener en cuenta el laboratorio para cualquier otra validación y/o verificación que hayan realizado o que proyecten realizar, por lo tanto, no debe incluir las
condiciones de la validación específica que ya realizaron, además en las definiciones incluir únicamente los términos que se utilicen dentro del documento y que le apliquen.</t>
  </si>
  <si>
    <t>Verificación De Los Procedimientos Analíticos</t>
  </si>
  <si>
    <t xml:space="preserve">7.2.1.5 7.2.2.3, 7.4 </t>
  </si>
  <si>
    <t xml:space="preserve">Validación De Los Métodos , Manipulación de los ítems de ensayo o
calibraciones </t>
  </si>
  <si>
    <t>Matriz de autovalidacion actualizada</t>
  </si>
  <si>
    <t xml:space="preserve"> Validación De Los Procedimientos Analíticos</t>
  </si>
  <si>
    <t>7.2.2       7.7</t>
  </si>
  <si>
    <t>Aseguramiento de la validez de los resultados</t>
  </si>
  <si>
    <t>Protocolos actualizados segun las guias clinicas y estandares</t>
  </si>
  <si>
    <t>7.8.1.2-7.8.1.3</t>
  </si>
  <si>
    <t>5.5.1.4</t>
  </si>
  <si>
    <t>Incertidumbre De Medida De Los Valores De La Magnitud Medidos</t>
  </si>
  <si>
    <t xml:space="preserve"> 7.2.1.1 7.8.3.1-7.8.3.2</t>
  </si>
  <si>
    <t>Requisitos Específicos Para Los Informes De Ensayo</t>
  </si>
  <si>
    <t xml:space="preserve"> Identificación Y Trazabilidad</t>
  </si>
  <si>
    <t>Recepción De La Muestra</t>
  </si>
  <si>
    <t xml:space="preserve">Registros Técnicos </t>
  </si>
  <si>
    <t>En el protocolo para la validación interna y verificación de métodos, dar los lineamientos generales que debe tener en cuenta el laboratorio para cualquier otra validación y/o verificación que hayan realizado o que proyecten realizar, por lo tanto, no debe incluir las condiciones de la validación específica que ya realizaron, además en las definiciones incluir únicamente los términos que se utilicen dentro del documento y que le apliquen.</t>
  </si>
  <si>
    <t>7.6</t>
  </si>
  <si>
    <t>Evaluación De La Incertidumbre De Medición</t>
  </si>
  <si>
    <t>Propiedad Perteneciente A Los Clientes O Proveedores Externos</t>
  </si>
  <si>
    <t>Almacenamiento, Retención Y Desecho De Las Muestras Clínicas</t>
  </si>
  <si>
    <t>Extiende los requisitos para propiedades que pertenecen a proveedores externos, así como a clientes.</t>
  </si>
  <si>
    <t>8.5.4</t>
  </si>
  <si>
    <t xml:space="preserve"> Preservación</t>
  </si>
  <si>
    <t>5.10</t>
  </si>
  <si>
    <t>Gestión De La Información Del Laboratorio</t>
  </si>
  <si>
    <t>7.11</t>
  </si>
  <si>
    <t>Control de los datos y gestión de la información</t>
  </si>
  <si>
    <t xml:space="preserve">- Normalizar y ajustar formato de garantia de funcionamiento LIS                      Asegurar la disponibilidad de los registros de validacion de athenea , unity, valiQC y medlab                                                                                                                                             -Documentoar protocolos y formatos  para registro de verificacion de las pruebas       - Asegurar la dpocumentacion  de los planes de contingencia </t>
  </si>
  <si>
    <t xml:space="preserve"> formato de garantia de funcionamiento LIS </t>
  </si>
  <si>
    <t>Control de documentos del sistema de gestión</t>
  </si>
  <si>
    <t>8.5.5</t>
  </si>
  <si>
    <t xml:space="preserve"> Actividades Posteriores A La Entrega</t>
  </si>
  <si>
    <t>Generar la evaluacion de satisfaccion de respuesta  o de la prestacion del servicio en tiempo real mediante aplicativos  amogables con los clientes</t>
  </si>
  <si>
    <t>8.5.6</t>
  </si>
  <si>
    <t xml:space="preserve"> Control De Los Cambios</t>
  </si>
  <si>
    <t>5.7b</t>
  </si>
  <si>
    <t xml:space="preserve">Realizar un protocolo de modificacion de informes    y socializar con todos los colaboradores                                                                                                                               - Socializar con las areas correspondientes el codigo creado para la incorporacion de notas para realizacion de cambios                                                    - Crear un mecanismo de registro de notificacion de cambios de reportes a los clientes </t>
  </si>
  <si>
    <t xml:space="preserve">es necesario retroalimentar al personal sobre el procedimiento a seguir al momento de relaizar cambios en los informes , nmuchos cabios se realizan sin notificacion ni validacion de la informacion que fue remitida al cliente y no se realiza nota o registro de los mismos </t>
  </si>
  <si>
    <t>7.2.2.2</t>
  </si>
  <si>
    <t>7.8.8.1-7.8.8.3</t>
  </si>
  <si>
    <t>Modificaciones De Los Informes</t>
  </si>
  <si>
    <t>8.6</t>
  </si>
  <si>
    <t xml:space="preserve"> Liberación De Los Productos Y Servicios</t>
  </si>
  <si>
    <t>Selección y notificación automatizadas de los resultados</t>
  </si>
  <si>
    <t>7.2.1.7</t>
  </si>
  <si>
    <t>Selección Verificación Y Validación De Método</t>
  </si>
  <si>
    <t xml:space="preserve">Control operacional. Indicadores de gestión de los procesos ¿cuáles datos recopilar? SIG, Aplicar el control operacional del SIG
</t>
  </si>
  <si>
    <t>7.8.6.1-7.8.6.2</t>
  </si>
  <si>
    <t>Información Sobre Declaraciones De Conformidad</t>
  </si>
  <si>
    <t>8.7</t>
  </si>
  <si>
    <t>Control de salidas no conformes</t>
  </si>
  <si>
    <t>4.9</t>
  </si>
  <si>
    <t>Identificación y control de las no conformidades</t>
  </si>
  <si>
    <t>5.6  - 7.10</t>
  </si>
  <si>
    <t xml:space="preserve"> estandarización del manejo de reporte de resultados corregidos con servicio al cliente mediante punto de encuentro interno.   no se evidencia documento mediante el cual quede registrado la comunicacion sobre  la modificacion de los informes por errores analiticos o inconsistencias </t>
  </si>
  <si>
    <t xml:space="preserve">
Control de salidas productos y servicios no conformes
Protocolo de comunicacion de modificacion de resultados corregidos </t>
  </si>
  <si>
    <t xml:space="preserve">Reporte de laboratorios corregidos </t>
  </si>
  <si>
    <t>7.8.8</t>
  </si>
  <si>
    <t>Modificacion de informes</t>
  </si>
  <si>
    <t>VERIFICAR</t>
  </si>
  <si>
    <t xml:space="preserve">Evaluacion de desempeño </t>
  </si>
  <si>
    <t>4.14</t>
  </si>
  <si>
    <t>Evaluación Y Auditorías</t>
  </si>
  <si>
    <t>7.7.3</t>
  </si>
  <si>
    <t>- Establecer un mecanismo que permita asegurar la disponibilidad de la información que soporta el cumplimiento del perfil de auditor de manera que se corrobore la competencia para el desarrollo de las auditorías internas.        -Cargar a almera programa de auditorias y seguimiento del mismose evidencia solo el primer semenstre de 2022                                                                       - Revisar las Formato lista de chequeo de auditoria interna  para los procesos Plan, lista de verficación e Informe auditoría interna</t>
  </si>
  <si>
    <t>Medición de la eficacia y la eficiencia de los procesos y del
SIG
Análisis de Datos del SIG                                           Aplicar el control operacional del SIG    Indicadores de gestión de los procesos ¿cuáles datos recopilar? SIG</t>
  </si>
  <si>
    <t>9.1</t>
  </si>
  <si>
    <t xml:space="preserve"> Seguimiento, Medición, Análisis Y Evaluación</t>
  </si>
  <si>
    <t>8.8</t>
  </si>
  <si>
    <t>Auditoria interna</t>
  </si>
  <si>
    <t>9.1.1</t>
  </si>
  <si>
    <t>4.14.1</t>
  </si>
  <si>
    <t xml:space="preserve">Plantear la revision periodica  de los analisis proporcionados  para asegurar  de que son clinicamente apropiados  y reportados  segun las peticiones y guias actuales                                                                                                                               Actualizar la matriz de riesgos de todos los procesos  y fortalecer las accion y eficacia de las mismas y contemplar los riesgos por imparcialidad ya sea en cumplimiento o por cada proceso                                                                                          Garantizar la cobertura de todas las pruebas  que oferta  y realiza COLCAN en los programas de controles externos o  interlaboratorios con el fin de garantizar el control de las pruebas y seguimiento de la competencia tecnica             Preparación y respuesta ante emergencias.        verificar que el manual de gestion analitica  se encuentre actualizado </t>
  </si>
  <si>
    <t>Diseño de procedimientos de control de calidad para verificar el logro de la calidad deseada de los resultados, materiales de control de calidad, datos de control de calidad, comparaciones entre laboratorios, análisis de muestras de comparación entre laboratorios, evaluación del desempeño del laboratorio y comparabilidad de los resultados de los exámenes.</t>
  </si>
  <si>
    <t>Revision periodica de las peticiones</t>
  </si>
  <si>
    <t>Gestion del riesgo</t>
  </si>
  <si>
    <t>Acciones para abordar riesgos y oportunidades</t>
  </si>
  <si>
    <t xml:space="preserve">Indicadores de calidad </t>
  </si>
  <si>
    <t>4.14.8</t>
  </si>
  <si>
    <t>Revision por organizaciones externas</t>
  </si>
  <si>
    <t>5.6               5.6.1- 5.6.4</t>
  </si>
  <si>
    <t>aseguramiento de la calidad de analisis</t>
  </si>
  <si>
    <t>7.7</t>
  </si>
  <si>
    <t>9.1.2</t>
  </si>
  <si>
    <t>Satisfacción Del Cliente</t>
  </si>
  <si>
    <t>7.1.7</t>
  </si>
  <si>
    <t xml:space="preserve"> Implementar mecanismos digitales que permitieran mayor facilidad al usuario para la evaluacion de satisfaccion                                                                                    Documentar como tal como recibe el personal  una respuesta o como debe generarse este proceso de respuesta al colaborador                                                           Se debe generar un Procedimiento para establecer y revisar los acuerdos de prestación de servicios y un  Formato de notificación a pacientes, clientes o usuarios, Matriz de requisitos de cliente o mecanismo para identificarlos y llevar un Registro de revisión de contratos,</t>
  </si>
  <si>
    <t xml:space="preserve">Comprensión de la organización, su contexto y estado actual según los diversos Sistemas de Gestión utilizados. Evaluar la percepción de los clientes y partes interesadas                                        Se debe generar un Procedimiento para establecer y revisar los acuerdos de prestación de servicios y un  Formato de notificación a pacientes, clientes o usuarios, Matriz de requisitos de cliente o mecanismo para identificarlos y llevar un Registro de revisión de contratos, </t>
  </si>
  <si>
    <t>4.14.4</t>
  </si>
  <si>
    <t>Recomendaciones Del Personal</t>
  </si>
  <si>
    <t>7.9.6-7.9.7</t>
  </si>
  <si>
    <t>9.1.3</t>
  </si>
  <si>
    <t>Análisis y evaluación</t>
  </si>
  <si>
    <t xml:space="preserve"> </t>
  </si>
  <si>
    <t>Se aprecia una completa metodología para la identificación y gestión de riesgos y con el soporte de herramientas para la interacción y seguimiento por parte de los líderes de proceso.</t>
  </si>
  <si>
    <t>9.2</t>
  </si>
  <si>
    <t xml:space="preserve"> Auditoría Interna</t>
  </si>
  <si>
    <t>4.14.5</t>
  </si>
  <si>
    <t>Auditorías internas</t>
  </si>
  <si>
    <t xml:space="preserve">Revisar las Formato lista de chequeo de auditoria interna  para los procesos  Formacion de auditorres internos en el SIG                                                                Modelo de auditoria trinorma                                                                                               Cargar a almera programa de auditorias y seguimiento del mismo                                Establecer un mecanismo que permita asegurar la disponibilidad de la información que soporta el cumplimiento del perfil de auditor de manera que se corrobore la competencia para el desarrollo de las auditorías internas.  </t>
  </si>
  <si>
    <t>Ejecución de auditorías internas integradas</t>
  </si>
  <si>
    <t xml:space="preserve">En sistema Almera no se evidencia cargados cronograma de auditorias actualilzados  </t>
  </si>
  <si>
    <t>9.3</t>
  </si>
  <si>
    <t xml:space="preserve"> Revisión Por La Dirección</t>
  </si>
  <si>
    <t xml:space="preserve">4.15 </t>
  </si>
  <si>
    <t>8.9</t>
  </si>
  <si>
    <t>Revisiones por la dirección</t>
  </si>
  <si>
    <t xml:space="preserve"> Revisión por la dirección de ISO 17025, Fortalecer y apalancar la implementacion de 15189, Revision del sistema integrado de gestion y la madurez del mismo </t>
  </si>
  <si>
    <t xml:space="preserve">Revisión del SIG por la alta
dirección
</t>
  </si>
  <si>
    <t>Compromiso de la alta dirección con la provisión de los recursos para el mantenimiento y mejora del sistema
de gestión</t>
  </si>
  <si>
    <t>9.3.2</t>
  </si>
  <si>
    <t>Entradas De La Revisión Por La Dirección</t>
  </si>
  <si>
    <t>4.15.2</t>
  </si>
  <si>
    <t xml:space="preserve"> Elementos De Entrada Para La Revisión</t>
  </si>
  <si>
    <t>8.9.2</t>
  </si>
  <si>
    <t>4.15.3</t>
  </si>
  <si>
    <t xml:space="preserve"> Actividades De La Revisión</t>
  </si>
  <si>
    <t>9.3.3</t>
  </si>
  <si>
    <t>Salidas De La Revisión Por La Dirección</t>
  </si>
  <si>
    <t>4.15.4</t>
  </si>
  <si>
    <t>Elementos De Salida De La Revisión</t>
  </si>
  <si>
    <t>8.9.3</t>
  </si>
  <si>
    <t>ACTUAR</t>
  </si>
  <si>
    <t>Mejora</t>
  </si>
  <si>
    <t>Mejora continua</t>
  </si>
  <si>
    <t>5.6  - 8.6</t>
  </si>
  <si>
    <t xml:space="preserve"> En el protocolo de sucesos de seguridad se contempla todo lo conserniente a acciones correctivas  y analisis causal , en el almera se realizo actualizacion del procedimiento para incluir los  criterio para evaluar la eficacia tanto en el procedimiento  según la norma</t>
  </si>
  <si>
    <t>10.2</t>
  </si>
  <si>
    <t>No conformidad y acción correctiva</t>
  </si>
  <si>
    <t xml:space="preserve">4.10 </t>
  </si>
  <si>
    <t>Acciones correctivas</t>
  </si>
  <si>
    <t xml:space="preserve">Realizar seguimiento y concientizacion de los lideres de areas acerca del cumplimiento e implementacion de las acciones de mejora y correctivas, dado que se consignana en el sistema pero muchas veces no se cumplen de modo operativo </t>
  </si>
  <si>
    <t>Toma de acciones correctivas</t>
  </si>
  <si>
    <t>5.6   -  8.7</t>
  </si>
  <si>
    <t>Acciones Correctivas</t>
  </si>
  <si>
    <t>10.3</t>
  </si>
  <si>
    <t xml:space="preserve">4.11 </t>
  </si>
  <si>
    <t>Acciones preventivas</t>
  </si>
  <si>
    <t>5.6 - 8.6</t>
  </si>
  <si>
    <t xml:space="preserve">Fortalecer la cultura de prevencion e identificacion del riesgo con el fin de trabajar de manera proactiva y no reactiva </t>
  </si>
  <si>
    <t xml:space="preserve">Directrices para la mejora
continua
</t>
  </si>
  <si>
    <r>
      <rPr>
        <b/>
        <sz val="11"/>
        <color rgb="FF000000"/>
        <rFont val="Calibri"/>
        <family val="2"/>
      </rPr>
      <t xml:space="preserve">&gt; ESTRATÉGICO </t>
    </r>
    <r>
      <rPr>
        <sz val="11"/>
        <color rgb="FF000000"/>
        <rFont val="Calibri"/>
        <family val="2"/>
      </rPr>
      <t>Conjunto de procesos y actividades relacionadas con el direccionamiento general y el gobierno de la organizacion, la comprension del contexto, la comprension de las necesidades y expectativas de las partes interesadas, la gestión de riesgos y oportunidades, la asignación de los recursos, la evaluación del desempeño organizacional y la toma de decisiones.</t>
    </r>
  </si>
  <si>
    <r>
      <rPr>
        <b/>
        <sz val="11"/>
        <color rgb="FF000000"/>
        <rFont val="Calibri"/>
        <family val="2"/>
      </rPr>
      <t>≥ OPERATIVO</t>
    </r>
    <r>
      <rPr>
        <sz val="11"/>
        <color rgb="FF000000"/>
        <rFont val="Calibri"/>
        <family val="2"/>
      </rPr>
      <t xml:space="preserve"> Conjunto de procesos y actividades relacionadas con la cadena de valor para la oferta y realización de los productos y servicios, la gestión de la información documentada, la detinición e implementación de mecanismos de seguimiento y medición para evidenciar el cumplimiento de los resultados esperados por todas las partes interesadas y la ejecución de acciones de mejora continua.</t>
    </r>
  </si>
  <si>
    <r>
      <rPr>
        <b/>
        <sz val="11"/>
        <color rgb="FF000000"/>
        <rFont val="Calibri"/>
        <family val="2"/>
      </rPr>
      <t>&gt; HUMANO</t>
    </r>
    <r>
      <rPr>
        <sz val="11"/>
        <color rgb="FF000000"/>
        <rFont val="Calibri"/>
        <family val="2"/>
      </rPr>
      <t xml:space="preserve"> Conjunto de procesos y actividades relacionadas con la cultura organizacional, la definición y comprensión de roles, autoridad y responsabilidad, el liderazgo compromiso, el desarrollo de competencias, la motivación y la participación, la gestión de los conocimientos de la organización y la implementación de mecanismos de comunicación, con el fin de generar conciencia en las personas.</t>
    </r>
  </si>
  <si>
    <t>COMENTARIO</t>
  </si>
  <si>
    <t xml:space="preserve">La organización debe determinar los problemas externos e internos, que son relevantes para su propósito y su dirección estratégica y que afectan su capacidad para lograr el resultado deseado (s) de su sistema de gestión de calidad. 
</t>
  </si>
  <si>
    <t xml:space="preserve">La organización debe actualizar dichas determinaciones cuando sea necesario. Al determinar cuestiones externas e internas pertinentes, la organización debe considerar los derivados de: 
</t>
  </si>
  <si>
    <t xml:space="preserve">a) cambios y tendencias que pueden tener un impacto en los objetivos de la organización; </t>
  </si>
  <si>
    <t xml:space="preserve">b) las relaciones con los y las percepciones y valores de las partes interesadas pertinentes; </t>
  </si>
  <si>
    <t xml:space="preserve">c) las cuestiones de gobernanza, las prioridades estratégicas, políticas y compromisos internos; y </t>
  </si>
  <si>
    <t xml:space="preserve">d) la disponibilidad de recursos y las prioridades y el cambio tecnológico. </t>
  </si>
  <si>
    <t>La organización debe determinar:</t>
  </si>
  <si>
    <t xml:space="preserve">a) las partes interesadas que son relevantes para el sistema de gestión de la calidad, y </t>
  </si>
  <si>
    <t xml:space="preserve">b) los requisitos de estas partes interesadas </t>
  </si>
  <si>
    <t xml:space="preserve">La organización debe actualizar dichas determinaciones a fin de comprender y prever las necesidades o expectativas que afectan a los requisitos del cliente y la satisfacción del cliente. </t>
  </si>
  <si>
    <t xml:space="preserve">La organización debe tener en cuenta las siguientes partes interesadas pertinentes: 
</t>
  </si>
  <si>
    <t xml:space="preserve">a) Los clientes directos; 
</t>
  </si>
  <si>
    <t xml:space="preserve">b) los usuarios finales; 
</t>
  </si>
  <si>
    <t xml:space="preserve">c) los proveedores, distribuidores, minoristas u otros involucrados en la cadena de suministro; 
</t>
  </si>
  <si>
    <t xml:space="preserve">d) los reguladores; y </t>
  </si>
  <si>
    <t xml:space="preserve">e) cualesquiera otras partes interesadas pertinentes. </t>
  </si>
  <si>
    <t xml:space="preserve">La organización debe determinar los límites y aplicabilidad del sistema de gestión de la calidad para determinar su ámbito de aplicación. 
</t>
  </si>
  <si>
    <t>Al determinar este ámbito, la organización debe considerar:</t>
  </si>
  <si>
    <t xml:space="preserve">a) los problemas externos e internos mencionados en el apartado 4.1, y </t>
  </si>
  <si>
    <t xml:space="preserve">b) los requisitos indicados en 4.2. </t>
  </si>
  <si>
    <t xml:space="preserve">Al afirmar el alcance, la organización debe documentar y justificar cualquier decisión de no aplicar el requisito de esta Norma Internacional y para excluirla del ámbito de aplicación del sistema de gestión de calidad. Dicha exclusión se limitará a la cláusula 7.1. 4 y 8, y no afectará a la organización "s capacidad o responsabilidad de asegurar la conformidad de los bienes y servicios y la satisfacción del cliente, ni una exclusión se justifica sobre la base de la decisión de organizar un proveedor externo para realizar una función o proceso de la organización. </t>
  </si>
  <si>
    <t xml:space="preserve">El alcance deberá estar disponible como información documentada. </t>
  </si>
  <si>
    <t xml:space="preserve">4.4.1 Generalidades </t>
  </si>
  <si>
    <t>La organización debe establecer, implementar, mantener y mejorar continuamente un sistema de gestión de calidad, incluyendo los procesos necesarios y sus interacciones, de conformidad con los requisitos de esta Norma Internacional</t>
  </si>
  <si>
    <t xml:space="preserve">4.4.2 Enfoque basado en procesos </t>
  </si>
  <si>
    <t xml:space="preserve">La organización debe aplicar un enfoque basado en procesos a su sistema de gestión de calidad. La organización debe: </t>
  </si>
  <si>
    <t xml:space="preserve">a) determinar los procesos necesarios para el sistema de gestión de calidad y su aplicación en toda la organización; </t>
  </si>
  <si>
    <t xml:space="preserve">b) determinar los insumos necesarios y los resultados esperados de cada proceso; </t>
  </si>
  <si>
    <t xml:space="preserve">c) determinar la secuencia e interacción de estos procesos; </t>
  </si>
  <si>
    <t xml:space="preserve">d) determinar los riesgos a la conformidad de los bienes y servicios y la satisfacción del cliente, si los productos no deseados son entregados o interacción proceso es ineficaz; </t>
  </si>
  <si>
    <t xml:space="preserve">e) determinar los criterios, métodos, mediciones e indicadores de desempeño relacionados necesarios para asegurarse de que tanto la operación como el control de estos procesos sean eficaces; </t>
  </si>
  <si>
    <t xml:space="preserve">f) determinar los recursos y asegurar su disponibilidad; </t>
  </si>
  <si>
    <t xml:space="preserve">g) asignar responsabilidades y autoridades para procesos; </t>
  </si>
  <si>
    <t xml:space="preserve">h) implementar las acciones necesarias para alcanzar los resultados previstos; </t>
  </si>
  <si>
    <t xml:space="preserve">i) supervisar, analizar y cambiar, si es necesario, estos procesos asegurando que continúan entregando los resultados previstos; y </t>
  </si>
  <si>
    <t xml:space="preserve">j) asegurar la mejora continua de estos procesos. </t>
  </si>
  <si>
    <t xml:space="preserve">5.1.1 Liderazgo y compromiso con respecto al sistema de gestión de la calidad </t>
  </si>
  <si>
    <t>La alta dirección debe demostrar su liderazgo y compromiso con respecto al sistema de gestión de calidad por:</t>
  </si>
  <si>
    <t xml:space="preserve">a) garantizar que las políticas de calidad y objetivos de calidad se establecen para el sistema de gestión de calidad y son compatibles con la dirección estratégica de la organización; </t>
  </si>
  <si>
    <t xml:space="preserve">b) la garantía de la política de calidad se entiende y sigue dentro de la organización; </t>
  </si>
  <si>
    <t xml:space="preserve">c) velar por la integración de los requisitos del sistema de gestión de calidad en los procesos de negocio de la organización; </t>
  </si>
  <si>
    <t xml:space="preserve">d) promover el conocimiento del enfoque basado en procesos; </t>
  </si>
  <si>
    <t xml:space="preserve">e) velar por que los recursos necesarios para el sistema de gestión de calidad están disponibles </t>
  </si>
  <si>
    <t xml:space="preserve">f) comunicar la importancia de la gestión de calidad eficaz y de acuerdo con los requisitos del sistema de gestión de calidad y los requerimientos de bienes y servicios; </t>
  </si>
  <si>
    <t xml:space="preserve">g) garantizar que el sistema de gestión de la calidad cumple sus salidas resultados previstos; </t>
  </si>
  <si>
    <t xml:space="preserve">h) participar, dirigir y apoyar a las personas para contribuir a la eficacia del sistema de gestión de la calidad; </t>
  </si>
  <si>
    <t xml:space="preserve">i) la promoción de la mejora y la innovación continua; y </t>
  </si>
  <si>
    <t xml:space="preserve">j) el apoyo a otras funciones de gestión pertinentes para demostrar su liderazgo, ya que se aplica a sus áreas de responsabilidad. </t>
  </si>
  <si>
    <t xml:space="preserve">5.1.2 Liderazgo y compromiso con respecto a las necesidades y expectativas de los clientes </t>
  </si>
  <si>
    <t>La alta dirección debe demostrar su liderazgo y compromiso con respecto a la orientación al cliente, asegurando que:</t>
  </si>
  <si>
    <t xml:space="preserve">a) los riesgos que pueden afectar a la conformidad de los bienes y servicios y la satisfacción del cliente son identificados y abordados; </t>
  </si>
  <si>
    <t xml:space="preserve">b) los requisitos del cliente se determinan y se cumplen; </t>
  </si>
  <si>
    <t xml:space="preserve">c) se mantiene el enfoque en proveer consistentemente productos y servicios que satisfagan al cliente y los legales y reglamentarios aplicables; </t>
  </si>
  <si>
    <t xml:space="preserve">d) Se mantiene el foco en la mejora de la satisfacción del cliente; </t>
  </si>
  <si>
    <t xml:space="preserve">La alta dirección debe establecer una política de calidad que: </t>
  </si>
  <si>
    <t xml:space="preserve">a) es apropiada para el propósito de la organización; </t>
  </si>
  <si>
    <t xml:space="preserve">b) proporciona un marco para establecer objetivos de calidad; </t>
  </si>
  <si>
    <t xml:space="preserve">c) incluye un compromiso de cumplir con los requisitos aplicables, y </t>
  </si>
  <si>
    <t xml:space="preserve">d) incluye un compromiso de mejora continua del sistema de gestión de calidad. </t>
  </si>
  <si>
    <t xml:space="preserve">La política de calidad debe: 
</t>
  </si>
  <si>
    <t xml:space="preserve">a) estar disponible como información documentada; 
</t>
  </si>
  <si>
    <t xml:space="preserve">b) ser comunicada dentro de la organización; 
</t>
  </si>
  <si>
    <t xml:space="preserve">c) estar a disposición de las partes interesadas, según proceda; y 
</t>
  </si>
  <si>
    <t xml:space="preserve">d) ser revisada para su continua adecuación. 
</t>
  </si>
  <si>
    <t xml:space="preserve">La alta dirección debe asegurarse de que las responsabilidades y autoridades para las funciones relevantes sean asignadas y comunicadas dentro de la organización. 
</t>
  </si>
  <si>
    <t xml:space="preserve">La alta dirección debe ser responsable de la eficacia del sistema de gestión de calidad, y asignar la responsabilidad y autoridad para: 
</t>
  </si>
  <si>
    <t xml:space="preserve">a) garantizar que el sistema de gestión de calidad conforme a los requisitos de esta norma internacional, y, </t>
  </si>
  <si>
    <t xml:space="preserve">b) la garantía de que los procesos interactúan y están dando sus resultados previstos, </t>
  </si>
  <si>
    <t xml:space="preserve">c) informar sobre el desempeño del sistema de gestión de la calidad a la alta dirección y de cualquier necesidad de mejora, y </t>
  </si>
  <si>
    <t xml:space="preserve">d) garantizar la promoción del conocimiento de las necesidades del cliente en toda la organización. </t>
  </si>
  <si>
    <t>Al planificar el sistema de gestión de calidad, la organización debe considerar las cuestiones mencionadas en el apartado 4.1 y los requisitos mencionados en el punto 4.2 y determinar los riesgos y oportunidades que deben ser abordados para:</t>
  </si>
  <si>
    <t>a) asegurar el sistema de gestión de la calidad puede alcanzar su resultado deseado (s),</t>
  </si>
  <si>
    <t xml:space="preserve">b) asegurar que la organización pueda lograr de manera consistente la conformidad de los bienes y servicios y la satisfacción del cliente, </t>
  </si>
  <si>
    <t xml:space="preserve">c) prevenir o reducir los efectos no deseados, y </t>
  </si>
  <si>
    <t xml:space="preserve">d) lograr la mejora continua. </t>
  </si>
  <si>
    <t xml:space="preserve">La organización debe planificar: </t>
  </si>
  <si>
    <t xml:space="preserve">a) Acciones para hacer frente a estos riesgos y oportunidades, y </t>
  </si>
  <si>
    <t xml:space="preserve">b) la forma de </t>
  </si>
  <si>
    <t xml:space="preserve">1) integrar y poner en práctica las acciones en sus procesos del sistema de gestión de calidad (ver 4.4), y </t>
  </si>
  <si>
    <t xml:space="preserve">2) evaluar la eficacia de estas acciones. </t>
  </si>
  <si>
    <t xml:space="preserve">La organización debe establecer los objetivos de calidad en las funciones pertinentes, niveles y procesos. </t>
  </si>
  <si>
    <t xml:space="preserve">Los objetivos de calidad deberán: </t>
  </si>
  <si>
    <t xml:space="preserve">a) ser coherente con la política de calidad, </t>
  </si>
  <si>
    <t xml:space="preserve">b) ser pertinentes para la conformidad de los bienes y servicios y la satisfacción del cliente, </t>
  </si>
  <si>
    <t xml:space="preserve">c) ser medibles (si es posible), </t>
  </si>
  <si>
    <t xml:space="preserve">d) tener en cuenta los requisitos aplicables, </t>
  </si>
  <si>
    <t xml:space="preserve">e) supervisar, </t>
  </si>
  <si>
    <t>f) comunicarse</t>
  </si>
  <si>
    <t xml:space="preserve">g) actualizarse según corresponda. </t>
  </si>
  <si>
    <t xml:space="preserve">La organización conservará información documentada sobre los objetivos de calidad. </t>
  </si>
  <si>
    <t>Cuando se planifica la forma de lograr sus objetivos de calidad, la organización debe determinar:</t>
  </si>
  <si>
    <t xml:space="preserve">a) ¿qué se hará, </t>
  </si>
  <si>
    <t xml:space="preserve">b) qué recursos serán necesarios (véase 7.1), </t>
  </si>
  <si>
    <t xml:space="preserve">c) quien será responsable, </t>
  </si>
  <si>
    <t xml:space="preserve">d) cuando se completará, y </t>
  </si>
  <si>
    <t xml:space="preserve">e) cómo se evaluarán los resultados. </t>
  </si>
  <si>
    <t xml:space="preserve">La organización debe determinar las necesidades y oportunidades de cambio para mantener y mejorar el rendimiento del sistema de gestión de calidad. </t>
  </si>
  <si>
    <t xml:space="preserve">La organización debe llevar a cabo el cambio de una manera planificada y sistemática, la identificación de riesgos y oportunidades, y la revisión de las posibles consecuencias del cambio. </t>
  </si>
  <si>
    <t xml:space="preserve">7.1.1 Generalidades </t>
  </si>
  <si>
    <t xml:space="preserve">La organización debe determinar y proporcionar los recursos necesarios para el establecimiento, implementación, mantenimiento y mejora continua del sistema de gestión de calidad. </t>
  </si>
  <si>
    <t xml:space="preserve">mediante el poa </t>
  </si>
  <si>
    <t>Informe de revision por la direccion                                               Plan estratégico
Presupuesto
Riesgos de proceso
POA organizacional
Banco de Iniciativas y Proyectos</t>
  </si>
  <si>
    <t xml:space="preserve">La organización debe tener en cuenta </t>
  </si>
  <si>
    <t xml:space="preserve">a) ¿cuáles son los recursos internos existentes, las capacidades y limitaciones, y 
</t>
  </si>
  <si>
    <t>b) que los bienes y servicios deben ser de origen externo.</t>
  </si>
  <si>
    <t xml:space="preserve">La organización debe determinar, proporcionar y mantener la infraestructura necesaria para su funcionamiento y para asegurar la conformidad de los bienes y servicios y la satisfacción del cliente. </t>
  </si>
  <si>
    <t xml:space="preserve">Nota: infraestructura puede incluir, </t>
  </si>
  <si>
    <t xml:space="preserve">a) Los edificios y los servicios públicos asociados, 
</t>
  </si>
  <si>
    <t xml:space="preserve">b) equipos, incluyendo hardware y software, y 
</t>
  </si>
  <si>
    <t xml:space="preserve">c) Los sistemas de transporte, la comunicación y la información. </t>
  </si>
  <si>
    <t xml:space="preserve">La organización debe determinar, proporcionar y mantener el entorno necesario para sus operaciones de proceso y para asegurar la conformidad de los bienes y servicios y la satisfacción del cliente. </t>
  </si>
  <si>
    <t>La organización debe determinar, proporcionar y mantener los dispositivos de seguimiento y medición necesarios para verificar la conformidad con los requisitos del producto y se asegurará de que los dispositivos son aptos para el propósito</t>
  </si>
  <si>
    <t xml:space="preserve">La organización conservará información documentada apropiada como prueba de aptitud para el uso de la vigilancia y los dispositivos de medición. </t>
  </si>
  <si>
    <t xml:space="preserve">La organización debe determinar los conocimientos necesarios para el funcionamiento del sistema de gestión de la calidad y sus procesos y asegurar la conformidad de los bienes y servicios y la satisfacción del cliente. Se mantendrá Este conocimiento, protegido y puesto a disposición en caso necesario. </t>
  </si>
  <si>
    <t>La organización debe tener en cuenta su actual base de conocimientos dónde abordar las cambiantes necesidades y tendencias, y determinar la forma de adquirir o acceder a los conocimientos adicionales que sean necesarios. (Véase también 6.3)</t>
  </si>
  <si>
    <t xml:space="preserve">La organización debe: </t>
  </si>
  <si>
    <t xml:space="preserve">a) determinar la competencia necesaria de la persona (s) que hace el trabajo bajo su control que afecte a su rendimiento de calidad, y </t>
  </si>
  <si>
    <t xml:space="preserve"> perfilde cargos     Revisión de Indicadores de competencia técnica</t>
  </si>
  <si>
    <t xml:space="preserve">matriz de indicadores de competencia tecnica  perfil de cargos </t>
  </si>
  <si>
    <t xml:space="preserve">talento humano </t>
  </si>
  <si>
    <t xml:space="preserve">Asegurar la aplicación al personal del área técnica (preanalítico, analítico, postanalítico y calidad analítica) del formato actualizado de evaluación de competencia técnica. </t>
  </si>
  <si>
    <t xml:space="preserve">b) asegurarse de que estas personas son competentes sobre la base de una educación adecuada, capacitación o experiencia; </t>
  </si>
  <si>
    <t xml:space="preserve">c) en su caso, tomar las acciones para adquirir la competencia necesaria, y evaluar la eficacia de las acciones tomadas, y </t>
  </si>
  <si>
    <t xml:space="preserve">d) retener la información documentada apropiada como evidencia de la competencia. </t>
  </si>
  <si>
    <t>Las personas que realizan un trabajo bajo el control de la organización deben ser conscientes de:</t>
  </si>
  <si>
    <t xml:space="preserve">a) la política de calidad, </t>
  </si>
  <si>
    <t xml:space="preserve">b) los objetivos de calidad pertinentes, </t>
  </si>
  <si>
    <t xml:space="preserve">c) su contribución a la eficacia del sistema de gestión de la calidad, incluyendo los beneficios de rendimiento de mejora de la calidad, y </t>
  </si>
  <si>
    <t>d) las consecuencias de que no cumplan con los requisitos del sistema de gestión de calidad.</t>
  </si>
  <si>
    <t>La organización debe determinar la necesidad de las comunicaciones internas y externas pertinentes para el sistema de gestión de calidad, incluyendo:</t>
  </si>
  <si>
    <t xml:space="preserve">a) en lo que se comunicará, </t>
  </si>
  <si>
    <t xml:space="preserve">b) cuando para comunicarse, y </t>
  </si>
  <si>
    <t xml:space="preserve">c) con el que comunicarse.  </t>
  </si>
  <si>
    <t xml:space="preserve">7.5.1 Generalidades </t>
  </si>
  <si>
    <t xml:space="preserve">Sistema de gestión de calidad de la organización debe incluir </t>
  </si>
  <si>
    <t xml:space="preserve">a) la información documentada requerida por esta Norma Internacional, </t>
  </si>
  <si>
    <t xml:space="preserve">b) información documentadadeterminada como necesariopor la organización para la eficacia del sistema de gestión de calidad. </t>
  </si>
  <si>
    <t xml:space="preserve">7.5.2 Creación y actualización </t>
  </si>
  <si>
    <t>Al crear y actualizar la información documentada de la organización debe asegurarse apropiada:</t>
  </si>
  <si>
    <t xml:space="preserve">a) la identificación y descripción (por ejemplo, un título, fecha, autor, o el número de referencia), </t>
  </si>
  <si>
    <t xml:space="preserve">b) formato (por ejemplo, el idioma, la versión del software, gráficos) y de los medios de comunicación (por ejemplo, papel, electrónico), </t>
  </si>
  <si>
    <t xml:space="preserve">c) la revisión y aprobación por la idoneidad y adecuación. </t>
  </si>
  <si>
    <t xml:space="preserve">7.5.3 Control de la Información documentada </t>
  </si>
  <si>
    <t>Información documentada requerida por el sistema de gestión de calidad y por esta norma internacional se deben controlar para garantizar:</t>
  </si>
  <si>
    <t>almera- procedimiento de control de documentos - manual de gestion documental</t>
  </si>
  <si>
    <t xml:space="preserve">gestion de calidad gestion de calidad </t>
  </si>
  <si>
    <t xml:space="preserve">a) que está disponible y adecuado para su uso, donde y cuando sea necesario, y </t>
  </si>
  <si>
    <t xml:space="preserve">b) que esté protegido de forma adecuada (por ejemplo, de pérdida de confidencialidad, uso inadecuado, o la pérdida de la integridad). </t>
  </si>
  <si>
    <t xml:space="preserve">Para el control de la información documentada, la organización debe responder a las siguientes actividades, según corresponda </t>
  </si>
  <si>
    <t xml:space="preserve">a) la distribución, acceso, recuperación y uso, </t>
  </si>
  <si>
    <t xml:space="preserve">b) el almacenamiento y conservación, incluyendo la preservación de la legibilidad, </t>
  </si>
  <si>
    <t xml:space="preserve">c) el control de cambios (por ejemplo, control de versiones), y </t>
  </si>
  <si>
    <t xml:space="preserve">d) la retención y disposición. </t>
  </si>
  <si>
    <t xml:space="preserve">La organización debe planificar, ejecutar y controlar los procesos necesarios para cumplir con los requisitos y para poner en práctica las acciones determinadas en el punto 6.1, por </t>
  </si>
  <si>
    <t xml:space="preserve">a) el establecimiento de criterios para los procesos </t>
  </si>
  <si>
    <t xml:space="preserve">b) la aplicación de control de los procesos de acuerdo con los criterios, y </t>
  </si>
  <si>
    <t xml:space="preserve">c) mantener la información documentada en la medida necesaria para tener confianza en que los procesos se han llevado a cabo según lo previsto. </t>
  </si>
  <si>
    <t xml:space="preserve">La organización debe controlar los cambios planificados y examinar las consecuencias de los cambios no deseados, la adopción de medidas para mitigar los posibles efectos adversos, según sea necesario. </t>
  </si>
  <si>
    <t xml:space="preserve">La organización debe asegurarse de que la operación de una función o proceso de la organización es controlado por un proveedor externo (véase 8.4). </t>
  </si>
  <si>
    <t xml:space="preserve">8.2 Determinación de las necesidades del mercado y de las interacciones con los clientes </t>
  </si>
  <si>
    <t xml:space="preserve">8.2.1 Generalidades </t>
  </si>
  <si>
    <t xml:space="preserve">La organización debe implementar un proceso de interacción con los clientes para determinar sus requisitos relativos a los bienes y servicios. </t>
  </si>
  <si>
    <t xml:space="preserve">8.2.2 Determinación de los requisitos relacionados con los bienes y servicios </t>
  </si>
  <si>
    <t xml:space="preserve">La organización debe determinar en su caso </t>
  </si>
  <si>
    <t xml:space="preserve">a) los requisitos especificados por el cliente, incluyendo los requisitos para la entrega y las actividades posteriores a la entrega, </t>
  </si>
  <si>
    <t xml:space="preserve">b) los requisitos no establecidos por el cliente pero necesarios para el uso especificado o previsto, cuando sea conocido, </t>
  </si>
  <si>
    <t xml:space="preserve">c) los requisitos legales y reglamentarios aplicables a los bienes y servicios, y </t>
  </si>
  <si>
    <t xml:space="preserve">d) cualquier requisito adicional considera necesario por la organización. </t>
  </si>
  <si>
    <t xml:space="preserve">8.2.3 Revisión de los requisitos relacionados con los bienes y servicios </t>
  </si>
  <si>
    <t>La organización debe revisar los requisitos relacionados con los bienes y servicios. Esta revisión se llevará a cabo antes del compromiso de la organización para suministrar bienes y servicios al cliente (por ejemplo, la presentación de ofertas, aceptación de contratos o pedidos, aceptación de cambios en los contratos o pedidos) y debe asegurarse de que:</t>
  </si>
  <si>
    <t xml:space="preserve">a) los requisitos de bienes y servicios se definen y se acordaron, </t>
  </si>
  <si>
    <t xml:space="preserve">b) los requisitos del contrato o pedido que difieran de los expresados ​​previamente se resuelven, y </t>
  </si>
  <si>
    <t xml:space="preserve">c) la organización es capaz de cumplir los requisitos definidos. </t>
  </si>
  <si>
    <t xml:space="preserve">Se mantendrá la información documentada que describe los resultados de la revisión. </t>
  </si>
  <si>
    <t xml:space="preserve">Cuando el cliente no proporcione una declaración documentada de los requisitos, los requisitos de los clientes serán confirmados por la organización antes de la aceptación. </t>
  </si>
  <si>
    <t xml:space="preserve">Cuando se cambien los requisitos para bienes y servicios, la organización debe asegurarse de que la información documentada pertinente se modifica y que el personal correspondiente sea consciente de los requisitos modificados. </t>
  </si>
  <si>
    <t xml:space="preserve">8.2.4 Comunicación con el cliente </t>
  </si>
  <si>
    <t xml:space="preserve">La organización debe determinar e implementar disposiciones planificadas para la comunicación con los clientes, relativas a: </t>
  </si>
  <si>
    <t xml:space="preserve">a) información de los bienes y servicios, </t>
  </si>
  <si>
    <t xml:space="preserve">b) las consultas, contratos o atención de pedidos, incluyendo las modificaciones, </t>
  </si>
  <si>
    <t xml:space="preserve">c) la retroalimentación del cliente, incluyendo sus quejas (ver 9.1), </t>
  </si>
  <si>
    <t xml:space="preserve">d) el manejo de la propiedad del cliente, en su caso, y </t>
  </si>
  <si>
    <t xml:space="preserve">e) los requisitos específicos para las acciones de contingencia, en su caso. </t>
  </si>
  <si>
    <t xml:space="preserve">8.3 Proceso de planificación operacional </t>
  </si>
  <si>
    <t xml:space="preserve">En la preparación para la realización de los bienes y servicios, la organización debe implementar un proceso para determinar lo siguiente, según sea apropiado, </t>
  </si>
  <si>
    <t xml:space="preserve">a) Requisitos para los bienes y servicios, teniendo en cuenta los objetivos de calidad pertinentes; </t>
  </si>
  <si>
    <t xml:space="preserve">b) las acciones para identificar y abordar los riesgos relacionados con la consecución de la conformidad de los bienes y servicios a las necesidades; </t>
  </si>
  <si>
    <t xml:space="preserve">c) los recursos que serán necesarios derivados de los requisitos para los bienes y servicios; </t>
  </si>
  <si>
    <t xml:space="preserve">d) los criterios para la aceptación de bienes y servicios; </t>
  </si>
  <si>
    <t xml:space="preserve">e) la verificación requerida, validación, seguimiento, medición, inspección y actividades de ensayo a los bienes y servicios; </t>
  </si>
  <si>
    <t xml:space="preserve">f) la forma en que se establecerán y comunicarán los datos de rendimiento; y </t>
  </si>
  <si>
    <t xml:space="preserve">g) los requisitos de trazabilidad, la conservación, los bienes y servicios de entrega y las actividades posteriores a la entrega. </t>
  </si>
  <si>
    <t xml:space="preserve">El resultado de este proceso de planificación debe presentarse de forma adecuada para las operaciones de la organización. </t>
  </si>
  <si>
    <t xml:space="preserve">8.4 Control de la prestación externa de bienes y servicios </t>
  </si>
  <si>
    <t xml:space="preserve">8.4.1 Generalidades </t>
  </si>
  <si>
    <t xml:space="preserve">La organización debe asegurarse siempre que los bienes y servicios externos se ajustan a los requisitos especificados. </t>
  </si>
  <si>
    <t xml:space="preserve">8.4.2 Tipo y alcance del control de la provisión externa </t>
  </si>
  <si>
    <t xml:space="preserve">El tipo y alcance del control aplicado a los proveedores externos y los procesos proporcionados externamente, los bienes y servicios deberán ser dependiente </t>
  </si>
  <si>
    <t xml:space="preserve">a) los riesgos identificados y los impactos potenciales, ISO / CD 9001 </t>
  </si>
  <si>
    <t xml:space="preserve">b) el grado en que se comparte el control de un proceso de previsión externa entre la organización y el proveedor, y </t>
  </si>
  <si>
    <t xml:space="preserve">c) la capacidad de los controles potenciales. </t>
  </si>
  <si>
    <t xml:space="preserve">La organización debe establecer y aplicar criterios para la evaluación, selección y re-evaluación de los proveedores externos en función de su capacidad de proporcionar bienes y servicios de acuerdo con los requisitos de la organización. </t>
  </si>
  <si>
    <t xml:space="preserve">Se mantendrá la información documentada que describe los resultados de las evaluaciones. </t>
  </si>
  <si>
    <t xml:space="preserve">8.4.3 Información documentada para los proveedores externos </t>
  </si>
  <si>
    <t xml:space="preserve">Información documentada se facilitará al proveedor externo describiendo, en su caso: </t>
  </si>
  <si>
    <t xml:space="preserve">a) los bienes y servicios a ser prestados o el proceso a realizar, </t>
  </si>
  <si>
    <t xml:space="preserve">b) los requisitos para la aprobación o la liberación de bienes y servicios, procedimientos, procesos o equipos, </t>
  </si>
  <si>
    <t xml:space="preserve">c) los requisitos para la competencia del personal, incluida la cualificación necesaria, </t>
  </si>
  <si>
    <t xml:space="preserve">d) los requisitos del sistema de gestión de calidad, </t>
  </si>
  <si>
    <t xml:space="preserve">e) el control y seguimiento del rendimiento del proveedor externo que sera aplicado por la organización, </t>
  </si>
  <si>
    <t>f) cualquier actividad de verificación que la organización o su cliente, tiene la intención de realizar en los proveedor externos y locales.</t>
  </si>
  <si>
    <t xml:space="preserve">g) los requisitos para el manejo de la propiedad de proveedores externos proporcionado a la organización. </t>
  </si>
  <si>
    <t xml:space="preserve">La organización debe asegurarse de la idoneidad de los requisitos especificados antes de comunicárselos al proveedor externo. </t>
  </si>
  <si>
    <t xml:space="preserve">La organización debe monitorear el desempeño de los proveedores externos. Se mantendrá la información documentada que describe los resultados de la supervisión. </t>
  </si>
  <si>
    <t xml:space="preserve">8.5 Desarrollo de productos y servicios </t>
  </si>
  <si>
    <t xml:space="preserve">8.5.1 Los procesos de desarrollo </t>
  </si>
  <si>
    <t xml:space="preserve">La organización debe planificar e implementar los procesos para el desarrollo de bienes y servicios consistentes con el enfoque basado en procesos. </t>
  </si>
  <si>
    <t xml:space="preserve">En la determinación de las etapas y los controles de los procesos de desarrollo, la organización debe tener en cuenta: </t>
  </si>
  <si>
    <t xml:space="preserve">a) la naturaleza, la duración y la complejidad de las actividades de desarrollo, </t>
  </si>
  <si>
    <t xml:space="preserve">b) los clientes, los requisitos legales y reglamentarias que especifiquen las etapas del proceso particulares o controles, </t>
  </si>
  <si>
    <t xml:space="preserve">c) los requisitos especificados por la organización como algo esencial para el tipo específico de los bienes y servicios que se están desarrollando, </t>
  </si>
  <si>
    <t xml:space="preserve">d) las normas o códigos de prácticas que la organización se ha comprometido a poner en práctica, </t>
  </si>
  <si>
    <t>e) los riesgos y oportunidades asociados con determinadas actividades de desarrollo con respecto a:</t>
  </si>
  <si>
    <t>1) la naturaleza de los bienes y servicios que se desarrollarán y las consecuencias potenciales de fracaso</t>
  </si>
  <si>
    <t xml:space="preserve">2) el nivel de control de espera del proceso de desarrollo por los clientes y otras partes interesadas pertinentes, y </t>
  </si>
  <si>
    <t xml:space="preserve">3) el impacto potencial sobre la capacidad de la organización de cumplir sistemáticamente con los requisitos del cliente y mejorar la satisfacción del cliente. </t>
  </si>
  <si>
    <t xml:space="preserve">f) los recursos internos y externos que necesita para el desarrollo de bienes y servicios, </t>
  </si>
  <si>
    <t xml:space="preserve">g) la necesidad de claridad con respecto a las responsabilidades y autoridades de los individuos y las partes involucradas en el proceso de desarrollo, </t>
  </si>
  <si>
    <t xml:space="preserve">h) la necesidad de que la gestión de las interfaces entre los individuos y las partes involucradas en la tarea de desarrollo o la oportunidad, </t>
  </si>
  <si>
    <t xml:space="preserve">i) la necesidad de participación de los grupos de clientes y grupos de usuarios en el proceso de desarrollo y su interfaz con la gestión del proceso de desarrollo, </t>
  </si>
  <si>
    <t xml:space="preserve">j) la información documentada necesaria sobre la aplicación de los procesos de desarrollo, los productos y su adecuación, y </t>
  </si>
  <si>
    <t xml:space="preserve">k) las actividades necesarias para la transferencia del desarrollo a la producción o prestación de servicios. </t>
  </si>
  <si>
    <t xml:space="preserve">8.5.2 Controles de Desarrollo </t>
  </si>
  <si>
    <t xml:space="preserve">Los controles que se aplican al proceso de desarrollo se asegurarán de que </t>
  </si>
  <si>
    <t xml:space="preserve">a) los resultados que deben alcanzarse mediante las acciones de desarrollo está claramente definido, </t>
  </si>
  <si>
    <t xml:space="preserve">b) las entradas están definidas a un nivel suficiente para las actividades de desarrollo emprendidas y no dan lugar a la ambigüedad, conflicto o falta de claridad, </t>
  </si>
  <si>
    <t xml:space="preserve">c) las salidas están en una forma adecuada para su posterior uso en la producción de bienes y prestación de servicios, y el seguimiento y la medición correspondiente, </t>
  </si>
  <si>
    <t xml:space="preserve">d) los problemas y cuestiones que surjan durante el proceso de desarrollo se resuelven o manejados de otra manera antes de comprometerse a un trabajo de desarrollo o establecimiento de prioridades para que el trabajo, </t>
  </si>
  <si>
    <t xml:space="preserve">e) los procesos de desarrollo previstas se han seguido, los resultados son consistentes con las entradas y el objetivo de la actividad de desarrollo se ha cumplido, </t>
  </si>
  <si>
    <t xml:space="preserve">f) bienes producidos o servicios prestados, como consecuencia del desarrollo emprendido son aptos para el propósito, y </t>
  </si>
  <si>
    <t xml:space="preserve">g) Control de cambio apropiado y gestión de la configuración se mantiene durante todo el desarrollo de bienes y servicios y cualquier modificación posterior de bienes y servicios. </t>
  </si>
  <si>
    <t>La organización debe asegurarse de que la transferencia del desarrollo a la producción o prestación de servicio sólo tiene lugar cuando las acciones en circulación o surgido del desarrollo se han completado o se gestionan de otro modo tal que no hay un impacto negativo en la organización "s capacidad de cumplir sistemáticamente con los requisitos del cliente, legales o los requisitos reglamentarios, o para mejorar la satisfacción del cliente.</t>
  </si>
  <si>
    <t xml:space="preserve">8.6 La producción de bienes y prestación de servicios </t>
  </si>
  <si>
    <t xml:space="preserve">8.6.1 Control de la producción de bienes y prestación de servicios </t>
  </si>
  <si>
    <t xml:space="preserve">La organización debe implementar la producción de bienes y prestación de servicios en condiciones controladas. </t>
  </si>
  <si>
    <t xml:space="preserve">Las condiciones controladas deben incluir, según corresponda: </t>
  </si>
  <si>
    <t xml:space="preserve">a) la disponibilidad de información documentada que describe las características de los bienes y servicios; </t>
  </si>
  <si>
    <t xml:space="preserve">b) la aplicación de los controles; </t>
  </si>
  <si>
    <t xml:space="preserve">c) la disponibilidad de información documentado que describa las actividades a realizar y los resultados obtenidos, según sea necesario; </t>
  </si>
  <si>
    <t xml:space="preserve">d) el uso de equipo adecuado; </t>
  </si>
  <si>
    <t xml:space="preserve">e) la disponibilidad, la aplicación y el uso de los dispositivos de seguimiento y medición; </t>
  </si>
  <si>
    <t xml:space="preserve">f) la competencia del personal o su cualificación; </t>
  </si>
  <si>
    <t xml:space="preserve">g) la validación y aprobación y revalidación periódica, de cualquier proceso de producción de bienes y prestación de servicios, donde los productos resultantes no puedan verificarse mediante actividades de seguimiento o medición posteriores; </t>
  </si>
  <si>
    <t xml:space="preserve">h) la aplicación de los bienes y servicios de liberación, entrega y posteriores a la entrega; y </t>
  </si>
  <si>
    <t xml:space="preserve">i) la prevención de la no conformidad, debido a un error humano, tales como errores no intencionales y violaciónes de reglas intencionales. </t>
  </si>
  <si>
    <t xml:space="preserve">8.6.2 Identificación y trazabilidad </t>
  </si>
  <si>
    <t xml:space="preserve">En su caso, la organización debe identificar las salidas de proceso con los medios adecuados. </t>
  </si>
  <si>
    <t xml:space="preserve">La organización debe identificar el estado de las salidas del proceso con respecto a los requisitos de medición de seguimiento y largo de la realización de los bienes y servicios. </t>
  </si>
  <si>
    <t xml:space="preserve">Cuando la trazabilidad sea un requisito, la organización debe controlar la identificación única de las salidas del proceso, y mantener como información documentada. </t>
  </si>
  <si>
    <t xml:space="preserve">8.6.3 Los bienes pertenecientes a los clientes o proveedores externos. </t>
  </si>
  <si>
    <t xml:space="preserve">La organización debe cuidar los bienes de propiedad del cliente o proveedores externos mientras estén bajo el control de la organización o estén siendo utilizados por la organización. La organización debe identificar, verificar, proteger y salvaguardar el cliente o proveedor externo "s bienes suministrados para su utilización o incorporación en los bienes y servicios. </t>
  </si>
  <si>
    <t xml:space="preserve">Si cualquier propiedad del cliente o proveedor externo se ha perdido, dañado o de otro modo se considera inadecuado para su uso, la organización debe informar de ello al cliente o el proveedor externo y mantener información documentada. </t>
  </si>
  <si>
    <t xml:space="preserve">8.6.4 Preservación de bienes y servicios </t>
  </si>
  <si>
    <t xml:space="preserve">La organización debe garantizar la preservación de los bienes y servicios, incluida las salidas del proceso, durante el procesamiento y la entrega al destino previsto para mantener la conformidad con los requisitos. </t>
  </si>
  <si>
    <t xml:space="preserve">La preservación debe aplicarse también para procesar las salidas que constituyen partes de los productos o de cualquier salida del proceso físico que se necesita para la prestación del servicio. </t>
  </si>
  <si>
    <t xml:space="preserve">8.6.5 Las actividades posteriores a la entrega </t>
  </si>
  <si>
    <t xml:space="preserve">En su caso, la organización debe determinar y cumplir los requisitos para las actividades posteriores a la entrega asociados con la naturaleza y la vida útil de los bienes y servicios destinados. </t>
  </si>
  <si>
    <t xml:space="preserve">El alcance de las actividades posteriores a la entrega que se requieren tendrá en cuenta </t>
  </si>
  <si>
    <t xml:space="preserve">a) los riesgos asociados con los bienes y servicios, </t>
  </si>
  <si>
    <t xml:space="preserve">b) retroalimentación del cliente, y </t>
  </si>
  <si>
    <t xml:space="preserve">c) los requisitos legales y reglamentarios. </t>
  </si>
  <si>
    <t xml:space="preserve">8.6.6 Control de los cambios </t>
  </si>
  <si>
    <t xml:space="preserve">La organización debe llevar a cabo el cambio de una manera planificada y sistemática, teniendo en cuenta el examen de las posibles consecuencias de los cambios (ver 6.3) y tomar medidas, según sea necesario, para asegurar la integridad de los bienes y servicios se mantienen. </t>
  </si>
  <si>
    <t>Información que describe los resultados de la revisión de los cambios documentados, se mantendrán el personal que autoriza el cambio y de cualquier acción necesaria.</t>
  </si>
  <si>
    <t xml:space="preserve">8.7 Liberación de bienes y servicios </t>
  </si>
  <si>
    <t xml:space="preserve">La organización debe implementar las actividades planificadas en etapas apropiadas para verificar que se cumplen los requisitos de bienes y servicios (véase el punto 8.3). Debe mantenerse evidencia de la conformidad con los criterios de aceptación. </t>
  </si>
  <si>
    <t xml:space="preserve">El despacho de las mercancías y servicios al cliente no procederá hasta que los planes establecidos para la verificación de la conformidad se han cumplido satisfactoriamente, a menos que sea aprobado por una autoridad pertinente y, cuando sea aplicable, por el cliente. Información documentada deberá indicar la persona (s) que autoriza la liberación de los bienes y servicios para su entrega al cliente. </t>
  </si>
  <si>
    <t xml:space="preserve">8.8 Bienes y servicios no conformes </t>
  </si>
  <si>
    <t xml:space="preserve">La organización debe asegurarse de que los bienes y servicios que no se ajusten a los requisitos se identifica y controla para prevenir su uso no intencionado o entrega, que tendrá un impacto negativo en el cliente. </t>
  </si>
  <si>
    <t xml:space="preserve">La organización debe tomar acciones (incluidas las correcciones si es necesario) adecuadas a la naturaleza de la no conformidad y sus efectos. Esto se aplica también a los bienes y servicios detectados después de la entrega de las mercancías o durante la prestación del servicio no conforme. </t>
  </si>
  <si>
    <t xml:space="preserve">Cuando los bienes y servicios no conformes se han entregado al cliente, la organización tendrá también la corrección apropiada para asegurar que se logra la satisfacción del cliente. Acciones correctivas apropiadas se aplicarán (véase 10.1). </t>
  </si>
  <si>
    <t xml:space="preserve">9.1.1 Generalidades </t>
  </si>
  <si>
    <t xml:space="preserve">La organización deberá tener en cuenta los riesgos y las oportunidades determinadas y deberá: </t>
  </si>
  <si>
    <t xml:space="preserve">a) determinar lo que necesita ser monitoreado y medido con el fin de: </t>
  </si>
  <si>
    <t>EL manual de Gestion integral del riesgo GCA-MAN-S00-07 contempla la identificacion de riesgos y su clasificacion</t>
  </si>
  <si>
    <t xml:space="preserve">gestion de calidad sac </t>
  </si>
  <si>
    <t xml:space="preserve">- Demostrar la conformidad de los bienes y servicios a las necesidades, </t>
  </si>
  <si>
    <t xml:space="preserve">- Evaluar el desempeño de los procesos (ver 4.4), </t>
  </si>
  <si>
    <t xml:space="preserve">- Garantizar la conformidad y la eficacia del sistema de gestión de la calidad, y </t>
  </si>
  <si>
    <t xml:space="preserve">- Evaluar la satisfacción del cliente; y </t>
  </si>
  <si>
    <t xml:space="preserve">b) evaluar el desempeño del proveedor externo (ver 8.4); </t>
  </si>
  <si>
    <t xml:space="preserve">c) determinar los métodos para el seguimiento, medición, análisis y evaluación, en su caso, para garantizar la validez de los resultados; </t>
  </si>
  <si>
    <t xml:space="preserve">d) determinar cuándo se llevarán a cabo el seguimiento y medición; </t>
  </si>
  <si>
    <t xml:space="preserve">e) determinar cuándo se analizarán y evaluarán los resultados de seguimiento y medición; y </t>
  </si>
  <si>
    <t xml:space="preserve">f) determinar lo que se necesitan indicadores de desempeño del sistema de gestión de calidad. </t>
  </si>
  <si>
    <t xml:space="preserve">La organización debe establecer procesos para asegurarse de que el seguimiento y medición pueden realizarse y se realizan de una manera que sea consistente con los requisitos de seguimiento y medición. </t>
  </si>
  <si>
    <t xml:space="preserve">La organización conservará información documentada apropiada como evidencia de los resultados. </t>
  </si>
  <si>
    <t>La organización debe evaluar el desempeño de la calidad y la eficacia del sistema de gestión de calidad.</t>
  </si>
  <si>
    <t xml:space="preserve">La organización debe supervisar los datos relativos a las percepciones de los clientes sobre el grado en que se cumplen los requisitos. </t>
  </si>
  <si>
    <t xml:space="preserve">En su caso, la organización debe obtener los datos relativos a: </t>
  </si>
  <si>
    <t xml:space="preserve">a) la retroalimentación del cliente, y </t>
  </si>
  <si>
    <t xml:space="preserve">b) las opiniones de los clientes y las percepciones de la organización, sus procesos y sus productos y servicios. </t>
  </si>
  <si>
    <t xml:space="preserve">Los métodos para obtener y utilizar dicha información se precisará. </t>
  </si>
  <si>
    <t xml:space="preserve">La organización debe evaluar los datos obtenidos para determinar las oportunidades para mejorar la satisfacción del cliente. </t>
  </si>
  <si>
    <t xml:space="preserve">9.1.3 Análisis y evaluación de datos </t>
  </si>
  <si>
    <t xml:space="preserve">La organización debe analizar y evaluar los datos correspondientes derivadas del monitoreo, la medición (véase 9.1.1 y 9.1.2) y otras fuentes pertinentes. Esto debe comprender la determinación de los métodos aplicables. </t>
  </si>
  <si>
    <t xml:space="preserve">Los resultados del análisis y la evaluación se utilizarán para: </t>
  </si>
  <si>
    <t xml:space="preserve">a) para determinar la conveniencia, adecuación y eficacia de la gestión de la calidad </t>
  </si>
  <si>
    <t xml:space="preserve">b) para garantizar que los bienes y servicios pueden satisfacer constantemente las necesidades del cliente, </t>
  </si>
  <si>
    <t xml:space="preserve">c) para asegurar que la operación y control de procesos es eficaz, y </t>
  </si>
  <si>
    <t xml:space="preserve">d) identificar las mejoras en el sistema de gestión de calidad. </t>
  </si>
  <si>
    <t xml:space="preserve">Los resultados del análisis y la evaluación se utilizarán como insumo para la revisión por la dirección. </t>
  </si>
  <si>
    <t xml:space="preserve">La organización debe realizar auditorías internas a intervalos planificados para proporcionar información sobre si el sistema de gestión de calidad; </t>
  </si>
  <si>
    <t xml:space="preserve">a) cumple </t>
  </si>
  <si>
    <t xml:space="preserve">1) las propias necesidades de la organización para su sistema de gestión de la calidad; y </t>
  </si>
  <si>
    <t xml:space="preserve">2) los requisitos de esta norma internacional; </t>
  </si>
  <si>
    <t xml:space="preserve">b) se ha implementado y mantiene de manera eficaz. La organización debe: </t>
  </si>
  <si>
    <t xml:space="preserve">a) planificar, establecer, implementar y mantener un programa (s) de auditoría, incluida la periodicidad, los métodos, responsabilidades, requisitos de planificación y presentación de informes. El programa (s) de auditoría deberá tener en cuenta los objetivos de calidad, la importancia de los procesos en cuestión, los riesgos relacionados, así como los resultados de auditorías anteriores; </t>
  </si>
  <si>
    <t xml:space="preserve">b) definir los criterios de auditoría y el alcance de cada auditoría; </t>
  </si>
  <si>
    <t xml:space="preserve">c) seleccionar los auditores y las auditorías de conducta para asegurar la objetividad e imparcialidad del proceso de auditoría; </t>
  </si>
  <si>
    <t xml:space="preserve">d) garantizar que los resultados de las auditorías se reportan a la gestión pertinente para la evaluación, </t>
  </si>
  <si>
    <t xml:space="preserve">e) tomar las medidas adecuadas y sin dilaciones indebidas; y </t>
  </si>
  <si>
    <t xml:space="preserve">f) conservar la información documentada como evidencia de la implementación del programa de auditoría y los resultados de la auditoría. </t>
  </si>
  <si>
    <t xml:space="preserve">La alta dirección debe revisar el sistema de gestión de calidad de la organización, a intervalos planificados, para asegurarse de su conveniencia, adecuación y eficacia. </t>
  </si>
  <si>
    <t xml:space="preserve">Revisión por la dirección debe ser planeado y llevado a cabo, teniendo en cuenta el entorno cambiante de los negocios y en la alineación de la dirección estratégica de la organización. </t>
  </si>
  <si>
    <t xml:space="preserve">La revisión por la dirección debe incluir la consideración de: </t>
  </si>
  <si>
    <t xml:space="preserve">a) el estado de las acciones de las revisiones por la dirección previas; </t>
  </si>
  <si>
    <t xml:space="preserve">b) los cambios en los problemas externos e internos que son relevantes para el sistema de gestión de calidad; </t>
  </si>
  <si>
    <t xml:space="preserve">c) la información sobre el desempeño del sistema de gestión de calidad, incluyendo las tendencias e indicadores para: </t>
  </si>
  <si>
    <t xml:space="preserve">1) las no conformidades y acciones correctivas; </t>
  </si>
  <si>
    <t xml:space="preserve">2) seguimiento y medición a los resultados; </t>
  </si>
  <si>
    <t xml:space="preserve">3) resultados de las auditorías; </t>
  </si>
  <si>
    <t xml:space="preserve">4) la retroalimentación del cliente; </t>
  </si>
  <si>
    <t xml:space="preserve">5) proveedor y cuestiones de proveedores externos; y </t>
  </si>
  <si>
    <t xml:space="preserve">6) desempeño de los procesos y conformidad del producto; </t>
  </si>
  <si>
    <t xml:space="preserve">d) oportunidades para la mejora continua. </t>
  </si>
  <si>
    <t xml:space="preserve">Las salidas de la revisión por la dirección deben incluir decisiones relacionadas con: </t>
  </si>
  <si>
    <t xml:space="preserve">a) las oportunidades de mejora continua, y </t>
  </si>
  <si>
    <t xml:space="preserve">b) cualquier necesidad de cambios en el sistema de gestión de calidad. </t>
  </si>
  <si>
    <t>La organización conservará información documentada como evidencia de los resultados de las revisiones por la dirección, incluyendo las acciones tomadas.</t>
  </si>
  <si>
    <t xml:space="preserve">10.1 No conformidad y acciones correctivas </t>
  </si>
  <si>
    <t xml:space="preserve">Cuando se produce una no conformidad, la organización deberá: </t>
  </si>
  <si>
    <t xml:space="preserve">a) reaccionar a la no conformidad, y en su caso </t>
  </si>
  <si>
    <t xml:space="preserve">1) tomar medidas para controlar y corregirlo; y </t>
  </si>
  <si>
    <t xml:space="preserve">2) hacer frente a las consecuencias; </t>
  </si>
  <si>
    <t xml:space="preserve">b) evaluar la necesidad de acciones para eliminar las causas de la no conformidad, con el fin de que no vuelva a ocurrir o se producen en otros lugares, por </t>
  </si>
  <si>
    <t xml:space="preserve">1) la revisión de la no conformidad; </t>
  </si>
  <si>
    <t xml:space="preserve">2) determinar las causas de la no conformidad, y </t>
  </si>
  <si>
    <t xml:space="preserve">3) determinar si existen incumplimientos similares o podrían producirse; </t>
  </si>
  <si>
    <t xml:space="preserve">c) poner en práctica las medidas oportunas; </t>
  </si>
  <si>
    <t xml:space="preserve">d) revisar la eficacia de las medidas correctivas adoptadas; y </t>
  </si>
  <si>
    <t xml:space="preserve">e) realizar cambios en el sistema de gestión de la calidad, si es necesario. </t>
  </si>
  <si>
    <t xml:space="preserve">Las acciones correctivas deben ser apropiadas a los efectos de las no conformidades encontradas. </t>
  </si>
  <si>
    <t xml:space="preserve">La organización conservará información documentada como evidencia de </t>
  </si>
  <si>
    <t xml:space="preserve">a) la naturaleza de las no conformidades y de cualquier acción tomada posteriormente; y </t>
  </si>
  <si>
    <t xml:space="preserve">b) los resultados de cualquier acción correctiva. </t>
  </si>
  <si>
    <t xml:space="preserve">10.2  Mejora </t>
  </si>
  <si>
    <t xml:space="preserve">La organización debe mejorar continuamente la idoneidad, adecuación y eficacia del sistema de gestión de calidad.  La organización debe mejorar el sistema de gestión de calidad, los procesos y los productos y servicios, en su caso, a través de la respuesta a: </t>
  </si>
  <si>
    <t xml:space="preserve">a) Los resultados del análisis de datos; </t>
  </si>
  <si>
    <t xml:space="preserve">b) los cambios en el contexto de la organización; </t>
  </si>
  <si>
    <t xml:space="preserve">c) cambios en el riesgo identificados (ver 6.1); y </t>
  </si>
  <si>
    <t xml:space="preserve">d) nuevas oportunidades. </t>
  </si>
  <si>
    <t>La organización debe evaluar, priorizar y determinar la mejora a implementar.</t>
  </si>
  <si>
    <t>DIAGNÓSTICO ISO 9001 COLCAN</t>
  </si>
  <si>
    <t>Consultoría en estado de la norma ISO 9001 en el laboratorio clínico Colcan SAS.</t>
  </si>
  <si>
    <t>70 días</t>
  </si>
  <si>
    <t>Agosto de 2022</t>
  </si>
  <si>
    <t>Consultoría en estado de la norma ISO 15189 en el laboratorio clínico Colcan SAS.</t>
  </si>
  <si>
    <t>DIAGNÓSTICO ISO 15189 COLCAN</t>
  </si>
  <si>
    <t>DIAGNÓSTICO ISO 17025 COLCAN</t>
  </si>
  <si>
    <t>Consultoría en estado de la norma ISO 17025 en el laboratorio clínico Colcan SAS.</t>
  </si>
  <si>
    <t>SISTEMA DE GESTIÓN</t>
  </si>
  <si>
    <t>NOMBRES</t>
  </si>
  <si>
    <t>Consultoras</t>
  </si>
  <si>
    <t>Jennifer Paola Acosta Granados
Andrea Gemelly Barón Chacón
Nelsy Aracely Garzón Guzmán</t>
  </si>
  <si>
    <t>Sponsor</t>
  </si>
  <si>
    <t>UNIVERSIDAD SANTO TOMAS</t>
  </si>
  <si>
    <t>INTEGRACIÓN DE REQUISITOS</t>
  </si>
  <si>
    <t>ANONIMIZACION DE DATOS DE LA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</si>
</sst>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3" x14ac:knownFonts="1">
    <font>
      <sz val="11"/>
      <color theme="1"/>
      <name val="Calibri"/>
      <family val="2"/>
      <scheme val="minor"/>
    </font>
    <font>
      <sz val="11"/>
      <color theme="3" tint="-0.499984740745262"/>
      <name val="Calibri"/>
      <family val="2"/>
      <scheme val="minor"/>
    </font>
    <font>
      <b/>
      <sz val="11"/>
      <color theme="3" tint="-0.499984740745262"/>
      <name val="Calibri"/>
      <family val="2"/>
    </font>
    <font>
      <b/>
      <sz val="11"/>
      <color theme="3" tint="-0.499984740745262"/>
      <name val="Calibri"/>
      <family val="2"/>
      <scheme val="minor"/>
    </font>
    <font>
      <sz val="11"/>
      <color theme="3" tint="-0.499984740745262"/>
      <name val="Calibri"/>
      <family val="2"/>
    </font>
    <font>
      <sz val="10"/>
      <color theme="1"/>
      <name val="Arial"/>
      <family val="2"/>
    </font>
    <font>
      <sz val="10"/>
      <name val="Arial"/>
      <family val="2"/>
    </font>
    <font>
      <sz val="11"/>
      <color theme="1"/>
      <name val="Calibri"/>
      <family val="2"/>
      <scheme val="minor"/>
    </font>
    <font>
      <sz val="12"/>
      <name val="Courier"/>
    </font>
    <font>
      <sz val="10"/>
      <color theme="1"/>
      <name val="Verdana"/>
      <family val="2"/>
    </font>
    <font>
      <b/>
      <sz val="10"/>
      <color theme="0"/>
      <name val="Verdana"/>
      <family val="2"/>
    </font>
    <font>
      <sz val="10"/>
      <name val="Verdana"/>
      <family val="2"/>
    </font>
    <font>
      <b/>
      <sz val="10"/>
      <name val="Verdana"/>
      <family val="2"/>
    </font>
    <font>
      <i/>
      <sz val="10"/>
      <color theme="1"/>
      <name val="Verdana"/>
      <family val="2"/>
    </font>
    <font>
      <b/>
      <sz val="10"/>
      <color theme="1"/>
      <name val="Verdana"/>
      <family val="2"/>
    </font>
    <font>
      <sz val="10"/>
      <color rgb="FFFF0000"/>
      <name val="Verdana"/>
      <family val="2"/>
    </font>
    <font>
      <b/>
      <sz val="11"/>
      <color theme="1"/>
      <name val="Arial"/>
      <family val="2"/>
    </font>
    <font>
      <b/>
      <sz val="10"/>
      <color theme="1"/>
      <name val="Arial"/>
      <family val="2"/>
    </font>
    <font>
      <b/>
      <sz val="10"/>
      <name val="Arial"/>
      <family val="2"/>
    </font>
    <font>
      <sz val="10"/>
      <color rgb="FF000000"/>
      <name val="Verdana"/>
      <family val="2"/>
    </font>
    <font>
      <b/>
      <sz val="11"/>
      <color rgb="FF000000"/>
      <name val="Calibri"/>
      <family val="2"/>
    </font>
    <font>
      <sz val="11"/>
      <color rgb="FF000000"/>
      <name val="Calibri"/>
      <family val="2"/>
    </font>
    <font>
      <sz val="11"/>
      <color rgb="FF444444"/>
      <name val="Calibri"/>
      <family val="2"/>
      <charset val="1"/>
    </font>
    <font>
      <b/>
      <sz val="11"/>
      <color rgb="FF000000"/>
      <name val="Cambria"/>
      <family val="1"/>
    </font>
    <font>
      <sz val="11"/>
      <color rgb="FF000000"/>
      <name val="Cambria"/>
      <family val="1"/>
    </font>
    <font>
      <b/>
      <sz val="11"/>
      <color theme="1"/>
      <name val="Cambria"/>
      <family val="1"/>
    </font>
    <font>
      <sz val="11"/>
      <color theme="1"/>
      <name val="Cambria"/>
      <family val="1"/>
    </font>
    <font>
      <b/>
      <sz val="11"/>
      <name val="Cambria"/>
      <family val="1"/>
    </font>
    <font>
      <b/>
      <sz val="11"/>
      <color rgb="FFFFFFFF"/>
      <name val="Cambria"/>
      <family val="1"/>
    </font>
    <font>
      <b/>
      <sz val="9"/>
      <color rgb="FF000000"/>
      <name val="Cambria"/>
      <family val="1"/>
    </font>
    <font>
      <b/>
      <sz val="8"/>
      <name val="Cambria"/>
      <family val="1"/>
    </font>
    <font>
      <b/>
      <sz val="9"/>
      <color theme="0"/>
      <name val="Cambria"/>
      <family val="1"/>
    </font>
    <font>
      <b/>
      <sz val="11"/>
      <color rgb="FFC00000"/>
      <name val="Cambria"/>
      <family val="1"/>
    </font>
    <font>
      <sz val="11"/>
      <color rgb="FFC00000"/>
      <name val="Cambria"/>
      <family val="1"/>
    </font>
    <font>
      <sz val="11"/>
      <color rgb="FF70AD47"/>
      <name val="Cambria"/>
      <family val="1"/>
    </font>
    <font>
      <sz val="10.5"/>
      <color rgb="FF000000"/>
      <name val="Cambria"/>
      <family val="1"/>
    </font>
    <font>
      <b/>
      <sz val="10"/>
      <color theme="0"/>
      <name val="Arial"/>
      <family val="2"/>
    </font>
    <font>
      <sz val="10"/>
      <color theme="1"/>
      <name val="Arial"/>
      <family val="2"/>
    </font>
    <font>
      <sz val="10"/>
      <color theme="3" tint="-0.499984740745262"/>
      <name val="Arial"/>
      <family val="2"/>
    </font>
    <font>
      <b/>
      <sz val="10"/>
      <color theme="3" tint="-0.499984740745262"/>
      <name val="Arial"/>
      <family val="2"/>
    </font>
    <font>
      <b/>
      <sz val="10"/>
      <name val="Arial"/>
      <family val="2"/>
    </font>
    <font>
      <sz val="10"/>
      <name val="Arial"/>
      <family val="2"/>
    </font>
    <font>
      <sz val="11"/>
      <color theme="1"/>
      <name val="Arial"/>
      <family val="2"/>
    </font>
    <font>
      <sz val="10"/>
      <color rgb="FF000000"/>
      <name val="Arial"/>
      <family val="2"/>
    </font>
    <font>
      <b/>
      <sz val="10"/>
      <color rgb="FF000000"/>
      <name val="Arial"/>
      <family val="2"/>
    </font>
    <font>
      <b/>
      <sz val="10"/>
      <color theme="1"/>
      <name val="Arial"/>
      <family val="2"/>
    </font>
    <font>
      <sz val="11"/>
      <color theme="3" tint="-0.499984740745262"/>
      <name val="Arial"/>
      <family val="2"/>
    </font>
    <font>
      <b/>
      <sz val="11"/>
      <color theme="3" tint="-0.499984740745262"/>
      <name val="Arial"/>
      <family val="2"/>
    </font>
    <font>
      <sz val="11"/>
      <color rgb="FF000000"/>
      <name val="Arial"/>
      <family val="2"/>
    </font>
    <font>
      <sz val="10"/>
      <color rgb="FF000000"/>
      <name val="Arial"/>
      <family val="2"/>
    </font>
    <font>
      <sz val="11"/>
      <color rgb="FF000000"/>
      <name val="Cambria"/>
      <family val="1"/>
    </font>
    <font>
      <sz val="11"/>
      <color rgb="FF000000"/>
      <name val="Cambria"/>
      <family val="1"/>
    </font>
    <font>
      <b/>
      <sz val="11"/>
      <color rgb="FF000000"/>
      <name val="Cambria"/>
      <family val="1"/>
    </font>
  </fonts>
  <fills count="3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theme="8" tint="-0.249977111117893"/>
        <bgColor indexed="64"/>
      </patternFill>
    </fill>
    <fill>
      <patternFill patternType="solid">
        <fgColor rgb="FFFFF2CC"/>
        <bgColor indexed="64"/>
      </patternFill>
    </fill>
    <fill>
      <patternFill patternType="solid">
        <fgColor rgb="FFDCE6F1"/>
        <bgColor rgb="FF333F4F"/>
      </patternFill>
    </fill>
    <fill>
      <patternFill patternType="solid">
        <fgColor rgb="FF95B3D7"/>
        <bgColor rgb="FFFFC000"/>
      </patternFill>
    </fill>
    <fill>
      <patternFill patternType="solid">
        <fgColor rgb="FF548135"/>
        <bgColor rgb="FF548135"/>
      </patternFill>
    </fill>
    <fill>
      <patternFill patternType="solid">
        <fgColor rgb="FF7B7B7B"/>
        <bgColor rgb="FF7B7B7B"/>
      </patternFill>
    </fill>
    <fill>
      <patternFill patternType="solid">
        <fgColor rgb="FF8496B0"/>
        <bgColor rgb="FF8496B0"/>
      </patternFill>
    </fill>
    <fill>
      <patternFill patternType="solid">
        <fgColor rgb="FFB7DEE8"/>
        <bgColor rgb="FFFFD965"/>
      </patternFill>
    </fill>
    <fill>
      <patternFill patternType="solid">
        <fgColor rgb="FFB7DEE8"/>
        <bgColor rgb="FF000000"/>
      </patternFill>
    </fill>
    <fill>
      <patternFill patternType="solid">
        <fgColor rgb="FFA8D08D"/>
        <bgColor rgb="FFA8D08D"/>
      </patternFill>
    </fill>
    <fill>
      <patternFill patternType="solid">
        <fgColor rgb="FFAEABAB"/>
        <bgColor rgb="FFAEABAB"/>
      </patternFill>
    </fill>
    <fill>
      <patternFill patternType="solid">
        <fgColor rgb="FFADB9CA"/>
        <bgColor rgb="FFADB9CA"/>
      </patternFill>
    </fill>
    <fill>
      <patternFill patternType="solid">
        <fgColor rgb="FFB7DEE8"/>
        <bgColor rgb="FFFFE598"/>
      </patternFill>
    </fill>
    <fill>
      <patternFill patternType="solid">
        <fgColor rgb="FFC5E0B3"/>
        <bgColor rgb="FFC5E0B3"/>
      </patternFill>
    </fill>
    <fill>
      <patternFill patternType="solid">
        <fgColor rgb="FFFCE4D6"/>
        <bgColor indexed="64"/>
      </patternFill>
    </fill>
    <fill>
      <patternFill patternType="solid">
        <fgColor rgb="FFE2EFDA"/>
        <bgColor indexed="64"/>
      </patternFill>
    </fill>
    <fill>
      <patternFill patternType="solid">
        <fgColor rgb="FFE8D4FA"/>
        <bgColor indexed="64"/>
      </patternFill>
    </fill>
    <fill>
      <patternFill patternType="solid">
        <fgColor rgb="FF358BA1"/>
        <bgColor indexed="64"/>
      </patternFill>
    </fill>
    <fill>
      <patternFill patternType="solid">
        <fgColor rgb="FFD9E1F2"/>
        <bgColor indexed="64"/>
      </patternFill>
    </fill>
    <fill>
      <patternFill patternType="solid">
        <fgColor rgb="FFC9C9C9"/>
        <bgColor indexed="64"/>
      </patternFill>
    </fill>
    <fill>
      <patternFill patternType="solid">
        <fgColor rgb="FFF4B084"/>
        <bgColor indexed="64"/>
      </patternFill>
    </fill>
    <fill>
      <patternFill patternType="solid">
        <fgColor rgb="FFF58C8C"/>
        <bgColor indexed="64"/>
      </patternFill>
    </fill>
    <fill>
      <patternFill patternType="solid">
        <fgColor rgb="FFE36E07"/>
        <bgColor indexed="64"/>
      </patternFill>
    </fill>
    <fill>
      <patternFill patternType="solid">
        <fgColor rgb="FF9BC2E6"/>
        <bgColor indexed="64"/>
      </patternFill>
    </fill>
    <fill>
      <patternFill patternType="darkUp">
        <bgColor theme="8"/>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rgb="FF0000CC"/>
      </left>
      <right/>
      <top style="thin">
        <color rgb="FF0000CC"/>
      </top>
      <bottom style="thin">
        <color rgb="FF0000CC"/>
      </bottom>
      <diagonal/>
    </border>
    <border>
      <left style="medium">
        <color rgb="FFCCCCCC"/>
      </left>
      <right style="medium">
        <color rgb="FF000000"/>
      </right>
      <top style="medium">
        <color rgb="FFCCCCCC"/>
      </top>
      <bottom/>
      <diagonal/>
    </border>
    <border>
      <left/>
      <right/>
      <top style="thin">
        <color rgb="FFDFF2F1"/>
      </top>
      <bottom/>
      <diagonal/>
    </border>
    <border>
      <left style="thin">
        <color indexed="64"/>
      </left>
      <right style="thin">
        <color indexed="64"/>
      </right>
      <top/>
      <bottom/>
      <diagonal/>
    </border>
    <border>
      <left/>
      <right/>
      <top style="thin">
        <color indexed="64"/>
      </top>
      <bottom style="thin">
        <color indexed="64"/>
      </bottom>
      <diagonal/>
    </border>
    <border>
      <left style="medium">
        <color rgb="FFCCCCCC"/>
      </left>
      <right/>
      <top style="medium">
        <color rgb="FFCCCCCC"/>
      </top>
      <bottom/>
      <diagonal/>
    </border>
    <border>
      <left/>
      <right style="medium">
        <color rgb="FF000000"/>
      </right>
      <top style="medium">
        <color rgb="FFCCCCCC"/>
      </top>
      <bottom/>
      <diagonal/>
    </border>
    <border>
      <left/>
      <right/>
      <top style="thin">
        <color rgb="FFDFF2F1"/>
      </top>
      <bottom style="thin">
        <color rgb="FFDFF2F1"/>
      </bottom>
      <diagonal/>
    </border>
    <border>
      <left/>
      <right style="thin">
        <color indexed="64"/>
      </right>
      <top style="thin">
        <color indexed="64"/>
      </top>
      <bottom/>
      <diagonal/>
    </border>
    <border>
      <left/>
      <right style="thin">
        <color indexed="64"/>
      </right>
      <top/>
      <bottom/>
      <diagonal/>
    </border>
    <border>
      <left/>
      <right style="thin">
        <color rgb="FF0000CC"/>
      </right>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rgb="FF000000"/>
      </right>
      <top/>
      <bottom/>
      <diagonal/>
    </border>
    <border>
      <left style="medium">
        <color rgb="FFCCCCCC"/>
      </left>
      <right style="medium">
        <color rgb="FF000000"/>
      </right>
      <top/>
      <bottom/>
      <diagonal/>
    </border>
    <border>
      <left style="medium">
        <color rgb="FFCCCCCC"/>
      </left>
      <right/>
      <top/>
      <bottom/>
      <diagonal/>
    </border>
    <border>
      <left style="thin">
        <color rgb="FF0000CC"/>
      </left>
      <right/>
      <top/>
      <bottom style="thin">
        <color rgb="FF0000CC"/>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s>
  <cellStyleXfs count="9">
    <xf numFmtId="0" fontId="0" fillId="0" borderId="0"/>
    <xf numFmtId="0" fontId="6" fillId="0" borderId="0"/>
    <xf numFmtId="0" fontId="8" fillId="0" borderId="0"/>
    <xf numFmtId="0" fontId="6" fillId="0" borderId="0"/>
    <xf numFmtId="0" fontId="6" fillId="0" borderId="0"/>
    <xf numFmtId="0" fontId="7" fillId="0" borderId="0"/>
    <xf numFmtId="0" fontId="6" fillId="0" borderId="0"/>
    <xf numFmtId="9" fontId="7" fillId="0" borderId="0" applyFont="0" applyFill="0" applyBorder="0" applyAlignment="0" applyProtection="0"/>
    <xf numFmtId="0" fontId="6" fillId="0" borderId="0"/>
  </cellStyleXfs>
  <cellXfs count="347">
    <xf numFmtId="0" fontId="0" fillId="0" borderId="0" xfId="0"/>
    <xf numFmtId="0" fontId="0" fillId="0" borderId="0" xfId="0" applyAlignment="1">
      <alignment vertical="center"/>
    </xf>
    <xf numFmtId="0" fontId="0" fillId="0" borderId="0" xfId="0" applyAlignment="1">
      <alignment horizontal="justify" vertical="center" wrapText="1"/>
    </xf>
    <xf numFmtId="0" fontId="0" fillId="0" borderId="1" xfId="0" applyBorder="1" applyAlignment="1">
      <alignment horizontal="justify" vertical="center" wrapText="1"/>
    </xf>
    <xf numFmtId="0" fontId="0" fillId="0" borderId="0" xfId="0" applyAlignment="1">
      <alignment vertical="center" wrapText="1"/>
    </xf>
    <xf numFmtId="0" fontId="10" fillId="5" borderId="12" xfId="0" applyFont="1" applyFill="1" applyBorder="1" applyAlignment="1">
      <alignment horizontal="center" vertical="center" wrapText="1"/>
    </xf>
    <xf numFmtId="0" fontId="10" fillId="5" borderId="0" xfId="0" applyFont="1" applyFill="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vertical="top" wrapText="1"/>
    </xf>
    <xf numFmtId="0" fontId="9" fillId="0" borderId="0" xfId="0" applyFont="1" applyAlignment="1" applyProtection="1">
      <alignment vertical="center" wrapText="1"/>
      <protection locked="0"/>
    </xf>
    <xf numFmtId="0" fontId="9" fillId="0" borderId="0" xfId="0" applyFont="1" applyAlignment="1">
      <alignment vertical="center" wrapText="1"/>
    </xf>
    <xf numFmtId="0" fontId="12" fillId="0" borderId="0" xfId="0" applyFont="1" applyAlignment="1">
      <alignment horizontal="left" vertical="top" wrapText="1"/>
    </xf>
    <xf numFmtId="0" fontId="12" fillId="0" borderId="0" xfId="0" applyFont="1" applyAlignment="1">
      <alignment vertical="top" wrapText="1"/>
    </xf>
    <xf numFmtId="0" fontId="14" fillId="0" borderId="0" xfId="0" applyFont="1" applyAlignment="1">
      <alignment vertical="center" wrapText="1"/>
    </xf>
    <xf numFmtId="0" fontId="9" fillId="0" borderId="0" xfId="0" applyFont="1"/>
    <xf numFmtId="0" fontId="9" fillId="0" borderId="1" xfId="0" applyFont="1" applyBorder="1"/>
    <xf numFmtId="0" fontId="9" fillId="0" borderId="1" xfId="0" applyFont="1" applyBorder="1" applyAlignment="1">
      <alignment vertical="center" wrapText="1"/>
    </xf>
    <xf numFmtId="0" fontId="11" fillId="0" borderId="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1" xfId="0" applyFont="1" applyBorder="1" applyAlignment="1">
      <alignment horizontal="center" vertical="center" wrapText="1"/>
    </xf>
    <xf numFmtId="0" fontId="11" fillId="0" borderId="6" xfId="0" applyFont="1" applyBorder="1" applyAlignment="1">
      <alignment horizontal="center" vertical="center" wrapText="1"/>
    </xf>
    <xf numFmtId="0" fontId="17" fillId="0" borderId="1" xfId="0" applyFont="1" applyBorder="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horizontal="left" vertical="center" wrapText="1"/>
    </xf>
    <xf numFmtId="0" fontId="16" fillId="0" borderId="1" xfId="0" applyFont="1" applyBorder="1" applyAlignment="1">
      <alignment horizontal="center" vertical="center"/>
    </xf>
    <xf numFmtId="0" fontId="17" fillId="0" borderId="1" xfId="0" applyFont="1" applyBorder="1" applyAlignment="1">
      <alignment horizontal="left" vertical="center"/>
    </xf>
    <xf numFmtId="0" fontId="17" fillId="0" borderId="1" xfId="0" applyFont="1" applyBorder="1" applyAlignment="1">
      <alignment horizontal="left" vertical="center" wrapText="1"/>
    </xf>
    <xf numFmtId="0" fontId="5" fillId="0" borderId="1" xfId="0" applyFont="1" applyBorder="1" applyAlignment="1">
      <alignment horizontal="justify" vertical="center"/>
    </xf>
    <xf numFmtId="0" fontId="9" fillId="0" borderId="8" xfId="0" applyFont="1" applyBorder="1" applyAlignment="1">
      <alignment horizontal="center" vertical="center" wrapText="1"/>
    </xf>
    <xf numFmtId="0" fontId="9" fillId="0" borderId="3" xfId="0" applyFont="1" applyBorder="1"/>
    <xf numFmtId="0" fontId="9" fillId="0" borderId="18" xfId="0" applyFont="1" applyBorder="1" applyAlignment="1">
      <alignment horizontal="center" vertical="center" wrapText="1"/>
    </xf>
    <xf numFmtId="0" fontId="11" fillId="0" borderId="0" xfId="0" applyFont="1" applyAlignment="1">
      <alignment vertical="top" wrapText="1"/>
    </xf>
    <xf numFmtId="0" fontId="13" fillId="0" borderId="0" xfId="0" applyFont="1" applyAlignment="1" applyProtection="1">
      <alignment vertical="center" wrapText="1"/>
      <protection locked="0"/>
    </xf>
    <xf numFmtId="0" fontId="9" fillId="0" borderId="0" xfId="0" applyFont="1" applyAlignment="1" applyProtection="1">
      <alignment horizontal="center" vertical="center" wrapText="1"/>
      <protection locked="0"/>
    </xf>
    <xf numFmtId="0" fontId="14" fillId="0" borderId="0" xfId="0" applyFont="1" applyAlignment="1">
      <alignment horizontal="center" vertical="center" wrapText="1"/>
    </xf>
    <xf numFmtId="0" fontId="9" fillId="0" borderId="0" xfId="0" applyFont="1" applyAlignment="1">
      <alignment vertical="center"/>
    </xf>
    <xf numFmtId="0" fontId="9" fillId="3" borderId="0" xfId="0" applyFont="1" applyFill="1" applyAlignment="1">
      <alignment horizontal="center" vertical="center" wrapText="1"/>
    </xf>
    <xf numFmtId="0" fontId="9" fillId="0" borderId="15"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xf>
    <xf numFmtId="0" fontId="9" fillId="0" borderId="1" xfId="0" applyFont="1" applyBorder="1" applyAlignment="1">
      <alignment horizontal="center" vertical="center"/>
    </xf>
    <xf numFmtId="0" fontId="15" fillId="0" borderId="1" xfId="0" applyFont="1" applyBorder="1" applyAlignment="1">
      <alignment horizontal="center" vertical="center" wrapText="1"/>
    </xf>
    <xf numFmtId="0" fontId="9" fillId="0" borderId="3" xfId="0" applyFont="1" applyBorder="1" applyAlignment="1">
      <alignment horizontal="center" vertical="center"/>
    </xf>
    <xf numFmtId="0" fontId="9" fillId="0" borderId="0" xfId="0" applyFont="1" applyAlignment="1">
      <alignment horizontal="center" vertical="center"/>
    </xf>
    <xf numFmtId="9" fontId="14" fillId="0" borderId="1" xfId="0" applyNumberFormat="1" applyFont="1" applyBorder="1" applyAlignment="1">
      <alignment horizontal="center" vertical="center" wrapText="1"/>
    </xf>
    <xf numFmtId="0" fontId="10" fillId="5" borderId="4" xfId="0" applyFont="1" applyFill="1" applyBorder="1" applyAlignment="1">
      <alignment horizontal="center" vertical="center" wrapText="1"/>
    </xf>
    <xf numFmtId="0" fontId="9" fillId="6" borderId="0" xfId="0" applyFont="1" applyFill="1" applyAlignment="1">
      <alignment vertical="center"/>
    </xf>
    <xf numFmtId="0" fontId="0" fillId="0" borderId="22" xfId="0" applyBorder="1" applyAlignment="1">
      <alignment vertical="center"/>
    </xf>
    <xf numFmtId="0" fontId="0" fillId="20" borderId="22" xfId="0" applyFill="1" applyBorder="1" applyAlignment="1">
      <alignment horizontal="center" vertical="center"/>
    </xf>
    <xf numFmtId="0" fontId="0" fillId="23" borderId="22" xfId="0" applyFill="1" applyBorder="1" applyAlignment="1">
      <alignment vertical="center"/>
    </xf>
    <xf numFmtId="0" fontId="0" fillId="6" borderId="22" xfId="0" applyFill="1" applyBorder="1" applyAlignment="1">
      <alignment vertical="center"/>
    </xf>
    <xf numFmtId="0" fontId="21" fillId="0" borderId="22" xfId="0" applyFont="1" applyBorder="1" applyAlignment="1">
      <alignment vertical="center"/>
    </xf>
    <xf numFmtId="0" fontId="0" fillId="0" borderId="22" xfId="0" applyBorder="1" applyAlignment="1">
      <alignment vertical="center" wrapText="1"/>
    </xf>
    <xf numFmtId="0" fontId="0" fillId="0" borderId="22" xfId="0" applyBorder="1"/>
    <xf numFmtId="0" fontId="26" fillId="0" borderId="0" xfId="0" applyFont="1" applyAlignment="1">
      <alignment vertical="center" wrapText="1"/>
    </xf>
    <xf numFmtId="0" fontId="23" fillId="11" borderId="22" xfId="0" applyFont="1" applyFill="1" applyBorder="1" applyAlignment="1">
      <alignment horizontal="center" vertical="center" wrapText="1"/>
    </xf>
    <xf numFmtId="0" fontId="23" fillId="12" borderId="22" xfId="0" applyFont="1" applyFill="1" applyBorder="1" applyAlignment="1">
      <alignment horizontal="center" vertical="center" wrapText="1"/>
    </xf>
    <xf numFmtId="0" fontId="23" fillId="14" borderId="22" xfId="0" applyFont="1" applyFill="1" applyBorder="1" applyAlignment="1">
      <alignment horizontal="center" vertical="center" wrapText="1"/>
    </xf>
    <xf numFmtId="0" fontId="23" fillId="16" borderId="22" xfId="0" applyFont="1" applyFill="1" applyBorder="1" applyAlignment="1">
      <alignment horizontal="center" vertical="center" wrapText="1"/>
    </xf>
    <xf numFmtId="0" fontId="29" fillId="16" borderId="22" xfId="0" applyFont="1" applyFill="1" applyBorder="1" applyAlignment="1">
      <alignment horizontal="center" vertical="center" wrapText="1"/>
    </xf>
    <xf numFmtId="0" fontId="27" fillId="16" borderId="22" xfId="0" applyFont="1" applyFill="1" applyBorder="1" applyAlignment="1">
      <alignment horizontal="center" vertical="center" wrapText="1"/>
    </xf>
    <xf numFmtId="0" fontId="30" fillId="16" borderId="22" xfId="0" applyFont="1" applyFill="1" applyBorder="1" applyAlignment="1">
      <alignment horizontal="center" vertical="center" wrapText="1"/>
    </xf>
    <xf numFmtId="0" fontId="23" fillId="17" borderId="22" xfId="0" applyFont="1" applyFill="1" applyBorder="1" applyAlignment="1">
      <alignment horizontal="center" vertical="center" wrapText="1"/>
    </xf>
    <xf numFmtId="0" fontId="23" fillId="18" borderId="22" xfId="0" applyFont="1" applyFill="1" applyBorder="1" applyAlignment="1">
      <alignment horizontal="center" vertical="center" wrapText="1"/>
    </xf>
    <xf numFmtId="0" fontId="25" fillId="28" borderId="22" xfId="0" applyFont="1" applyFill="1" applyBorder="1" applyAlignment="1">
      <alignment horizontal="center" vertical="center" wrapText="1"/>
    </xf>
    <xf numFmtId="0" fontId="23" fillId="0" borderId="22"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0" xfId="0" applyFont="1" applyAlignment="1">
      <alignment horizontal="center" vertical="center" wrapText="1"/>
    </xf>
    <xf numFmtId="0" fontId="24" fillId="19" borderId="22" xfId="0" applyFont="1" applyFill="1" applyBorder="1" applyAlignment="1">
      <alignment horizontal="left" vertical="center" wrapText="1"/>
    </xf>
    <xf numFmtId="0" fontId="24" fillId="0" borderId="22" xfId="0" applyFont="1" applyBorder="1" applyAlignment="1">
      <alignment vertical="center" wrapText="1"/>
    </xf>
    <xf numFmtId="0" fontId="24" fillId="0" borderId="22" xfId="0" applyFont="1" applyBorder="1" applyAlignment="1">
      <alignment horizontal="center" vertical="center" wrapText="1"/>
    </xf>
    <xf numFmtId="0" fontId="24" fillId="0" borderId="22" xfId="0" applyFont="1" applyBorder="1" applyAlignment="1">
      <alignment horizontal="left" vertical="center" wrapText="1"/>
    </xf>
    <xf numFmtId="0" fontId="26" fillId="0" borderId="22" xfId="0" applyFont="1" applyBorder="1" applyAlignment="1">
      <alignment vertical="center" wrapText="1"/>
    </xf>
    <xf numFmtId="0" fontId="24" fillId="19" borderId="22" xfId="0" applyFont="1" applyFill="1" applyBorder="1" applyAlignment="1">
      <alignment vertical="center" wrapText="1"/>
    </xf>
    <xf numFmtId="0" fontId="33" fillId="19" borderId="22" xfId="0" applyFont="1" applyFill="1" applyBorder="1" applyAlignment="1">
      <alignment horizontal="left" vertical="center" wrapText="1"/>
    </xf>
    <xf numFmtId="0" fontId="26" fillId="0" borderId="22" xfId="0" applyFont="1" applyBorder="1" applyAlignment="1">
      <alignment horizontal="left" vertical="center" wrapText="1"/>
    </xf>
    <xf numFmtId="0" fontId="24" fillId="4" borderId="22" xfId="0" applyFont="1" applyFill="1" applyBorder="1" applyAlignment="1">
      <alignment horizontal="left" vertical="center" wrapText="1"/>
    </xf>
    <xf numFmtId="0" fontId="26" fillId="4" borderId="22" xfId="0" applyFont="1" applyFill="1" applyBorder="1" applyAlignment="1">
      <alignment horizontal="center" vertical="center" wrapText="1"/>
    </xf>
    <xf numFmtId="0" fontId="26" fillId="4" borderId="0" xfId="0" applyFont="1" applyFill="1" applyAlignment="1">
      <alignment vertical="center" wrapText="1"/>
    </xf>
    <xf numFmtId="0" fontId="25" fillId="0" borderId="0" xfId="0" applyFont="1" applyAlignment="1">
      <alignment vertical="center" wrapText="1"/>
    </xf>
    <xf numFmtId="0" fontId="26" fillId="0" borderId="0" xfId="0" applyFont="1" applyAlignment="1">
      <alignment horizontal="left" vertical="center" wrapText="1"/>
    </xf>
    <xf numFmtId="0" fontId="26" fillId="4" borderId="22" xfId="0" applyFont="1" applyFill="1" applyBorder="1" applyAlignment="1">
      <alignment horizontal="center" vertical="center" wrapText="1" readingOrder="1"/>
    </xf>
    <xf numFmtId="0" fontId="35" fillId="0" borderId="22" xfId="0" applyFont="1" applyBorder="1" applyAlignment="1">
      <alignment horizontal="center" vertical="center" wrapText="1"/>
    </xf>
    <xf numFmtId="0" fontId="24" fillId="4" borderId="22"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wrapText="1"/>
    </xf>
    <xf numFmtId="0" fontId="11" fillId="0" borderId="2"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3" xfId="0" applyFont="1" applyBorder="1" applyAlignment="1">
      <alignment horizontal="center" wrapText="1"/>
    </xf>
    <xf numFmtId="0" fontId="9" fillId="0" borderId="22" xfId="0" applyFont="1" applyBorder="1" applyAlignment="1">
      <alignment horizontal="center" vertical="center" wrapText="1"/>
    </xf>
    <xf numFmtId="0" fontId="15" fillId="0" borderId="6" xfId="0" applyFont="1" applyBorder="1" applyAlignment="1">
      <alignment horizontal="center" vertical="center" wrapText="1"/>
    </xf>
    <xf numFmtId="0" fontId="9" fillId="0" borderId="21" xfId="0" applyFont="1" applyBorder="1" applyAlignment="1">
      <alignment horizontal="center" vertical="center" wrapText="1"/>
    </xf>
    <xf numFmtId="0" fontId="17" fillId="0" borderId="1" xfId="0" applyFont="1" applyBorder="1" applyAlignment="1">
      <alignment vertical="center"/>
    </xf>
    <xf numFmtId="0" fontId="9" fillId="0" borderId="22" xfId="0" applyFont="1" applyBorder="1" applyAlignment="1">
      <alignment horizontal="center" vertical="center"/>
    </xf>
    <xf numFmtId="0" fontId="9" fillId="0" borderId="22" xfId="0" applyFont="1" applyBorder="1" applyAlignment="1">
      <alignment horizontal="center" wrapText="1"/>
    </xf>
    <xf numFmtId="0" fontId="0" fillId="0" borderId="22" xfId="0" applyBorder="1" applyAlignment="1">
      <alignment horizontal="justify" vertical="center" wrapText="1"/>
    </xf>
    <xf numFmtId="0" fontId="9" fillId="0" borderId="5" xfId="0" applyFont="1" applyBorder="1" applyAlignment="1">
      <alignment horizontal="center" vertical="center" wrapText="1"/>
    </xf>
    <xf numFmtId="0" fontId="9" fillId="0" borderId="2" xfId="0" applyFont="1" applyBorder="1"/>
    <xf numFmtId="0" fontId="9" fillId="0" borderId="13" xfId="0" applyFont="1" applyBorder="1" applyAlignment="1">
      <alignment horizontal="center" vertical="center" wrapText="1"/>
    </xf>
    <xf numFmtId="0" fontId="9" fillId="0" borderId="22" xfId="0" applyFont="1" applyBorder="1"/>
    <xf numFmtId="0" fontId="9" fillId="0" borderId="22" xfId="0" applyFont="1" applyBorder="1" applyAlignment="1">
      <alignment vertical="center"/>
    </xf>
    <xf numFmtId="0" fontId="5" fillId="0" borderId="22" xfId="0" applyFont="1" applyBorder="1" applyAlignment="1">
      <alignment horizontal="left" vertical="center" wrapText="1"/>
    </xf>
    <xf numFmtId="0" fontId="17" fillId="0" borderId="22" xfId="0" applyFont="1" applyBorder="1" applyAlignment="1">
      <alignment horizontal="center" vertical="center"/>
    </xf>
    <xf numFmtId="0" fontId="11" fillId="0" borderId="22" xfId="0" applyFont="1" applyBorder="1" applyAlignment="1">
      <alignment horizontal="center" vertical="center" wrapText="1"/>
    </xf>
    <xf numFmtId="0" fontId="12" fillId="0" borderId="0" xfId="0" applyFont="1" applyAlignment="1">
      <alignment horizontal="center" vertical="center" wrapText="1"/>
    </xf>
    <xf numFmtId="0" fontId="22" fillId="0" borderId="0" xfId="0" applyFont="1" applyAlignment="1">
      <alignment vertical="center"/>
    </xf>
    <xf numFmtId="0" fontId="9" fillId="0" borderId="2" xfId="0" applyFont="1" applyBorder="1" applyAlignment="1">
      <alignment wrapText="1"/>
    </xf>
    <xf numFmtId="0" fontId="9" fillId="0" borderId="13" xfId="0" applyFont="1" applyBorder="1" applyAlignment="1">
      <alignment horizontal="center" vertical="center"/>
    </xf>
    <xf numFmtId="0" fontId="9" fillId="0" borderId="3" xfId="0" applyFont="1" applyBorder="1" applyAlignment="1">
      <alignment horizont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25" xfId="0" applyFont="1" applyBorder="1" applyAlignment="1">
      <alignment horizontal="center" vertical="center"/>
    </xf>
    <xf numFmtId="0" fontId="18" fillId="0" borderId="1" xfId="0" applyFont="1" applyBorder="1" applyAlignment="1">
      <alignment horizontal="left" vertical="center" wrapText="1"/>
    </xf>
    <xf numFmtId="0" fontId="17" fillId="0" borderId="3" xfId="0" applyFont="1" applyBorder="1" applyAlignment="1">
      <alignment horizontal="left" vertical="center"/>
    </xf>
    <xf numFmtId="0" fontId="17" fillId="0" borderId="1" xfId="0" applyFont="1" applyBorder="1" applyAlignment="1">
      <alignment horizontal="left" vertical="top" wrapText="1"/>
    </xf>
    <xf numFmtId="0" fontId="17" fillId="0" borderId="3" xfId="0" applyFont="1" applyBorder="1" applyAlignment="1">
      <alignment horizontal="left" vertical="center" wrapText="1"/>
    </xf>
    <xf numFmtId="0" fontId="17" fillId="0" borderId="22" xfId="0" applyFont="1" applyBorder="1" applyAlignment="1">
      <alignment horizontal="left" vertical="center"/>
    </xf>
    <xf numFmtId="0" fontId="17" fillId="0" borderId="2" xfId="0" applyFont="1" applyBorder="1" applyAlignment="1">
      <alignment horizontal="left" vertical="center"/>
    </xf>
    <xf numFmtId="0" fontId="17" fillId="0" borderId="22" xfId="0" applyFont="1" applyBorder="1" applyAlignment="1">
      <alignment horizontal="left" vertical="center" wrapText="1"/>
    </xf>
    <xf numFmtId="0" fontId="9" fillId="0" borderId="24" xfId="0" applyFont="1" applyBorder="1" applyAlignment="1">
      <alignment horizontal="center" vertical="center" wrapText="1"/>
    </xf>
    <xf numFmtId="0" fontId="9" fillId="0" borderId="24" xfId="0" applyFont="1" applyBorder="1" applyAlignment="1">
      <alignment horizontal="center" vertical="center"/>
    </xf>
    <xf numFmtId="0" fontId="9" fillId="0" borderId="29" xfId="0" applyFont="1" applyBorder="1" applyAlignment="1">
      <alignment horizontal="center" vertical="center"/>
    </xf>
    <xf numFmtId="0" fontId="9" fillId="0" borderId="14" xfId="0" applyFont="1" applyBorder="1" applyAlignment="1">
      <alignment horizontal="center" vertical="center" wrapText="1"/>
    </xf>
    <xf numFmtId="0" fontId="9" fillId="0" borderId="28" xfId="0" applyFont="1" applyBorder="1" applyAlignment="1">
      <alignment horizontal="center" vertical="center" wrapText="1"/>
    </xf>
    <xf numFmtId="0" fontId="17" fillId="0" borderId="13" xfId="0" applyFont="1" applyBorder="1" applyAlignment="1">
      <alignment horizontal="left" vertical="center" wrapText="1"/>
    </xf>
    <xf numFmtId="0" fontId="9" fillId="0" borderId="9" xfId="0" applyFont="1" applyBorder="1" applyAlignment="1">
      <alignment horizontal="center" vertical="center"/>
    </xf>
    <xf numFmtId="0" fontId="9" fillId="0" borderId="13" xfId="0" applyFont="1" applyBorder="1"/>
    <xf numFmtId="0" fontId="17" fillId="0" borderId="22" xfId="0" applyFont="1" applyBorder="1" applyAlignment="1">
      <alignment vertical="center"/>
    </xf>
    <xf numFmtId="0" fontId="9" fillId="0" borderId="22" xfId="0" applyFont="1" applyBorder="1" applyAlignment="1">
      <alignment wrapText="1"/>
    </xf>
    <xf numFmtId="0" fontId="17" fillId="0" borderId="22" xfId="0" applyFont="1" applyBorder="1" applyAlignment="1">
      <alignment horizontal="center" vertical="center" wrapText="1"/>
    </xf>
    <xf numFmtId="0" fontId="9" fillId="0" borderId="28" xfId="0" applyFont="1" applyBorder="1" applyAlignment="1">
      <alignment horizontal="center" vertical="center"/>
    </xf>
    <xf numFmtId="0" fontId="9" fillId="0" borderId="26" xfId="0" applyFont="1" applyBorder="1" applyAlignment="1">
      <alignment horizontal="center" vertical="center" wrapText="1"/>
    </xf>
    <xf numFmtId="0" fontId="14" fillId="0" borderId="22" xfId="0" applyFont="1" applyBorder="1" applyAlignment="1">
      <alignment vertical="center"/>
    </xf>
    <xf numFmtId="0" fontId="14" fillId="0" borderId="22" xfId="0" applyFont="1" applyBorder="1" applyAlignment="1">
      <alignment horizontal="center" vertical="center" wrapText="1"/>
    </xf>
    <xf numFmtId="0" fontId="14" fillId="0" borderId="22" xfId="0" applyFont="1" applyBorder="1" applyAlignment="1">
      <alignment horizontal="center" vertical="center"/>
    </xf>
    <xf numFmtId="0" fontId="9" fillId="0" borderId="30" xfId="0" applyFont="1" applyBorder="1" applyAlignment="1">
      <alignment horizontal="center" vertical="center" wrapText="1"/>
    </xf>
    <xf numFmtId="0" fontId="10" fillId="5" borderId="22" xfId="0" applyFont="1" applyFill="1" applyBorder="1" applyAlignment="1">
      <alignment horizontal="center" vertical="center" wrapText="1"/>
    </xf>
    <xf numFmtId="0" fontId="9"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23" xfId="0" applyFont="1" applyBorder="1" applyAlignment="1">
      <alignment horizontal="center" vertical="center" wrapText="1"/>
    </xf>
    <xf numFmtId="0" fontId="10" fillId="5" borderId="25" xfId="0" applyFont="1" applyFill="1" applyBorder="1" applyAlignment="1">
      <alignment horizontal="center" vertical="center" wrapText="1"/>
    </xf>
    <xf numFmtId="0" fontId="0" fillId="0" borderId="22" xfId="7" applyNumberFormat="1" applyFont="1" applyBorder="1" applyAlignment="1">
      <alignment horizontal="center" vertical="center"/>
    </xf>
    <xf numFmtId="0" fontId="9" fillId="6" borderId="22" xfId="0" applyFont="1" applyFill="1" applyBorder="1" applyAlignment="1">
      <alignment horizontal="center" vertical="center"/>
    </xf>
    <xf numFmtId="165" fontId="9" fillId="0" borderId="22" xfId="0" applyNumberFormat="1" applyFont="1" applyBorder="1" applyAlignment="1">
      <alignment horizontal="center" vertical="center"/>
    </xf>
    <xf numFmtId="2" fontId="9" fillId="0" borderId="22" xfId="0" applyNumberFormat="1" applyFont="1" applyBorder="1" applyAlignment="1">
      <alignment horizontal="center" vertical="center"/>
    </xf>
    <xf numFmtId="0" fontId="37" fillId="0" borderId="0" xfId="0" applyFont="1" applyAlignment="1">
      <alignment vertical="center" wrapText="1"/>
    </xf>
    <xf numFmtId="0" fontId="37" fillId="0" borderId="0" xfId="0" applyFont="1" applyAlignment="1" applyProtection="1">
      <alignment vertical="center" wrapText="1"/>
      <protection locked="0"/>
    </xf>
    <xf numFmtId="0" fontId="36" fillId="5" borderId="22" xfId="0" applyFont="1" applyFill="1" applyBorder="1" applyAlignment="1">
      <alignment horizontal="center" vertical="center" wrapText="1"/>
    </xf>
    <xf numFmtId="0" fontId="37" fillId="0" borderId="0" xfId="0" applyFont="1" applyAlignment="1">
      <alignment horizontal="center" vertical="center" wrapText="1"/>
    </xf>
    <xf numFmtId="0" fontId="36" fillId="5" borderId="25" xfId="0" applyFont="1" applyFill="1" applyBorder="1" applyAlignment="1">
      <alignment horizontal="center" vertical="center" wrapText="1"/>
    </xf>
    <xf numFmtId="20" fontId="41" fillId="0" borderId="36" xfId="6" applyNumberFormat="1" applyFont="1" applyBorder="1" applyAlignment="1">
      <alignment horizontal="justify" vertical="center" wrapText="1"/>
    </xf>
    <xf numFmtId="0" fontId="37" fillId="0" borderId="22" xfId="0" applyFont="1" applyBorder="1" applyAlignment="1">
      <alignment horizontal="center" vertical="center" wrapText="1"/>
    </xf>
    <xf numFmtId="20" fontId="41" fillId="0" borderId="10" xfId="6" applyNumberFormat="1" applyFont="1" applyBorder="1" applyAlignment="1">
      <alignment horizontal="justify" vertical="center" wrapText="1"/>
    </xf>
    <xf numFmtId="0" fontId="37" fillId="4" borderId="22" xfId="0" applyFont="1" applyFill="1" applyBorder="1" applyAlignment="1">
      <alignment horizontal="center" vertical="center" wrapText="1"/>
    </xf>
    <xf numFmtId="0" fontId="41" fillId="0" borderId="10" xfId="6" applyFont="1" applyBorder="1" applyAlignment="1">
      <alignment horizontal="left" vertical="center" wrapText="1"/>
    </xf>
    <xf numFmtId="0" fontId="41" fillId="0" borderId="10" xfId="3" applyFont="1" applyBorder="1" applyAlignment="1">
      <alignment vertical="center" wrapText="1"/>
    </xf>
    <xf numFmtId="0" fontId="40" fillId="0" borderId="10" xfId="6" applyFont="1" applyBorder="1" applyAlignment="1">
      <alignment horizontal="left" vertical="center" wrapText="1"/>
    </xf>
    <xf numFmtId="0" fontId="41" fillId="0" borderId="10" xfId="6" applyFont="1" applyBorder="1" applyAlignment="1">
      <alignment horizontal="justify" vertical="center" wrapText="1"/>
    </xf>
    <xf numFmtId="0" fontId="42" fillId="0" borderId="22" xfId="7" applyNumberFormat="1" applyFont="1" applyFill="1" applyBorder="1" applyAlignment="1">
      <alignment horizontal="center" vertical="center"/>
    </xf>
    <xf numFmtId="0" fontId="37" fillId="0" borderId="22" xfId="0" applyFont="1" applyBorder="1" applyAlignment="1">
      <alignment vertical="center" wrapText="1"/>
    </xf>
    <xf numFmtId="0" fontId="41" fillId="0" borderId="22" xfId="0" applyFont="1" applyBorder="1" applyAlignment="1">
      <alignment horizontal="center" vertical="center" wrapText="1"/>
    </xf>
    <xf numFmtId="0" fontId="37" fillId="0" borderId="1" xfId="0" applyFont="1" applyBorder="1" applyAlignment="1">
      <alignment horizontal="center" vertical="center" wrapText="1"/>
    </xf>
    <xf numFmtId="20" fontId="43" fillId="0" borderId="10" xfId="6" applyNumberFormat="1" applyFont="1" applyBorder="1" applyAlignment="1">
      <alignment horizontal="justify" vertical="center" wrapText="1"/>
    </xf>
    <xf numFmtId="0" fontId="45" fillId="0" borderId="22" xfId="0" applyFont="1" applyBorder="1" applyAlignment="1">
      <alignment horizontal="center" vertical="center" wrapText="1"/>
    </xf>
    <xf numFmtId="20" fontId="41" fillId="6" borderId="10" xfId="6" applyNumberFormat="1" applyFont="1" applyFill="1" applyBorder="1" applyAlignment="1">
      <alignment horizontal="justify" vertical="center" wrapText="1"/>
    </xf>
    <xf numFmtId="0" fontId="37" fillId="6" borderId="22" xfId="0" applyFont="1" applyFill="1" applyBorder="1" applyAlignment="1">
      <alignment horizontal="center" vertical="center" wrapText="1"/>
    </xf>
    <xf numFmtId="0" fontId="37" fillId="0" borderId="22" xfId="0" applyFont="1" applyBorder="1" applyAlignment="1">
      <alignment horizontal="left" vertical="center" wrapText="1"/>
    </xf>
    <xf numFmtId="0" fontId="43" fillId="0" borderId="22" xfId="0" applyFont="1" applyBorder="1" applyAlignment="1">
      <alignment horizontal="left" vertical="center" wrapText="1"/>
    </xf>
    <xf numFmtId="0" fontId="37" fillId="0" borderId="22" xfId="0" applyFont="1" applyBorder="1" applyAlignment="1">
      <alignment horizontal="center" vertical="center"/>
    </xf>
    <xf numFmtId="0" fontId="37" fillId="0" borderId="22" xfId="0" applyFont="1" applyBorder="1" applyAlignment="1">
      <alignment vertical="center"/>
    </xf>
    <xf numFmtId="0" fontId="42" fillId="0" borderId="22" xfId="7" applyNumberFormat="1" applyFont="1" applyBorder="1" applyAlignment="1">
      <alignment horizontal="center" vertical="center" wrapText="1"/>
    </xf>
    <xf numFmtId="0" fontId="37" fillId="0" borderId="20" xfId="0" applyFont="1" applyBorder="1" applyAlignment="1">
      <alignment vertical="center" wrapText="1"/>
    </xf>
    <xf numFmtId="0" fontId="37" fillId="0" borderId="20" xfId="0" applyFont="1" applyBorder="1" applyAlignment="1">
      <alignment horizontal="center" vertical="center" wrapText="1"/>
    </xf>
    <xf numFmtId="0" fontId="37" fillId="0" borderId="2" xfId="0" applyFont="1" applyBorder="1" applyAlignment="1">
      <alignment horizontal="center" vertical="center" wrapText="1"/>
    </xf>
    <xf numFmtId="0" fontId="42" fillId="0" borderId="22" xfId="7" applyNumberFormat="1" applyFont="1" applyFill="1" applyBorder="1" applyAlignment="1">
      <alignment horizontal="center" vertical="center" wrapText="1"/>
    </xf>
    <xf numFmtId="0" fontId="37" fillId="6" borderId="1" xfId="0" applyFont="1" applyFill="1" applyBorder="1" applyAlignment="1">
      <alignment horizontal="center" vertical="center" wrapText="1"/>
    </xf>
    <xf numFmtId="0" fontId="42" fillId="6" borderId="22" xfId="7" applyNumberFormat="1" applyFont="1" applyFill="1" applyBorder="1" applyAlignment="1">
      <alignment horizontal="center" vertical="center" wrapText="1"/>
    </xf>
    <xf numFmtId="0" fontId="37" fillId="0" borderId="0" xfId="0" applyFont="1" applyAlignment="1">
      <alignment vertical="top" wrapText="1"/>
    </xf>
    <xf numFmtId="49" fontId="37" fillId="0" borderId="22" xfId="0" applyNumberFormat="1" applyFont="1" applyBorder="1" applyAlignment="1">
      <alignment horizontal="center" vertical="center" wrapText="1"/>
    </xf>
    <xf numFmtId="0" fontId="37" fillId="0" borderId="22" xfId="0" applyFont="1" applyBorder="1" applyAlignment="1">
      <alignment horizontal="justify" vertical="center" wrapText="1"/>
    </xf>
    <xf numFmtId="164" fontId="42" fillId="0" borderId="22" xfId="7" applyNumberFormat="1" applyFont="1" applyFill="1" applyBorder="1" applyAlignment="1">
      <alignment horizontal="center" vertical="center"/>
    </xf>
    <xf numFmtId="0" fontId="37" fillId="0" borderId="0" xfId="0" applyFont="1" applyAlignment="1">
      <alignment wrapText="1"/>
    </xf>
    <xf numFmtId="0" fontId="48" fillId="0" borderId="22" xfId="0" applyFont="1" applyBorder="1" applyAlignment="1">
      <alignment horizontal="center" vertical="center"/>
    </xf>
    <xf numFmtId="20" fontId="41" fillId="0" borderId="22" xfId="1" applyNumberFormat="1" applyFont="1" applyBorder="1" applyAlignment="1">
      <alignment horizontal="justify" vertical="center" wrapText="1"/>
    </xf>
    <xf numFmtId="0" fontId="41" fillId="0" borderId="22" xfId="0" applyFont="1" applyBorder="1" applyAlignment="1">
      <alignment horizontal="left" vertical="top" wrapText="1"/>
    </xf>
    <xf numFmtId="0" fontId="41" fillId="0" borderId="22" xfId="0" applyFont="1" applyBorder="1" applyAlignment="1">
      <alignment wrapText="1"/>
    </xf>
    <xf numFmtId="0" fontId="37" fillId="0" borderId="22" xfId="0" applyFont="1" applyBorder="1" applyAlignment="1">
      <alignment horizontal="justify" vertical="top" wrapText="1"/>
    </xf>
    <xf numFmtId="0" fontId="42" fillId="0" borderId="22" xfId="0" applyFont="1" applyBorder="1"/>
    <xf numFmtId="165" fontId="37" fillId="0" borderId="22" xfId="0" applyNumberFormat="1" applyFont="1" applyBorder="1" applyAlignment="1">
      <alignment horizontal="center" vertical="center"/>
    </xf>
    <xf numFmtId="0" fontId="45" fillId="0" borderId="22" xfId="0" applyFont="1" applyBorder="1" applyAlignment="1">
      <alignment vertical="center"/>
    </xf>
    <xf numFmtId="164" fontId="37" fillId="0" borderId="22" xfId="7" applyNumberFormat="1" applyFont="1" applyFill="1" applyBorder="1" applyAlignment="1">
      <alignment horizontal="center" vertical="center" wrapText="1"/>
    </xf>
    <xf numFmtId="164" fontId="37" fillId="0" borderId="25" xfId="7" applyNumberFormat="1" applyFont="1" applyFill="1" applyBorder="1" applyAlignment="1">
      <alignment horizontal="center" vertical="center" wrapText="1"/>
    </xf>
    <xf numFmtId="0" fontId="49" fillId="0" borderId="0" xfId="0" applyFont="1" applyAlignment="1">
      <alignment horizontal="center" wrapText="1"/>
    </xf>
    <xf numFmtId="0" fontId="49" fillId="4" borderId="22" xfId="0" applyFont="1" applyFill="1" applyBorder="1" applyAlignment="1">
      <alignment horizontal="center" vertical="center" wrapText="1"/>
    </xf>
    <xf numFmtId="0" fontId="49" fillId="4" borderId="22" xfId="0" applyFont="1" applyFill="1" applyBorder="1" applyAlignment="1">
      <alignment horizontal="center" wrapText="1"/>
    </xf>
    <xf numFmtId="164" fontId="49" fillId="0" borderId="25" xfId="7" applyNumberFormat="1" applyFont="1" applyFill="1" applyBorder="1" applyAlignment="1">
      <alignment horizontal="center" vertical="center" wrapText="1"/>
    </xf>
    <xf numFmtId="0" fontId="43" fillId="0" borderId="22" xfId="0" applyFont="1" applyBorder="1" applyAlignment="1">
      <alignment horizontal="left" vertical="top" wrapText="1"/>
    </xf>
    <xf numFmtId="0" fontId="24" fillId="19" borderId="22" xfId="0" applyFont="1" applyFill="1" applyBorder="1" applyAlignment="1">
      <alignment horizontal="center" vertical="center" wrapText="1"/>
    </xf>
    <xf numFmtId="0" fontId="23" fillId="10" borderId="22" xfId="0" applyFont="1" applyFill="1" applyBorder="1" applyAlignment="1">
      <alignment horizontal="center" vertical="center" wrapText="1"/>
    </xf>
    <xf numFmtId="0" fontId="24" fillId="10" borderId="22" xfId="0" applyFont="1" applyFill="1" applyBorder="1" applyAlignment="1">
      <alignment horizontal="center" vertical="center" wrapText="1"/>
    </xf>
    <xf numFmtId="0" fontId="23" fillId="15" borderId="22" xfId="0" applyFont="1" applyFill="1" applyBorder="1" applyAlignment="1">
      <alignment horizontal="center" vertical="center" wrapText="1"/>
    </xf>
    <xf numFmtId="0" fontId="29" fillId="17" borderId="22" xfId="0" applyFont="1" applyFill="1" applyBorder="1" applyAlignment="1">
      <alignment horizontal="center" vertical="center" wrapText="1"/>
    </xf>
    <xf numFmtId="0" fontId="31" fillId="5" borderId="22" xfId="0" applyFont="1" applyFill="1" applyBorder="1" applyAlignment="1">
      <alignment horizontal="center" vertical="center" wrapText="1"/>
    </xf>
    <xf numFmtId="0" fontId="31" fillId="22" borderId="22" xfId="0" applyFont="1" applyFill="1" applyBorder="1" applyAlignment="1">
      <alignment horizontal="center" vertical="center" wrapText="1"/>
    </xf>
    <xf numFmtId="0" fontId="26" fillId="19" borderId="22" xfId="0" applyFont="1" applyFill="1" applyBorder="1"/>
    <xf numFmtId="0" fontId="50" fillId="0" borderId="22" xfId="0" applyFont="1" applyBorder="1" applyAlignment="1">
      <alignment horizontal="center" vertical="center" wrapText="1"/>
    </xf>
    <xf numFmtId="0" fontId="23" fillId="21" borderId="22" xfId="0" applyFont="1" applyFill="1" applyBorder="1" applyAlignment="1">
      <alignment horizontal="center" vertical="center" wrapText="1"/>
    </xf>
    <xf numFmtId="0" fontId="24" fillId="21" borderId="22" xfId="0" applyFont="1" applyFill="1" applyBorder="1" applyAlignment="1">
      <alignment horizontal="center" vertical="center" wrapText="1"/>
    </xf>
    <xf numFmtId="0" fontId="24" fillId="0" borderId="0" xfId="0" applyFont="1" applyAlignment="1">
      <alignment horizontal="center" vertical="center" wrapText="1"/>
    </xf>
    <xf numFmtId="0" fontId="26" fillId="0" borderId="22" xfId="0" applyFont="1" applyBorder="1" applyAlignment="1">
      <alignment horizontal="center" vertical="center" wrapText="1" readingOrder="1"/>
    </xf>
    <xf numFmtId="0" fontId="12" fillId="0" borderId="1" xfId="0" applyFont="1" applyBorder="1" applyAlignment="1">
      <alignment horizontal="center" vertical="center" wrapText="1"/>
    </xf>
    <xf numFmtId="0" fontId="51" fillId="0" borderId="22" xfId="0" applyFont="1" applyBorder="1" applyAlignment="1">
      <alignment horizontal="center" vertical="center" wrapText="1"/>
    </xf>
    <xf numFmtId="0" fontId="37" fillId="0" borderId="18" xfId="0" applyFont="1" applyBorder="1" applyAlignment="1">
      <alignment vertical="top" wrapText="1"/>
    </xf>
    <xf numFmtId="0" fontId="36" fillId="5" borderId="26" xfId="0" applyFont="1" applyFill="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horizontal="left" vertical="center" wrapText="1"/>
    </xf>
    <xf numFmtId="14" fontId="12" fillId="0" borderId="1" xfId="0" applyNumberFormat="1" applyFont="1" applyBorder="1" applyAlignment="1">
      <alignment vertical="center" wrapText="1"/>
    </xf>
    <xf numFmtId="0" fontId="37" fillId="0" borderId="1" xfId="0" applyFont="1" applyBorder="1" applyAlignment="1">
      <alignment vertical="center" wrapText="1"/>
    </xf>
    <xf numFmtId="0" fontId="10" fillId="5" borderId="26" xfId="0" applyFont="1" applyFill="1" applyBorder="1" applyAlignment="1">
      <alignment horizontal="center" vertical="center" wrapText="1"/>
    </xf>
    <xf numFmtId="0" fontId="14"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32" fillId="0" borderId="22" xfId="0" applyFont="1" applyBorder="1" applyAlignment="1">
      <alignment horizontal="center" vertical="center" wrapText="1"/>
    </xf>
    <xf numFmtId="0" fontId="23" fillId="0" borderId="22" xfId="0" applyFont="1" applyBorder="1" applyAlignment="1">
      <alignment vertical="center" wrapText="1"/>
    </xf>
    <xf numFmtId="0" fontId="9" fillId="0" borderId="1" xfId="0" applyFont="1" applyBorder="1" applyAlignment="1" applyProtection="1">
      <alignment vertical="center" wrapText="1"/>
      <protection locked="0"/>
    </xf>
    <xf numFmtId="0" fontId="23" fillId="2" borderId="22" xfId="0" applyFont="1" applyFill="1" applyBorder="1" applyAlignment="1">
      <alignment horizontal="center" vertical="center" wrapText="1"/>
    </xf>
    <xf numFmtId="0" fontId="24" fillId="29" borderId="22" xfId="0" applyFont="1" applyFill="1" applyBorder="1" applyAlignment="1">
      <alignment horizontal="center" vertical="center" wrapText="1"/>
    </xf>
    <xf numFmtId="0" fontId="35" fillId="29" borderId="22"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26" xfId="0" applyFont="1" applyFill="1" applyBorder="1" applyAlignment="1">
      <alignment horizontal="center" vertical="center" wrapText="1"/>
    </xf>
    <xf numFmtId="0" fontId="9" fillId="0" borderId="19"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10" fillId="5" borderId="22" xfId="0" applyFont="1" applyFill="1" applyBorder="1" applyAlignment="1">
      <alignment horizontal="center" vertical="center" wrapText="1"/>
    </xf>
    <xf numFmtId="0" fontId="17" fillId="0" borderId="22" xfId="0" applyFont="1" applyBorder="1" applyAlignment="1">
      <alignment horizontal="left" vertical="center"/>
    </xf>
    <xf numFmtId="0" fontId="17" fillId="0" borderId="1" xfId="0" applyFont="1" applyBorder="1" applyAlignment="1">
      <alignment horizontal="left" vertical="top" wrapText="1"/>
    </xf>
    <xf numFmtId="0" fontId="17" fillId="0" borderId="3" xfId="0" applyFont="1" applyBorder="1" applyAlignment="1">
      <alignment horizontal="left" vertical="center"/>
    </xf>
    <xf numFmtId="0" fontId="17" fillId="0" borderId="1" xfId="0" applyFont="1" applyBorder="1" applyAlignment="1">
      <alignment horizontal="left" vertical="center" wrapText="1"/>
    </xf>
    <xf numFmtId="0" fontId="17" fillId="0" borderId="22" xfId="0" applyFont="1" applyBorder="1" applyAlignment="1">
      <alignment horizontal="left" vertical="center" wrapText="1"/>
    </xf>
    <xf numFmtId="0" fontId="17" fillId="0" borderId="2" xfId="0" applyFont="1" applyBorder="1" applyAlignment="1">
      <alignment horizontal="left" vertical="center"/>
    </xf>
    <xf numFmtId="0" fontId="17" fillId="0" borderId="3" xfId="0" applyFont="1" applyBorder="1" applyAlignment="1">
      <alignment horizontal="left" vertical="center" wrapText="1"/>
    </xf>
    <xf numFmtId="0" fontId="1" fillId="0" borderId="1" xfId="0" applyFont="1" applyBorder="1" applyAlignment="1">
      <alignment vertical="center"/>
    </xf>
    <xf numFmtId="0" fontId="17" fillId="0" borderId="1" xfId="0" applyFont="1" applyBorder="1" applyAlignment="1">
      <alignment horizontal="left" vertical="center"/>
    </xf>
    <xf numFmtId="0" fontId="9" fillId="0" borderId="22" xfId="0" applyFont="1" applyBorder="1" applyAlignment="1">
      <alignment horizontal="center" vertical="center" wrapText="1"/>
    </xf>
    <xf numFmtId="0" fontId="17" fillId="0" borderId="13" xfId="0" applyFont="1" applyBorder="1" applyAlignment="1">
      <alignment horizontal="left" vertical="center" wrapText="1"/>
    </xf>
    <xf numFmtId="0" fontId="18" fillId="0" borderId="1" xfId="0" applyFont="1" applyBorder="1" applyAlignment="1">
      <alignment horizontal="left" vertical="center" wrapText="1"/>
    </xf>
    <xf numFmtId="0" fontId="14" fillId="0" borderId="24" xfId="0" applyFont="1" applyBorder="1" applyAlignment="1">
      <alignment horizontal="center" vertical="center"/>
    </xf>
    <xf numFmtId="0" fontId="14" fillId="0" borderId="31" xfId="0" applyFont="1" applyBorder="1" applyAlignment="1">
      <alignment horizontal="center" vertical="center"/>
    </xf>
    <xf numFmtId="0" fontId="14" fillId="0" borderId="28" xfId="0" applyFont="1" applyBorder="1" applyAlignment="1">
      <alignment horizontal="center" vertical="center"/>
    </xf>
    <xf numFmtId="0" fontId="9" fillId="0" borderId="22" xfId="0" applyFont="1" applyBorder="1" applyAlignment="1">
      <alignment horizontal="center" vertical="center"/>
    </xf>
    <xf numFmtId="0" fontId="9" fillId="0" borderId="21" xfId="0" applyFont="1" applyBorder="1" applyAlignment="1">
      <alignment horizontal="center" vertical="center" wrapText="1"/>
    </xf>
    <xf numFmtId="0" fontId="9" fillId="0" borderId="3" xfId="0" applyFont="1" applyBorder="1" applyAlignment="1">
      <alignment horizontal="center" wrapText="1"/>
    </xf>
    <xf numFmtId="0" fontId="9" fillId="0" borderId="13" xfId="0" applyFont="1" applyBorder="1" applyAlignment="1">
      <alignment horizontal="center" wrapText="1"/>
    </xf>
    <xf numFmtId="0" fontId="36" fillId="5" borderId="22"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8" fillId="0" borderId="1" xfId="0" applyFont="1" applyBorder="1" applyAlignment="1">
      <alignment vertical="center" wrapText="1"/>
    </xf>
    <xf numFmtId="0" fontId="36" fillId="5" borderId="26" xfId="0" applyFont="1" applyFill="1" applyBorder="1" applyAlignment="1">
      <alignment horizontal="center" vertical="center" wrapText="1"/>
    </xf>
    <xf numFmtId="0" fontId="36" fillId="5" borderId="0" xfId="0" applyFont="1" applyFill="1" applyAlignment="1">
      <alignment horizontal="center" vertical="center" wrapText="1"/>
    </xf>
    <xf numFmtId="0" fontId="36" fillId="5" borderId="4" xfId="0" applyFont="1" applyFill="1" applyBorder="1" applyAlignment="1">
      <alignment horizontal="center" vertical="center" wrapText="1"/>
    </xf>
    <xf numFmtId="0" fontId="38" fillId="3" borderId="1" xfId="0" applyFont="1" applyFill="1" applyBorder="1" applyAlignment="1">
      <alignment vertical="center" wrapText="1"/>
    </xf>
    <xf numFmtId="0" fontId="46" fillId="0" borderId="1" xfId="0" applyFont="1" applyBorder="1" applyAlignment="1">
      <alignment horizontal="left" vertical="center" wrapText="1"/>
    </xf>
    <xf numFmtId="0" fontId="10" fillId="5" borderId="0" xfId="0" applyFont="1" applyFill="1" applyAlignment="1" applyProtection="1">
      <alignment horizontal="center" vertical="center" wrapText="1"/>
      <protection locked="0"/>
    </xf>
    <xf numFmtId="0" fontId="46" fillId="3" borderId="3" xfId="0" applyFont="1" applyFill="1" applyBorder="1" applyAlignment="1">
      <alignment horizontal="left" vertical="center" wrapText="1"/>
    </xf>
    <xf numFmtId="0" fontId="45" fillId="0" borderId="24" xfId="0" applyFont="1" applyBorder="1" applyAlignment="1">
      <alignment horizontal="center" vertical="center"/>
    </xf>
    <xf numFmtId="0" fontId="45" fillId="0" borderId="31" xfId="0" applyFont="1" applyBorder="1" applyAlignment="1">
      <alignment horizontal="center" vertical="center"/>
    </xf>
    <xf numFmtId="0" fontId="45" fillId="0" borderId="28" xfId="0" applyFont="1" applyBorder="1" applyAlignment="1">
      <alignment horizontal="center" vertical="center"/>
    </xf>
    <xf numFmtId="164" fontId="37" fillId="0" borderId="25" xfId="7" applyNumberFormat="1" applyFont="1" applyFill="1" applyBorder="1" applyAlignment="1">
      <alignment horizontal="center" vertical="center" wrapText="1"/>
    </xf>
    <xf numFmtId="164" fontId="37" fillId="0" borderId="27" xfId="7" applyNumberFormat="1" applyFont="1" applyFill="1" applyBorder="1" applyAlignment="1">
      <alignment horizontal="center" vertical="center" wrapText="1"/>
    </xf>
    <xf numFmtId="164" fontId="37" fillId="0" borderId="26" xfId="7" applyNumberFormat="1" applyFont="1" applyFill="1" applyBorder="1" applyAlignment="1">
      <alignment horizontal="center" vertical="center" wrapText="1"/>
    </xf>
    <xf numFmtId="0" fontId="24" fillId="0" borderId="22" xfId="0" applyFont="1" applyBorder="1" applyAlignment="1">
      <alignment horizontal="center" vertical="center" wrapText="1"/>
    </xf>
    <xf numFmtId="0" fontId="24" fillId="29" borderId="22" xfId="0" applyFont="1" applyFill="1" applyBorder="1" applyAlignment="1">
      <alignment horizontal="center" vertical="center" wrapText="1"/>
    </xf>
    <xf numFmtId="0" fontId="35" fillId="29" borderId="22" xfId="0" applyFont="1" applyFill="1" applyBorder="1" applyAlignment="1">
      <alignment horizontal="center" vertical="center" wrapText="1"/>
    </xf>
    <xf numFmtId="0" fontId="35" fillId="0" borderId="22" xfId="0" applyFont="1" applyBorder="1" applyAlignment="1">
      <alignment horizontal="center" vertical="center" wrapText="1"/>
    </xf>
    <xf numFmtId="0" fontId="50" fillId="29" borderId="22" xfId="0" applyFont="1" applyFill="1" applyBorder="1" applyAlignment="1">
      <alignment horizontal="center" vertical="center" wrapText="1"/>
    </xf>
    <xf numFmtId="0" fontId="24" fillId="0" borderId="25"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6"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26" xfId="0" applyFont="1" applyBorder="1" applyAlignment="1">
      <alignment horizontal="center" vertical="center" wrapText="1"/>
    </xf>
    <xf numFmtId="0" fontId="24" fillId="29" borderId="25" xfId="0" applyFont="1" applyFill="1" applyBorder="1" applyAlignment="1">
      <alignment horizontal="center" vertical="center" wrapText="1"/>
    </xf>
    <xf numFmtId="0" fontId="24" fillId="29" borderId="26" xfId="0" applyFont="1" applyFill="1" applyBorder="1" applyAlignment="1">
      <alignment horizontal="center" vertical="center" wrapText="1"/>
    </xf>
    <xf numFmtId="0" fontId="23" fillId="0" borderId="22" xfId="0" applyFont="1" applyBorder="1" applyAlignment="1">
      <alignment horizontal="center" vertical="center" wrapText="1"/>
    </xf>
    <xf numFmtId="0" fontId="23" fillId="0" borderId="22" xfId="0" applyFont="1" applyBorder="1" applyAlignment="1">
      <alignment horizontal="center" wrapText="1"/>
    </xf>
    <xf numFmtId="0" fontId="25" fillId="24" borderId="22" xfId="0" applyFont="1" applyFill="1" applyBorder="1" applyAlignment="1">
      <alignment vertical="center" wrapText="1"/>
    </xf>
    <xf numFmtId="0" fontId="24" fillId="0" borderId="22" xfId="0" applyFont="1" applyBorder="1" applyAlignment="1">
      <alignment horizontal="left" vertical="center" wrapText="1"/>
    </xf>
    <xf numFmtId="0" fontId="24" fillId="19" borderId="22" xfId="0" applyFont="1" applyFill="1" applyBorder="1" applyAlignment="1">
      <alignment horizontal="center" vertical="center" wrapText="1"/>
    </xf>
    <xf numFmtId="0" fontId="25" fillId="6" borderId="22" xfId="0" applyFont="1" applyFill="1" applyBorder="1" applyAlignment="1">
      <alignment horizontal="center" vertical="center" wrapText="1"/>
    </xf>
    <xf numFmtId="0" fontId="25" fillId="20" borderId="22" xfId="0" applyFont="1" applyFill="1" applyBorder="1" applyAlignment="1">
      <alignment horizontal="center" vertical="center" wrapText="1"/>
    </xf>
    <xf numFmtId="0" fontId="24" fillId="19" borderId="22" xfId="0" applyFont="1" applyFill="1" applyBorder="1" applyAlignment="1">
      <alignment horizontal="left" vertical="center" wrapText="1"/>
    </xf>
    <xf numFmtId="0" fontId="25" fillId="23" borderId="22" xfId="0" applyFont="1" applyFill="1" applyBorder="1" applyAlignment="1">
      <alignment horizontal="center" vertical="center" wrapText="1"/>
    </xf>
    <xf numFmtId="0" fontId="26" fillId="27" borderId="22" xfId="0" applyFont="1" applyFill="1" applyBorder="1" applyAlignment="1">
      <alignment horizontal="center" vertical="center" wrapText="1"/>
    </xf>
    <xf numFmtId="0" fontId="26" fillId="25" borderId="22" xfId="0" applyFont="1" applyFill="1" applyBorder="1" applyAlignment="1">
      <alignment horizontal="center" vertical="center" wrapText="1"/>
    </xf>
    <xf numFmtId="0" fontId="26" fillId="26" borderId="22" xfId="0" applyFont="1" applyFill="1" applyBorder="1" applyAlignment="1">
      <alignment horizontal="center" vertical="center" wrapText="1"/>
    </xf>
    <xf numFmtId="0" fontId="23" fillId="11" borderId="22" xfId="0" applyFont="1" applyFill="1" applyBorder="1" applyAlignment="1">
      <alignment horizontal="center" vertical="center" wrapText="1"/>
    </xf>
    <xf numFmtId="0" fontId="23" fillId="9" borderId="22" xfId="0" applyFont="1" applyFill="1" applyBorder="1" applyAlignment="1">
      <alignment horizontal="center" vertical="center" wrapText="1"/>
    </xf>
    <xf numFmtId="0" fontId="23" fillId="14" borderId="22" xfId="0" applyFont="1" applyFill="1" applyBorder="1" applyAlignment="1">
      <alignment horizontal="center" vertical="center" wrapText="1"/>
    </xf>
    <xf numFmtId="0" fontId="34" fillId="19" borderId="22" xfId="0" applyFont="1" applyFill="1" applyBorder="1" applyAlignment="1">
      <alignment horizontal="center" vertical="center" wrapText="1"/>
    </xf>
    <xf numFmtId="0" fontId="27" fillId="13" borderId="22" xfId="0" applyFont="1" applyFill="1" applyBorder="1" applyAlignment="1">
      <alignment horizontal="center" vertical="center" wrapText="1"/>
    </xf>
    <xf numFmtId="0" fontId="23" fillId="12" borderId="22" xfId="0" applyFont="1" applyFill="1" applyBorder="1" applyAlignment="1">
      <alignment horizontal="center" vertical="center" wrapText="1"/>
    </xf>
    <xf numFmtId="0" fontId="23" fillId="19" borderId="22" xfId="0" applyFont="1" applyFill="1" applyBorder="1" applyAlignment="1">
      <alignment horizontal="center" vertical="center" wrapText="1"/>
    </xf>
    <xf numFmtId="0" fontId="26" fillId="0" borderId="22" xfId="0" applyFont="1" applyBorder="1" applyAlignment="1">
      <alignment horizontal="left" vertical="center" wrapText="1"/>
    </xf>
    <xf numFmtId="0" fontId="25" fillId="0" borderId="22" xfId="0" applyFont="1" applyBorder="1" applyAlignment="1">
      <alignment horizontal="center" vertical="center" wrapText="1"/>
    </xf>
    <xf numFmtId="0" fontId="26" fillId="0" borderId="22" xfId="0" applyFont="1" applyBorder="1" applyAlignment="1">
      <alignment horizontal="center" vertical="center" wrapText="1"/>
    </xf>
    <xf numFmtId="0" fontId="23" fillId="8" borderId="22" xfId="0" applyFont="1" applyFill="1" applyBorder="1" applyAlignment="1">
      <alignment horizontal="center" vertical="center" wrapText="1"/>
    </xf>
    <xf numFmtId="0" fontId="28" fillId="22" borderId="22" xfId="0" applyFont="1" applyFill="1" applyBorder="1" applyAlignment="1">
      <alignment horizontal="center" vertical="center" wrapText="1"/>
    </xf>
    <xf numFmtId="0" fontId="52" fillId="0" borderId="22" xfId="0" applyFont="1" applyBorder="1" applyAlignment="1">
      <alignment horizontal="center" wrapText="1"/>
    </xf>
    <xf numFmtId="0" fontId="23" fillId="7" borderId="22" xfId="0" applyFont="1" applyFill="1" applyBorder="1" applyAlignment="1">
      <alignment horizontal="center" vertical="center" wrapText="1"/>
    </xf>
    <xf numFmtId="0" fontId="49" fillId="29" borderId="22" xfId="0" applyFont="1" applyFill="1" applyBorder="1" applyAlignment="1">
      <alignment horizontal="center" vertical="center" wrapText="1"/>
    </xf>
    <xf numFmtId="0" fontId="26" fillId="0" borderId="27" xfId="0" applyFont="1" applyBorder="1" applyAlignment="1">
      <alignment horizontal="center" vertical="center" wrapText="1"/>
    </xf>
    <xf numFmtId="0" fontId="24" fillId="29" borderId="27" xfId="0" applyFont="1" applyFill="1" applyBorder="1" applyAlignment="1">
      <alignment horizontal="center" vertical="center" wrapText="1"/>
    </xf>
    <xf numFmtId="0" fontId="26" fillId="4" borderId="25" xfId="0" applyFont="1" applyFill="1" applyBorder="1" applyAlignment="1">
      <alignment horizontal="center" vertical="center" wrapText="1"/>
    </xf>
    <xf numFmtId="0" fontId="26" fillId="4" borderId="27" xfId="0" applyFont="1" applyFill="1" applyBorder="1" applyAlignment="1">
      <alignment horizontal="center" vertical="center" wrapText="1"/>
    </xf>
    <xf numFmtId="0" fontId="26" fillId="4" borderId="26" xfId="0" applyFont="1" applyFill="1" applyBorder="1" applyAlignment="1">
      <alignment horizontal="center" vertical="center" wrapText="1"/>
    </xf>
    <xf numFmtId="0" fontId="9" fillId="0" borderId="37" xfId="0" applyFont="1" applyBorder="1" applyAlignment="1" applyProtection="1">
      <alignment horizontal="center" vertical="center" wrapText="1"/>
      <protection locked="0"/>
    </xf>
    <xf numFmtId="0" fontId="9" fillId="0" borderId="38" xfId="0" applyFont="1" applyBorder="1" applyAlignment="1" applyProtection="1">
      <alignment horizontal="center" vertical="center" wrapText="1"/>
      <protection locked="0"/>
    </xf>
    <xf numFmtId="0" fontId="9" fillId="0" borderId="39" xfId="0" applyFont="1" applyBorder="1" applyAlignment="1" applyProtection="1">
      <alignment horizontal="center" vertical="center" wrapText="1"/>
      <protection locked="0"/>
    </xf>
    <xf numFmtId="0" fontId="9" fillId="0" borderId="6"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center" wrapText="1"/>
    </xf>
    <xf numFmtId="0" fontId="11" fillId="0" borderId="3"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2" xfId="0" applyFont="1" applyBorder="1" applyAlignment="1">
      <alignment horizontal="center" vertical="center" wrapText="1"/>
    </xf>
    <xf numFmtId="0" fontId="9" fillId="0" borderId="3" xfId="0" applyFont="1" applyBorder="1" applyAlignment="1">
      <alignment horizontal="center" vertical="center"/>
    </xf>
    <xf numFmtId="0" fontId="9" fillId="0" borderId="13" xfId="0" applyFont="1" applyBorder="1" applyAlignment="1">
      <alignment horizontal="center" vertical="center"/>
    </xf>
    <xf numFmtId="0" fontId="9" fillId="0" borderId="2" xfId="0" applyFont="1" applyBorder="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6" fillId="0" borderId="1" xfId="0" applyFont="1" applyBorder="1" applyAlignment="1">
      <alignment horizontal="center" vertical="center"/>
    </xf>
    <xf numFmtId="0" fontId="1" fillId="2" borderId="6" xfId="0" applyFont="1" applyFill="1" applyBorder="1" applyAlignment="1">
      <alignment vertical="center"/>
    </xf>
    <xf numFmtId="0" fontId="1" fillId="2" borderId="14" xfId="0" applyFont="1" applyFill="1" applyBorder="1" applyAlignment="1">
      <alignment vertical="center"/>
    </xf>
    <xf numFmtId="0" fontId="1" fillId="2" borderId="7" xfId="0" applyFont="1" applyFill="1" applyBorder="1" applyAlignment="1">
      <alignment vertical="center"/>
    </xf>
    <xf numFmtId="0" fontId="1" fillId="0" borderId="6" xfId="0" applyFont="1" applyBorder="1" applyAlignment="1">
      <alignment vertical="center"/>
    </xf>
    <xf numFmtId="0" fontId="1" fillId="0" borderId="14" xfId="0" applyFont="1" applyBorder="1" applyAlignment="1">
      <alignment vertical="center"/>
    </xf>
    <xf numFmtId="0" fontId="1" fillId="0" borderId="7" xfId="0" applyFont="1" applyBorder="1" applyAlignment="1">
      <alignment vertical="center"/>
    </xf>
    <xf numFmtId="0" fontId="10" fillId="5" borderId="12" xfId="0" applyFont="1" applyFill="1" applyBorder="1" applyAlignment="1">
      <alignment horizontal="center" vertical="center" wrapText="1"/>
    </xf>
    <xf numFmtId="0" fontId="10" fillId="5" borderId="17" xfId="0" applyFont="1" applyFill="1" applyBorder="1" applyAlignment="1">
      <alignment horizontal="center" vertical="center" wrapText="1"/>
    </xf>
  </cellXfs>
  <cellStyles count="9">
    <cellStyle name="Normal" xfId="0" builtinId="0"/>
    <cellStyle name="Normal 2" xfId="4" xr:uid="{FBAAE705-161B-46C6-B6C7-20119E7B7414}"/>
    <cellStyle name="Normal 2 2" xfId="8" xr:uid="{913B1A68-C289-4E17-B0FB-6CDC356F08D4}"/>
    <cellStyle name="Normal 3" xfId="2" xr:uid="{D4D2DE60-3CED-41C0-B486-7AC59E0EC874}"/>
    <cellStyle name="Normal 3 2" xfId="5" xr:uid="{75B678F8-4A6E-4D6D-ACA3-2311D45072DA}"/>
    <cellStyle name="Normal 4" xfId="3" xr:uid="{23E43CB5-AF8A-4EF3-8B5A-416891FF4BDA}"/>
    <cellStyle name="Normal_F01-P-MJ-001 SOLICITUD CREACION-ACTUALIZACIÓN-ANULACION DOC V0 R0" xfId="6" xr:uid="{6DF531E8-6553-41D7-A917-0D67EC36525A}"/>
    <cellStyle name="Normal_F01-P-MJ-001 SOLICITUD CREACION-ACTUALIZACIÓN-ANULACION DOC V0 R0 2" xfId="1" xr:uid="{00B363AD-8D50-42EF-9F28-2CFC82AB914C}"/>
    <cellStyle name="Porcentaje" xfId="7" builtinId="5"/>
  </cellStyles>
  <dxfs count="0"/>
  <tableStyles count="0" defaultTableStyle="TableStyleMedium9" defaultPivotStyle="PivotStyleLight16"/>
  <colors>
    <mruColors>
      <color rgb="FFE36E07"/>
      <color rgb="FFF58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a:t>NTC ISO 9001:2015</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radarChart>
        <c:radarStyle val="marker"/>
        <c:varyColors val="0"/>
        <c:ser>
          <c:idx val="0"/>
          <c:order val="0"/>
          <c:tx>
            <c:strRef>
              <c:f>'2. Gráfica 9001'!$B$10</c:f>
              <c:strCache>
                <c:ptCount val="1"/>
                <c:pt idx="0">
                  <c:v>%</c:v>
                </c:pt>
              </c:strCache>
            </c:strRef>
          </c:tx>
          <c:spPr>
            <a:ln w="28575" cap="rnd">
              <a:solidFill>
                <a:srgbClr val="1F4E78"/>
              </a:solidFill>
              <a:prstDash val="solid"/>
              <a:round/>
            </a:ln>
            <a:effectLst/>
          </c:spPr>
          <c:marker>
            <c:symbol val="star"/>
            <c:size val="5"/>
            <c:spPr>
              <a:solidFill>
                <a:srgbClr val="375623"/>
              </a:solidFill>
              <a:ln w="9525">
                <a:solidFill>
                  <a:srgbClr val="A9D08E"/>
                </a:solidFill>
                <a:prstDash val="solid"/>
              </a:ln>
              <a:effectLst/>
            </c:spPr>
          </c:marker>
          <c:cat>
            <c:strRef>
              <c:f>'2. Gráfica 9001'!$A$11:$A$49</c:f>
              <c:strCache>
                <c:ptCount val="39"/>
                <c:pt idx="0">
                  <c:v>4.1 Comprender la organización y su contexto </c:v>
                </c:pt>
                <c:pt idx="1">
                  <c:v>4.2 Comprensión de las necesidades y expectativas de las partes interesadas </c:v>
                </c:pt>
                <c:pt idx="2">
                  <c:v>4.3 Determinación del alcance del sistema de gestión de la calidad </c:v>
                </c:pt>
                <c:pt idx="3">
                  <c:v>4.4 Sistema de gestión de Calidad </c:v>
                </c:pt>
                <c:pt idx="4">
                  <c:v>5.1 Liderazgo y compromiso </c:v>
                </c:pt>
                <c:pt idx="5">
                  <c:v>5.2 Política de Calidad </c:v>
                </c:pt>
                <c:pt idx="6">
                  <c:v>5.3 Roles de la organización, responsabilidades y autoridades </c:v>
                </c:pt>
                <c:pt idx="7">
                  <c:v>6.1 Acciones para abordar los riesgos y oportunidades </c:v>
                </c:pt>
                <c:pt idx="8">
                  <c:v>6.2  Objetivos de Calidad y Planificación para alcanzarlos </c:v>
                </c:pt>
                <c:pt idx="9">
                  <c:v>6.3 Planificación de los cambios </c:v>
                </c:pt>
                <c:pt idx="10">
                  <c:v>7.1.2 Infraestructura </c:v>
                </c:pt>
                <c:pt idx="11">
                  <c:v>7.1.3 Entorno del Proceso </c:v>
                </c:pt>
                <c:pt idx="12">
                  <c:v>7.1.4 Los dispositivos de seguimiento y medición </c:v>
                </c:pt>
                <c:pt idx="13">
                  <c:v>7.1.5 Conocimiento </c:v>
                </c:pt>
                <c:pt idx="14">
                  <c:v>7.2 Competencia </c:v>
                </c:pt>
                <c:pt idx="15">
                  <c:v>7.3 Conciencia </c:v>
                </c:pt>
                <c:pt idx="16">
                  <c:v>7.4 Comunicación </c:v>
                </c:pt>
                <c:pt idx="17">
                  <c:v>7.5 Información documentada 
</c:v>
                </c:pt>
                <c:pt idx="18">
                  <c:v>8.1 Planificación y control operacional </c:v>
                </c:pt>
                <c:pt idx="19">
                  <c:v>8.2.1 Comunicacion con el cliente </c:v>
                </c:pt>
                <c:pt idx="20">
                  <c:v>8.2.2 Determinación de los requisitos para los productos y servicios </c:v>
                </c:pt>
                <c:pt idx="21">
                  <c:v>8.2.3 Revisión de los requisitos para los productos y servicios </c:v>
                </c:pt>
                <c:pt idx="22">
                  <c:v>8.4 Control de los procesos , productos y servicios suministrados externamente  </c:v>
                </c:pt>
                <c:pt idx="23">
                  <c:v>8.5.1 Control de la produccion y de la provision del servicio</c:v>
                </c:pt>
                <c:pt idx="24">
                  <c:v>8.5.2 Identificacion y trazabilidad</c:v>
                </c:pt>
                <c:pt idx="25">
                  <c:v>8.5.3 Transferencia de Desarrollo </c:v>
                </c:pt>
                <c:pt idx="26">
                  <c:v>8.5.4 Preservacion</c:v>
                </c:pt>
                <c:pt idx="27">
                  <c:v>8.5.5 Actividades posteriores a la entrega </c:v>
                </c:pt>
                <c:pt idx="28">
                  <c:v>8.5.6 Control de los cambios </c:v>
                </c:pt>
                <c:pt idx="29">
                  <c:v>8.6 Liberacion de los productos y servicios  </c:v>
                </c:pt>
                <c:pt idx="30">
                  <c:v>8.7 Control de salidas no conformes </c:v>
                </c:pt>
                <c:pt idx="31">
                  <c:v>9.1 Seguimiento, medición, análisis y evaluación </c:v>
                </c:pt>
                <c:pt idx="32">
                  <c:v>9.1.2 Satisfacción del cliente </c:v>
                </c:pt>
                <c:pt idx="33">
                  <c:v>9.1.3 Análisis y evaluación</c:v>
                </c:pt>
                <c:pt idx="34">
                  <c:v>9.2 Auditoría Interna </c:v>
                </c:pt>
                <c:pt idx="35">
                  <c:v>9.3 Revisión por la dirección </c:v>
                </c:pt>
                <c:pt idx="36">
                  <c:v>10. Mejora</c:v>
                </c:pt>
                <c:pt idx="37">
                  <c:v>10.2  No conformidad y acciones correctivas</c:v>
                </c:pt>
                <c:pt idx="38">
                  <c:v>10.3 Mejora continua</c:v>
                </c:pt>
              </c:strCache>
            </c:strRef>
          </c:cat>
          <c:val>
            <c:numRef>
              <c:f>'2. Gráfica 9001'!$B$11:$B$49</c:f>
              <c:numCache>
                <c:formatCode>General</c:formatCode>
                <c:ptCount val="39"/>
                <c:pt idx="0">
                  <c:v>80</c:v>
                </c:pt>
                <c:pt idx="1">
                  <c:v>80</c:v>
                </c:pt>
                <c:pt idx="2">
                  <c:v>80</c:v>
                </c:pt>
                <c:pt idx="3">
                  <c:v>80</c:v>
                </c:pt>
                <c:pt idx="4">
                  <c:v>80</c:v>
                </c:pt>
                <c:pt idx="5">
                  <c:v>80</c:v>
                </c:pt>
                <c:pt idx="6">
                  <c:v>80</c:v>
                </c:pt>
                <c:pt idx="7">
                  <c:v>80</c:v>
                </c:pt>
                <c:pt idx="8">
                  <c:v>80</c:v>
                </c:pt>
                <c:pt idx="9">
                  <c:v>80</c:v>
                </c:pt>
                <c:pt idx="10">
                  <c:v>60</c:v>
                </c:pt>
                <c:pt idx="11">
                  <c:v>60</c:v>
                </c:pt>
                <c:pt idx="12">
                  <c:v>60</c:v>
                </c:pt>
                <c:pt idx="13">
                  <c:v>80</c:v>
                </c:pt>
                <c:pt idx="14">
                  <c:v>60</c:v>
                </c:pt>
                <c:pt idx="15">
                  <c:v>60</c:v>
                </c:pt>
                <c:pt idx="16">
                  <c:v>80</c:v>
                </c:pt>
                <c:pt idx="17">
                  <c:v>60</c:v>
                </c:pt>
                <c:pt idx="18">
                  <c:v>80</c:v>
                </c:pt>
                <c:pt idx="19">
                  <c:v>60</c:v>
                </c:pt>
                <c:pt idx="20">
                  <c:v>60</c:v>
                </c:pt>
                <c:pt idx="21">
                  <c:v>60</c:v>
                </c:pt>
                <c:pt idx="22">
                  <c:v>40</c:v>
                </c:pt>
                <c:pt idx="23">
                  <c:v>60</c:v>
                </c:pt>
                <c:pt idx="24">
                  <c:v>60</c:v>
                </c:pt>
                <c:pt idx="25">
                  <c:v>80</c:v>
                </c:pt>
                <c:pt idx="26">
                  <c:v>80</c:v>
                </c:pt>
                <c:pt idx="27">
                  <c:v>80</c:v>
                </c:pt>
                <c:pt idx="28">
                  <c:v>60</c:v>
                </c:pt>
                <c:pt idx="29">
                  <c:v>60</c:v>
                </c:pt>
                <c:pt idx="30">
                  <c:v>80</c:v>
                </c:pt>
                <c:pt idx="31">
                  <c:v>60</c:v>
                </c:pt>
                <c:pt idx="32">
                  <c:v>80</c:v>
                </c:pt>
                <c:pt idx="33">
                  <c:v>60</c:v>
                </c:pt>
                <c:pt idx="34">
                  <c:v>60</c:v>
                </c:pt>
                <c:pt idx="35">
                  <c:v>60</c:v>
                </c:pt>
                <c:pt idx="36">
                  <c:v>80</c:v>
                </c:pt>
                <c:pt idx="37">
                  <c:v>80</c:v>
                </c:pt>
                <c:pt idx="38">
                  <c:v>80</c:v>
                </c:pt>
              </c:numCache>
            </c:numRef>
          </c:val>
          <c:extLst>
            <c:ext xmlns:c16="http://schemas.microsoft.com/office/drawing/2014/chart" uri="{C3380CC4-5D6E-409C-BE32-E72D297353CC}">
              <c16:uniqueId val="{00000001-732D-440D-8F7D-6F0B8A05AC34}"/>
            </c:ext>
          </c:extLst>
        </c:ser>
        <c:dLbls>
          <c:showLegendKey val="0"/>
          <c:showVal val="0"/>
          <c:showCatName val="0"/>
          <c:showSerName val="0"/>
          <c:showPercent val="0"/>
          <c:showBubbleSize val="0"/>
        </c:dLbls>
        <c:axId val="1720499784"/>
        <c:axId val="725800584"/>
      </c:radarChart>
      <c:catAx>
        <c:axId val="172049978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CO"/>
          </a:p>
        </c:txPr>
        <c:crossAx val="725800584"/>
        <c:crosses val="autoZero"/>
        <c:auto val="1"/>
        <c:lblAlgn val="ctr"/>
        <c:lblOffset val="100"/>
        <c:noMultiLvlLbl val="0"/>
      </c:catAx>
      <c:valAx>
        <c:axId val="7258005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rgbClr val="0D0D0D"/>
                </a:solidFill>
                <a:latin typeface="+mn-lt"/>
                <a:ea typeface="+mn-ea"/>
                <a:cs typeface="+mn-cs"/>
              </a:defRPr>
            </a:pPr>
            <a:endParaRPr lang="es-CO"/>
          </a:p>
        </c:txPr>
        <c:crossAx val="17204997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lineChart>
        <c:grouping val="stacked"/>
        <c:varyColors val="0"/>
        <c:ser>
          <c:idx val="0"/>
          <c:order val="0"/>
          <c:tx>
            <c:strRef>
              <c:f>'2. Gráfica 9001'!$B$9:$B$10</c:f>
              <c:strCache>
                <c:ptCount val="2"/>
                <c:pt idx="0">
                  <c:v>NTC ISO 9001:2015 </c:v>
                </c:pt>
                <c:pt idx="1">
                  <c:v>%</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'2. Gráfica 9001'!$A$11:$A$49</c:f>
              <c:strCache>
                <c:ptCount val="39"/>
                <c:pt idx="0">
                  <c:v>4.1 Comprender la organización y su contexto </c:v>
                </c:pt>
                <c:pt idx="1">
                  <c:v>4.2 Comprensión de las necesidades y expectativas de las partes interesadas </c:v>
                </c:pt>
                <c:pt idx="2">
                  <c:v>4.3 Determinación del alcance del sistema de gestión de la calidad </c:v>
                </c:pt>
                <c:pt idx="3">
                  <c:v>4.4 Sistema de gestión de Calidad </c:v>
                </c:pt>
                <c:pt idx="4">
                  <c:v>5.1 Liderazgo y compromiso </c:v>
                </c:pt>
                <c:pt idx="5">
                  <c:v>5.2 Política de Calidad </c:v>
                </c:pt>
                <c:pt idx="6">
                  <c:v>5.3 Roles de la organización, responsabilidades y autoridades </c:v>
                </c:pt>
                <c:pt idx="7">
                  <c:v>6.1 Acciones para abordar los riesgos y oportunidades </c:v>
                </c:pt>
                <c:pt idx="8">
                  <c:v>6.2  Objetivos de Calidad y Planificación para alcanzarlos </c:v>
                </c:pt>
                <c:pt idx="9">
                  <c:v>6.3 Planificación de los cambios </c:v>
                </c:pt>
                <c:pt idx="10">
                  <c:v>7.1.2 Infraestructura </c:v>
                </c:pt>
                <c:pt idx="11">
                  <c:v>7.1.3 Entorno del Proceso </c:v>
                </c:pt>
                <c:pt idx="12">
                  <c:v>7.1.4 Los dispositivos de seguimiento y medición </c:v>
                </c:pt>
                <c:pt idx="13">
                  <c:v>7.1.5 Conocimiento </c:v>
                </c:pt>
                <c:pt idx="14">
                  <c:v>7.2 Competencia </c:v>
                </c:pt>
                <c:pt idx="15">
                  <c:v>7.3 Conciencia </c:v>
                </c:pt>
                <c:pt idx="16">
                  <c:v>7.4 Comunicación </c:v>
                </c:pt>
                <c:pt idx="17">
                  <c:v>7.5 Información documentada 
</c:v>
                </c:pt>
                <c:pt idx="18">
                  <c:v>8.1 Planificación y control operacional </c:v>
                </c:pt>
                <c:pt idx="19">
                  <c:v>8.2.1 Comunicacion con el cliente </c:v>
                </c:pt>
                <c:pt idx="20">
                  <c:v>8.2.2 Determinación de los requisitos para los productos y servicios </c:v>
                </c:pt>
                <c:pt idx="21">
                  <c:v>8.2.3 Revisión de los requisitos para los productos y servicios </c:v>
                </c:pt>
                <c:pt idx="22">
                  <c:v>8.4 Control de los procesos , productos y servicios suministrados externamente  </c:v>
                </c:pt>
                <c:pt idx="23">
                  <c:v>8.5.1 Control de la produccion y de la provision del servicio</c:v>
                </c:pt>
                <c:pt idx="24">
                  <c:v>8.5.2 Identificacion y trazabilidad</c:v>
                </c:pt>
                <c:pt idx="25">
                  <c:v>8.5.3 Transferencia de Desarrollo </c:v>
                </c:pt>
                <c:pt idx="26">
                  <c:v>8.5.4 Preservacion</c:v>
                </c:pt>
                <c:pt idx="27">
                  <c:v>8.5.5 Actividades posteriores a la entrega </c:v>
                </c:pt>
                <c:pt idx="28">
                  <c:v>8.5.6 Control de los cambios </c:v>
                </c:pt>
                <c:pt idx="29">
                  <c:v>8.6 Liberacion de los productos y servicios  </c:v>
                </c:pt>
                <c:pt idx="30">
                  <c:v>8.7 Control de salidas no conformes </c:v>
                </c:pt>
                <c:pt idx="31">
                  <c:v>9.1 Seguimiento, medición, análisis y evaluación </c:v>
                </c:pt>
                <c:pt idx="32">
                  <c:v>9.1.2 Satisfacción del cliente </c:v>
                </c:pt>
                <c:pt idx="33">
                  <c:v>9.1.3 Análisis y evaluación</c:v>
                </c:pt>
                <c:pt idx="34">
                  <c:v>9.2 Auditoría Interna </c:v>
                </c:pt>
                <c:pt idx="35">
                  <c:v>9.3 Revisión por la dirección </c:v>
                </c:pt>
                <c:pt idx="36">
                  <c:v>10. Mejora</c:v>
                </c:pt>
                <c:pt idx="37">
                  <c:v>10.2  No conformidad y acciones correctivas</c:v>
                </c:pt>
                <c:pt idx="38">
                  <c:v>10.3 Mejora continua</c:v>
                </c:pt>
              </c:strCache>
            </c:strRef>
          </c:cat>
          <c:val>
            <c:numRef>
              <c:f>'2. Gráfica 9001'!$B$11:$B$49</c:f>
              <c:numCache>
                <c:formatCode>General</c:formatCode>
                <c:ptCount val="39"/>
                <c:pt idx="0">
                  <c:v>80</c:v>
                </c:pt>
                <c:pt idx="1">
                  <c:v>80</c:v>
                </c:pt>
                <c:pt idx="2">
                  <c:v>80</c:v>
                </c:pt>
                <c:pt idx="3">
                  <c:v>80</c:v>
                </c:pt>
                <c:pt idx="4">
                  <c:v>80</c:v>
                </c:pt>
                <c:pt idx="5">
                  <c:v>80</c:v>
                </c:pt>
                <c:pt idx="6">
                  <c:v>80</c:v>
                </c:pt>
                <c:pt idx="7">
                  <c:v>80</c:v>
                </c:pt>
                <c:pt idx="8">
                  <c:v>80</c:v>
                </c:pt>
                <c:pt idx="9">
                  <c:v>80</c:v>
                </c:pt>
                <c:pt idx="10">
                  <c:v>60</c:v>
                </c:pt>
                <c:pt idx="11">
                  <c:v>60</c:v>
                </c:pt>
                <c:pt idx="12">
                  <c:v>60</c:v>
                </c:pt>
                <c:pt idx="13">
                  <c:v>80</c:v>
                </c:pt>
                <c:pt idx="14">
                  <c:v>60</c:v>
                </c:pt>
                <c:pt idx="15">
                  <c:v>60</c:v>
                </c:pt>
                <c:pt idx="16">
                  <c:v>80</c:v>
                </c:pt>
                <c:pt idx="17">
                  <c:v>60</c:v>
                </c:pt>
                <c:pt idx="18">
                  <c:v>80</c:v>
                </c:pt>
                <c:pt idx="19">
                  <c:v>60</c:v>
                </c:pt>
                <c:pt idx="20">
                  <c:v>60</c:v>
                </c:pt>
                <c:pt idx="21">
                  <c:v>60</c:v>
                </c:pt>
                <c:pt idx="22">
                  <c:v>40</c:v>
                </c:pt>
                <c:pt idx="23">
                  <c:v>60</c:v>
                </c:pt>
                <c:pt idx="24">
                  <c:v>60</c:v>
                </c:pt>
                <c:pt idx="25">
                  <c:v>80</c:v>
                </c:pt>
                <c:pt idx="26">
                  <c:v>80</c:v>
                </c:pt>
                <c:pt idx="27">
                  <c:v>80</c:v>
                </c:pt>
                <c:pt idx="28">
                  <c:v>60</c:v>
                </c:pt>
                <c:pt idx="29">
                  <c:v>60</c:v>
                </c:pt>
                <c:pt idx="30">
                  <c:v>80</c:v>
                </c:pt>
                <c:pt idx="31">
                  <c:v>60</c:v>
                </c:pt>
                <c:pt idx="32">
                  <c:v>80</c:v>
                </c:pt>
                <c:pt idx="33">
                  <c:v>60</c:v>
                </c:pt>
                <c:pt idx="34">
                  <c:v>60</c:v>
                </c:pt>
                <c:pt idx="35">
                  <c:v>60</c:v>
                </c:pt>
                <c:pt idx="36">
                  <c:v>80</c:v>
                </c:pt>
                <c:pt idx="37">
                  <c:v>80</c:v>
                </c:pt>
                <c:pt idx="38">
                  <c:v>80</c:v>
                </c:pt>
              </c:numCache>
            </c:numRef>
          </c:val>
          <c:smooth val="0"/>
          <c:extLst>
            <c:ext xmlns:c16="http://schemas.microsoft.com/office/drawing/2014/chart" uri="{C3380CC4-5D6E-409C-BE32-E72D297353CC}">
              <c16:uniqueId val="{00000001-9BB2-485E-8DED-8E007725B51E}"/>
            </c:ext>
          </c:extLst>
        </c:ser>
        <c:dLbls>
          <c:showLegendKey val="0"/>
          <c:showVal val="0"/>
          <c:showCatName val="0"/>
          <c:showSerName val="0"/>
          <c:showPercent val="0"/>
          <c:showBubbleSize val="0"/>
        </c:dLbls>
        <c:marker val="1"/>
        <c:smooth val="0"/>
        <c:axId val="1911800536"/>
        <c:axId val="42226839"/>
      </c:lineChart>
      <c:catAx>
        <c:axId val="1911800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2226839"/>
        <c:crosses val="autoZero"/>
        <c:auto val="1"/>
        <c:lblAlgn val="ctr"/>
        <c:lblOffset val="100"/>
        <c:noMultiLvlLbl val="0"/>
      </c:catAx>
      <c:valAx>
        <c:axId val="422268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118005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US"/>
              <a:t>NTC-ISO/IEC- 15189:2014</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radarChart>
        <c:radarStyle val="marker"/>
        <c:varyColors val="0"/>
        <c:ser>
          <c:idx val="0"/>
          <c:order val="0"/>
          <c:tx>
            <c:strRef>
              <c:f>'4. Gráfica 15189'!$B$9</c:f>
              <c:strCache>
                <c:ptCount val="1"/>
                <c:pt idx="0">
                  <c:v>%</c:v>
                </c:pt>
              </c:strCache>
            </c:strRef>
          </c:tx>
          <c:spPr>
            <a:ln w="28575" cap="rnd">
              <a:solidFill>
                <a:srgbClr val="375623"/>
              </a:solidFill>
              <a:prstDash val="solid"/>
              <a:round/>
            </a:ln>
            <a:effectLst/>
          </c:spPr>
          <c:marker>
            <c:symbol val="star"/>
            <c:size val="5"/>
            <c:spPr>
              <a:solidFill>
                <a:srgbClr val="375623"/>
              </a:solidFill>
              <a:ln w="9525">
                <a:solidFill>
                  <a:srgbClr val="375623"/>
                </a:solidFill>
                <a:prstDash val="solid"/>
              </a:ln>
              <a:effectLst/>
            </c:spPr>
          </c:marker>
          <c:cat>
            <c:strRef>
              <c:f>'4. Gráfica 15189'!$A$10:$A$113</c:f>
              <c:strCache>
                <c:ptCount val="104"/>
                <c:pt idx="0">
                  <c:v>4.1.1.1</c:v>
                </c:pt>
                <c:pt idx="1">
                  <c:v>4.1.1.2</c:v>
                </c:pt>
                <c:pt idx="2">
                  <c:v>4.1.1.3</c:v>
                </c:pt>
                <c:pt idx="3">
                  <c:v>4.1.1.4 </c:v>
                </c:pt>
                <c:pt idx="4">
                  <c:v>4.1.2.1</c:v>
                </c:pt>
                <c:pt idx="5">
                  <c:v>4.1.2.2</c:v>
                </c:pt>
                <c:pt idx="6">
                  <c:v>4.1.2.3</c:v>
                </c:pt>
                <c:pt idx="7">
                  <c:v>4.1.2.4</c:v>
                </c:pt>
                <c:pt idx="8">
                  <c:v>4.1.2.5</c:v>
                </c:pt>
                <c:pt idx="9">
                  <c:v>4.1.2.6</c:v>
                </c:pt>
                <c:pt idx="10">
                  <c:v>4.1.2.7</c:v>
                </c:pt>
                <c:pt idx="11">
                  <c:v>4.2.1</c:v>
                </c:pt>
                <c:pt idx="12">
                  <c:v>4.2.2.1 </c:v>
                </c:pt>
                <c:pt idx="13">
                  <c:v>4.2.2.2 </c:v>
                </c:pt>
                <c:pt idx="14">
                  <c:v>4.3.</c:v>
                </c:pt>
                <c:pt idx="16">
                  <c:v>4.4.1 </c:v>
                </c:pt>
                <c:pt idx="17">
                  <c:v>4.4.2 </c:v>
                </c:pt>
                <c:pt idx="18">
                  <c:v>4.5.1</c:v>
                </c:pt>
                <c:pt idx="19">
                  <c:v>4.5.2</c:v>
                </c:pt>
                <c:pt idx="20">
                  <c:v>4.6</c:v>
                </c:pt>
                <c:pt idx="21">
                  <c:v>4.7</c:v>
                </c:pt>
                <c:pt idx="22">
                  <c:v>4.8</c:v>
                </c:pt>
                <c:pt idx="23">
                  <c:v>4.9.</c:v>
                </c:pt>
                <c:pt idx="24">
                  <c:v>4.10</c:v>
                </c:pt>
                <c:pt idx="25">
                  <c:v>4.11</c:v>
                </c:pt>
                <c:pt idx="26">
                  <c:v>4.12</c:v>
                </c:pt>
                <c:pt idx="27">
                  <c:v>4.13</c:v>
                </c:pt>
                <c:pt idx="28">
                  <c:v>4.14.1 </c:v>
                </c:pt>
                <c:pt idx="29">
                  <c:v>4.14.2 </c:v>
                </c:pt>
                <c:pt idx="30">
                  <c:v>4.14.3 </c:v>
                </c:pt>
                <c:pt idx="31">
                  <c:v>4.14.4 </c:v>
                </c:pt>
                <c:pt idx="32">
                  <c:v>4.14.5 </c:v>
                </c:pt>
                <c:pt idx="33">
                  <c:v>4.14.6 </c:v>
                </c:pt>
                <c:pt idx="34">
                  <c:v>4.14.7</c:v>
                </c:pt>
                <c:pt idx="35">
                  <c:v>4.14.8 </c:v>
                </c:pt>
                <c:pt idx="36">
                  <c:v>4.15.1 </c:v>
                </c:pt>
                <c:pt idx="37">
                  <c:v>4.15.2 </c:v>
                </c:pt>
                <c:pt idx="38">
                  <c:v>4.15.3 </c:v>
                </c:pt>
                <c:pt idx="39">
                  <c:v>4.15.4 </c:v>
                </c:pt>
                <c:pt idx="40">
                  <c:v>5.1.1</c:v>
                </c:pt>
                <c:pt idx="41">
                  <c:v>5.1.2</c:v>
                </c:pt>
                <c:pt idx="42">
                  <c:v>5.1.3 </c:v>
                </c:pt>
                <c:pt idx="43">
                  <c:v>5.1.4 </c:v>
                </c:pt>
                <c:pt idx="44">
                  <c:v>5.1.5</c:v>
                </c:pt>
                <c:pt idx="45">
                  <c:v>5.1.6 </c:v>
                </c:pt>
                <c:pt idx="46">
                  <c:v>5.1.7</c:v>
                </c:pt>
                <c:pt idx="47">
                  <c:v>5.1.8</c:v>
                </c:pt>
                <c:pt idx="48">
                  <c:v>5.1.9</c:v>
                </c:pt>
                <c:pt idx="49">
                  <c:v>5.2.1</c:v>
                </c:pt>
                <c:pt idx="50">
                  <c:v>5.2.2</c:v>
                </c:pt>
                <c:pt idx="51">
                  <c:v>5.2.3</c:v>
                </c:pt>
                <c:pt idx="52">
                  <c:v>5.2.4</c:v>
                </c:pt>
                <c:pt idx="53">
                  <c:v>5.2.5</c:v>
                </c:pt>
                <c:pt idx="54">
                  <c:v>5.2.6</c:v>
                </c:pt>
                <c:pt idx="55">
                  <c:v>5.3.1.1</c:v>
                </c:pt>
                <c:pt idx="56">
                  <c:v>5.3.1.2</c:v>
                </c:pt>
                <c:pt idx="57">
                  <c:v>5.3.1.3</c:v>
                </c:pt>
                <c:pt idx="58">
                  <c:v>5.3.1.4 </c:v>
                </c:pt>
                <c:pt idx="59">
                  <c:v>5.3.1.5</c:v>
                </c:pt>
                <c:pt idx="60">
                  <c:v>5.3.1.6</c:v>
                </c:pt>
                <c:pt idx="61">
                  <c:v>5.3.1.7 </c:v>
                </c:pt>
                <c:pt idx="62">
                  <c:v>5.3.2.1</c:v>
                </c:pt>
                <c:pt idx="63">
                  <c:v>5.3.2.2</c:v>
                </c:pt>
                <c:pt idx="64">
                  <c:v>5.3.2.3</c:v>
                </c:pt>
                <c:pt idx="65">
                  <c:v>5.3.2.4</c:v>
                </c:pt>
                <c:pt idx="66">
                  <c:v>5.3.2.5</c:v>
                </c:pt>
                <c:pt idx="67">
                  <c:v>5.3.2.6</c:v>
                </c:pt>
                <c:pt idx="68">
                  <c:v>5.3.2.7</c:v>
                </c:pt>
                <c:pt idx="69">
                  <c:v>5.4.1</c:v>
                </c:pt>
                <c:pt idx="70">
                  <c:v>5.4.2</c:v>
                </c:pt>
                <c:pt idx="71">
                  <c:v>5.4.3</c:v>
                </c:pt>
                <c:pt idx="72">
                  <c:v>5.4.4.1  </c:v>
                </c:pt>
                <c:pt idx="73">
                  <c:v>5.4.4.2</c:v>
                </c:pt>
                <c:pt idx="74">
                  <c:v>5.4.4.3</c:v>
                </c:pt>
                <c:pt idx="75">
                  <c:v>5.4.5</c:v>
                </c:pt>
                <c:pt idx="76">
                  <c:v>5.4.6</c:v>
                </c:pt>
                <c:pt idx="77">
                  <c:v>5.4.7</c:v>
                </c:pt>
                <c:pt idx="78">
                  <c:v>5.5.1.1 </c:v>
                </c:pt>
                <c:pt idx="79">
                  <c:v>5.5.1.2</c:v>
                </c:pt>
                <c:pt idx="80">
                  <c:v>5.5.1.3</c:v>
                </c:pt>
                <c:pt idx="81">
                  <c:v>5.5.1.4 </c:v>
                </c:pt>
                <c:pt idx="82">
                  <c:v>5.5.2</c:v>
                </c:pt>
                <c:pt idx="83">
                  <c:v>5.5.3</c:v>
                </c:pt>
                <c:pt idx="84">
                  <c:v>5.6.1</c:v>
                </c:pt>
                <c:pt idx="85">
                  <c:v>5.6.2.1</c:v>
                </c:pt>
                <c:pt idx="86">
                  <c:v>5.6.2.2</c:v>
                </c:pt>
                <c:pt idx="87">
                  <c:v>5.6.2.3</c:v>
                </c:pt>
                <c:pt idx="88">
                  <c:v>5.6.3.1</c:v>
                </c:pt>
                <c:pt idx="89">
                  <c:v>5.6.3.2</c:v>
                </c:pt>
                <c:pt idx="90">
                  <c:v>5.6.3.3</c:v>
                </c:pt>
                <c:pt idx="91">
                  <c:v>5.6.3.4</c:v>
                </c:pt>
                <c:pt idx="92">
                  <c:v>5.6.4</c:v>
                </c:pt>
                <c:pt idx="93">
                  <c:v>5.7.1</c:v>
                </c:pt>
                <c:pt idx="94">
                  <c:v>5.7.2</c:v>
                </c:pt>
                <c:pt idx="95">
                  <c:v>5.8.1</c:v>
                </c:pt>
                <c:pt idx="96">
                  <c:v>5.8.2 </c:v>
                </c:pt>
                <c:pt idx="97">
                  <c:v>5.8.3</c:v>
                </c:pt>
                <c:pt idx="98">
                  <c:v>5.9.1</c:v>
                </c:pt>
                <c:pt idx="99">
                  <c:v>5.9.2</c:v>
                </c:pt>
                <c:pt idx="100">
                  <c:v>5.9.3</c:v>
                </c:pt>
                <c:pt idx="101">
                  <c:v>5.10.1 </c:v>
                </c:pt>
                <c:pt idx="102">
                  <c:v>5.10.2</c:v>
                </c:pt>
                <c:pt idx="103">
                  <c:v>5.10.3 </c:v>
                </c:pt>
              </c:strCache>
            </c:strRef>
          </c:cat>
          <c:val>
            <c:numRef>
              <c:f>'4. Gráfica 15189'!$B$10:$B$113</c:f>
              <c:numCache>
                <c:formatCode>General</c:formatCode>
                <c:ptCount val="104"/>
                <c:pt idx="0">
                  <c:v>40</c:v>
                </c:pt>
                <c:pt idx="1">
                  <c:v>80</c:v>
                </c:pt>
                <c:pt idx="2">
                  <c:v>60</c:v>
                </c:pt>
                <c:pt idx="3">
                  <c:v>60</c:v>
                </c:pt>
                <c:pt idx="4">
                  <c:v>60</c:v>
                </c:pt>
                <c:pt idx="5">
                  <c:v>60</c:v>
                </c:pt>
                <c:pt idx="6">
                  <c:v>100</c:v>
                </c:pt>
                <c:pt idx="7">
                  <c:v>100</c:v>
                </c:pt>
                <c:pt idx="8">
                  <c:v>60</c:v>
                </c:pt>
                <c:pt idx="9">
                  <c:v>60</c:v>
                </c:pt>
                <c:pt idx="10">
                  <c:v>80</c:v>
                </c:pt>
                <c:pt idx="11">
                  <c:v>80</c:v>
                </c:pt>
                <c:pt idx="12">
                  <c:v>60</c:v>
                </c:pt>
                <c:pt idx="13">
                  <c:v>60</c:v>
                </c:pt>
                <c:pt idx="14">
                  <c:v>60</c:v>
                </c:pt>
                <c:pt idx="15">
                  <c:v>60</c:v>
                </c:pt>
                <c:pt idx="16">
                  <c:v>20</c:v>
                </c:pt>
                <c:pt idx="17">
                  <c:v>20</c:v>
                </c:pt>
                <c:pt idx="18">
                  <c:v>60</c:v>
                </c:pt>
                <c:pt idx="19">
                  <c:v>60</c:v>
                </c:pt>
                <c:pt idx="20">
                  <c:v>40</c:v>
                </c:pt>
                <c:pt idx="21">
                  <c:v>40</c:v>
                </c:pt>
                <c:pt idx="22">
                  <c:v>80</c:v>
                </c:pt>
                <c:pt idx="23">
                  <c:v>80</c:v>
                </c:pt>
                <c:pt idx="24">
                  <c:v>80</c:v>
                </c:pt>
                <c:pt idx="25">
                  <c:v>80</c:v>
                </c:pt>
                <c:pt idx="26">
                  <c:v>80</c:v>
                </c:pt>
                <c:pt idx="27">
                  <c:v>60</c:v>
                </c:pt>
                <c:pt idx="28">
                  <c:v>60</c:v>
                </c:pt>
                <c:pt idx="29">
                  <c:v>20</c:v>
                </c:pt>
                <c:pt idx="30">
                  <c:v>60</c:v>
                </c:pt>
                <c:pt idx="31">
                  <c:v>60</c:v>
                </c:pt>
                <c:pt idx="32">
                  <c:v>60</c:v>
                </c:pt>
                <c:pt idx="33">
                  <c:v>60</c:v>
                </c:pt>
                <c:pt idx="34">
                  <c:v>60</c:v>
                </c:pt>
                <c:pt idx="35">
                  <c:v>80</c:v>
                </c:pt>
                <c:pt idx="36">
                  <c:v>60</c:v>
                </c:pt>
                <c:pt idx="37">
                  <c:v>60</c:v>
                </c:pt>
                <c:pt idx="38">
                  <c:v>60</c:v>
                </c:pt>
                <c:pt idx="39">
                  <c:v>60</c:v>
                </c:pt>
                <c:pt idx="40">
                  <c:v>60</c:v>
                </c:pt>
                <c:pt idx="41">
                  <c:v>60</c:v>
                </c:pt>
                <c:pt idx="42">
                  <c:v>40</c:v>
                </c:pt>
                <c:pt idx="43">
                  <c:v>60</c:v>
                </c:pt>
                <c:pt idx="44">
                  <c:v>40</c:v>
                </c:pt>
                <c:pt idx="45">
                  <c:v>20</c:v>
                </c:pt>
                <c:pt idx="46">
                  <c:v>20</c:v>
                </c:pt>
                <c:pt idx="47">
                  <c:v>60</c:v>
                </c:pt>
                <c:pt idx="48">
                  <c:v>60</c:v>
                </c:pt>
                <c:pt idx="49">
                  <c:v>60</c:v>
                </c:pt>
                <c:pt idx="50">
                  <c:v>60</c:v>
                </c:pt>
                <c:pt idx="51">
                  <c:v>60</c:v>
                </c:pt>
                <c:pt idx="52">
                  <c:v>60</c:v>
                </c:pt>
                <c:pt idx="53">
                  <c:v>60</c:v>
                </c:pt>
                <c:pt idx="54">
                  <c:v>40</c:v>
                </c:pt>
                <c:pt idx="55">
                  <c:v>60</c:v>
                </c:pt>
                <c:pt idx="56">
                  <c:v>60</c:v>
                </c:pt>
                <c:pt idx="57">
                  <c:v>60</c:v>
                </c:pt>
                <c:pt idx="58">
                  <c:v>60</c:v>
                </c:pt>
                <c:pt idx="59">
                  <c:v>60</c:v>
                </c:pt>
                <c:pt idx="60">
                  <c:v>60</c:v>
                </c:pt>
                <c:pt idx="61">
                  <c:v>60</c:v>
                </c:pt>
                <c:pt idx="62">
                  <c:v>60</c:v>
                </c:pt>
                <c:pt idx="63">
                  <c:v>60</c:v>
                </c:pt>
                <c:pt idx="64">
                  <c:v>40</c:v>
                </c:pt>
                <c:pt idx="65">
                  <c:v>40</c:v>
                </c:pt>
                <c:pt idx="66">
                  <c:v>60</c:v>
                </c:pt>
                <c:pt idx="67">
                  <c:v>60</c:v>
                </c:pt>
                <c:pt idx="68">
                  <c:v>60</c:v>
                </c:pt>
                <c:pt idx="69">
                  <c:v>80</c:v>
                </c:pt>
                <c:pt idx="70">
                  <c:v>60</c:v>
                </c:pt>
                <c:pt idx="71">
                  <c:v>80</c:v>
                </c:pt>
                <c:pt idx="72">
                  <c:v>80</c:v>
                </c:pt>
                <c:pt idx="73">
                  <c:v>80</c:v>
                </c:pt>
                <c:pt idx="74">
                  <c:v>80</c:v>
                </c:pt>
                <c:pt idx="75">
                  <c:v>80</c:v>
                </c:pt>
                <c:pt idx="76">
                  <c:v>60</c:v>
                </c:pt>
                <c:pt idx="77">
                  <c:v>80</c:v>
                </c:pt>
                <c:pt idx="78">
                  <c:v>60</c:v>
                </c:pt>
                <c:pt idx="79">
                  <c:v>40</c:v>
                </c:pt>
                <c:pt idx="80">
                  <c:v>40</c:v>
                </c:pt>
                <c:pt idx="81">
                  <c:v>60</c:v>
                </c:pt>
                <c:pt idx="82">
                  <c:v>40</c:v>
                </c:pt>
                <c:pt idx="83">
                  <c:v>60</c:v>
                </c:pt>
                <c:pt idx="84">
                  <c:v>80</c:v>
                </c:pt>
                <c:pt idx="85">
                  <c:v>60</c:v>
                </c:pt>
                <c:pt idx="86">
                  <c:v>60</c:v>
                </c:pt>
                <c:pt idx="87">
                  <c:v>60</c:v>
                </c:pt>
                <c:pt idx="88">
                  <c:v>40</c:v>
                </c:pt>
                <c:pt idx="89">
                  <c:v>40</c:v>
                </c:pt>
                <c:pt idx="90">
                  <c:v>40</c:v>
                </c:pt>
                <c:pt idx="91">
                  <c:v>60</c:v>
                </c:pt>
                <c:pt idx="92">
                  <c:v>60</c:v>
                </c:pt>
                <c:pt idx="93">
                  <c:v>60</c:v>
                </c:pt>
                <c:pt idx="94">
                  <c:v>40</c:v>
                </c:pt>
                <c:pt idx="95">
                  <c:v>60</c:v>
                </c:pt>
                <c:pt idx="96">
                  <c:v>40</c:v>
                </c:pt>
                <c:pt idx="97">
                  <c:v>40</c:v>
                </c:pt>
                <c:pt idx="98">
                  <c:v>40</c:v>
                </c:pt>
                <c:pt idx="99">
                  <c:v>40</c:v>
                </c:pt>
                <c:pt idx="100">
                  <c:v>40</c:v>
                </c:pt>
                <c:pt idx="101">
                  <c:v>40</c:v>
                </c:pt>
                <c:pt idx="102">
                  <c:v>40</c:v>
                </c:pt>
                <c:pt idx="103">
                  <c:v>40</c:v>
                </c:pt>
              </c:numCache>
            </c:numRef>
          </c:val>
          <c:extLst>
            <c:ext xmlns:c16="http://schemas.microsoft.com/office/drawing/2014/chart" uri="{C3380CC4-5D6E-409C-BE32-E72D297353CC}">
              <c16:uniqueId val="{00000001-141F-47E3-8427-F77AA4BDA47D}"/>
            </c:ext>
          </c:extLst>
        </c:ser>
        <c:dLbls>
          <c:showLegendKey val="0"/>
          <c:showVal val="0"/>
          <c:showCatName val="0"/>
          <c:showSerName val="0"/>
          <c:showPercent val="0"/>
          <c:showBubbleSize val="0"/>
        </c:dLbls>
        <c:axId val="631064376"/>
        <c:axId val="264906215"/>
      </c:radarChart>
      <c:catAx>
        <c:axId val="63106437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s-CO"/>
          </a:p>
        </c:txPr>
        <c:crossAx val="264906215"/>
        <c:crosses val="autoZero"/>
        <c:auto val="1"/>
        <c:lblAlgn val="ctr"/>
        <c:lblOffset val="100"/>
        <c:noMultiLvlLbl val="0"/>
      </c:catAx>
      <c:valAx>
        <c:axId val="26490621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75623"/>
                </a:solidFill>
                <a:latin typeface="+mn-lt"/>
                <a:ea typeface="+mn-ea"/>
                <a:cs typeface="+mn-cs"/>
              </a:defRPr>
            </a:pPr>
            <a:endParaRPr lang="es-CO"/>
          </a:p>
        </c:txPr>
        <c:crossAx val="6310643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lineChart>
        <c:grouping val="stacked"/>
        <c:varyColors val="0"/>
        <c:ser>
          <c:idx val="0"/>
          <c:order val="0"/>
          <c:tx>
            <c:strRef>
              <c:f>'4. Gráfica 15189'!$B$9</c:f>
              <c:strCache>
                <c:ptCount val="1"/>
                <c:pt idx="0">
                  <c:v>%</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'4. Gráfica 15189'!$A$10:$A$113</c:f>
              <c:strCache>
                <c:ptCount val="104"/>
                <c:pt idx="0">
                  <c:v>4.1.1.1</c:v>
                </c:pt>
                <c:pt idx="1">
                  <c:v>4.1.1.2</c:v>
                </c:pt>
                <c:pt idx="2">
                  <c:v>4.1.1.3</c:v>
                </c:pt>
                <c:pt idx="3">
                  <c:v>4.1.1.4 </c:v>
                </c:pt>
                <c:pt idx="4">
                  <c:v>4.1.2.1</c:v>
                </c:pt>
                <c:pt idx="5">
                  <c:v>4.1.2.2</c:v>
                </c:pt>
                <c:pt idx="6">
                  <c:v>4.1.2.3</c:v>
                </c:pt>
                <c:pt idx="7">
                  <c:v>4.1.2.4</c:v>
                </c:pt>
                <c:pt idx="8">
                  <c:v>4.1.2.5</c:v>
                </c:pt>
                <c:pt idx="9">
                  <c:v>4.1.2.6</c:v>
                </c:pt>
                <c:pt idx="10">
                  <c:v>4.1.2.7</c:v>
                </c:pt>
                <c:pt idx="11">
                  <c:v>4.2.1</c:v>
                </c:pt>
                <c:pt idx="12">
                  <c:v>4.2.2.1 </c:v>
                </c:pt>
                <c:pt idx="13">
                  <c:v>4.2.2.2 </c:v>
                </c:pt>
                <c:pt idx="14">
                  <c:v>4.3.</c:v>
                </c:pt>
                <c:pt idx="16">
                  <c:v>4.4.1 </c:v>
                </c:pt>
                <c:pt idx="17">
                  <c:v>4.4.2 </c:v>
                </c:pt>
                <c:pt idx="18">
                  <c:v>4.5.1</c:v>
                </c:pt>
                <c:pt idx="19">
                  <c:v>4.5.2</c:v>
                </c:pt>
                <c:pt idx="20">
                  <c:v>4.6</c:v>
                </c:pt>
                <c:pt idx="21">
                  <c:v>4.7</c:v>
                </c:pt>
                <c:pt idx="22">
                  <c:v>4.8</c:v>
                </c:pt>
                <c:pt idx="23">
                  <c:v>4.9.</c:v>
                </c:pt>
                <c:pt idx="24">
                  <c:v>4.10</c:v>
                </c:pt>
                <c:pt idx="25">
                  <c:v>4.11</c:v>
                </c:pt>
                <c:pt idx="26">
                  <c:v>4.12</c:v>
                </c:pt>
                <c:pt idx="27">
                  <c:v>4.13</c:v>
                </c:pt>
                <c:pt idx="28">
                  <c:v>4.14.1 </c:v>
                </c:pt>
                <c:pt idx="29">
                  <c:v>4.14.2 </c:v>
                </c:pt>
                <c:pt idx="30">
                  <c:v>4.14.3 </c:v>
                </c:pt>
                <c:pt idx="31">
                  <c:v>4.14.4 </c:v>
                </c:pt>
                <c:pt idx="32">
                  <c:v>4.14.5 </c:v>
                </c:pt>
                <c:pt idx="33">
                  <c:v>4.14.6 </c:v>
                </c:pt>
                <c:pt idx="34">
                  <c:v>4.14.7</c:v>
                </c:pt>
                <c:pt idx="35">
                  <c:v>4.14.8 </c:v>
                </c:pt>
                <c:pt idx="36">
                  <c:v>4.15.1 </c:v>
                </c:pt>
                <c:pt idx="37">
                  <c:v>4.15.2 </c:v>
                </c:pt>
                <c:pt idx="38">
                  <c:v>4.15.3 </c:v>
                </c:pt>
                <c:pt idx="39">
                  <c:v>4.15.4 </c:v>
                </c:pt>
                <c:pt idx="40">
                  <c:v>5.1.1</c:v>
                </c:pt>
                <c:pt idx="41">
                  <c:v>5.1.2</c:v>
                </c:pt>
                <c:pt idx="42">
                  <c:v>5.1.3 </c:v>
                </c:pt>
                <c:pt idx="43">
                  <c:v>5.1.4 </c:v>
                </c:pt>
                <c:pt idx="44">
                  <c:v>5.1.5</c:v>
                </c:pt>
                <c:pt idx="45">
                  <c:v>5.1.6 </c:v>
                </c:pt>
                <c:pt idx="46">
                  <c:v>5.1.7</c:v>
                </c:pt>
                <c:pt idx="47">
                  <c:v>5.1.8</c:v>
                </c:pt>
                <c:pt idx="48">
                  <c:v>5.1.9</c:v>
                </c:pt>
                <c:pt idx="49">
                  <c:v>5.2.1</c:v>
                </c:pt>
                <c:pt idx="50">
                  <c:v>5.2.2</c:v>
                </c:pt>
                <c:pt idx="51">
                  <c:v>5.2.3</c:v>
                </c:pt>
                <c:pt idx="52">
                  <c:v>5.2.4</c:v>
                </c:pt>
                <c:pt idx="53">
                  <c:v>5.2.5</c:v>
                </c:pt>
                <c:pt idx="54">
                  <c:v>5.2.6</c:v>
                </c:pt>
                <c:pt idx="55">
                  <c:v>5.3.1.1</c:v>
                </c:pt>
                <c:pt idx="56">
                  <c:v>5.3.1.2</c:v>
                </c:pt>
                <c:pt idx="57">
                  <c:v>5.3.1.3</c:v>
                </c:pt>
                <c:pt idx="58">
                  <c:v>5.3.1.4 </c:v>
                </c:pt>
                <c:pt idx="59">
                  <c:v>5.3.1.5</c:v>
                </c:pt>
                <c:pt idx="60">
                  <c:v>5.3.1.6</c:v>
                </c:pt>
                <c:pt idx="61">
                  <c:v>5.3.1.7 </c:v>
                </c:pt>
                <c:pt idx="62">
                  <c:v>5.3.2.1</c:v>
                </c:pt>
                <c:pt idx="63">
                  <c:v>5.3.2.2</c:v>
                </c:pt>
                <c:pt idx="64">
                  <c:v>5.3.2.3</c:v>
                </c:pt>
                <c:pt idx="65">
                  <c:v>5.3.2.4</c:v>
                </c:pt>
                <c:pt idx="66">
                  <c:v>5.3.2.5</c:v>
                </c:pt>
                <c:pt idx="67">
                  <c:v>5.3.2.6</c:v>
                </c:pt>
                <c:pt idx="68">
                  <c:v>5.3.2.7</c:v>
                </c:pt>
                <c:pt idx="69">
                  <c:v>5.4.1</c:v>
                </c:pt>
                <c:pt idx="70">
                  <c:v>5.4.2</c:v>
                </c:pt>
                <c:pt idx="71">
                  <c:v>5.4.3</c:v>
                </c:pt>
                <c:pt idx="72">
                  <c:v>5.4.4.1  </c:v>
                </c:pt>
                <c:pt idx="73">
                  <c:v>5.4.4.2</c:v>
                </c:pt>
                <c:pt idx="74">
                  <c:v>5.4.4.3</c:v>
                </c:pt>
                <c:pt idx="75">
                  <c:v>5.4.5</c:v>
                </c:pt>
                <c:pt idx="76">
                  <c:v>5.4.6</c:v>
                </c:pt>
                <c:pt idx="77">
                  <c:v>5.4.7</c:v>
                </c:pt>
                <c:pt idx="78">
                  <c:v>5.5.1.1 </c:v>
                </c:pt>
                <c:pt idx="79">
                  <c:v>5.5.1.2</c:v>
                </c:pt>
                <c:pt idx="80">
                  <c:v>5.5.1.3</c:v>
                </c:pt>
                <c:pt idx="81">
                  <c:v>5.5.1.4 </c:v>
                </c:pt>
                <c:pt idx="82">
                  <c:v>5.5.2</c:v>
                </c:pt>
                <c:pt idx="83">
                  <c:v>5.5.3</c:v>
                </c:pt>
                <c:pt idx="84">
                  <c:v>5.6.1</c:v>
                </c:pt>
                <c:pt idx="85">
                  <c:v>5.6.2.1</c:v>
                </c:pt>
                <c:pt idx="86">
                  <c:v>5.6.2.2</c:v>
                </c:pt>
                <c:pt idx="87">
                  <c:v>5.6.2.3</c:v>
                </c:pt>
                <c:pt idx="88">
                  <c:v>5.6.3.1</c:v>
                </c:pt>
                <c:pt idx="89">
                  <c:v>5.6.3.2</c:v>
                </c:pt>
                <c:pt idx="90">
                  <c:v>5.6.3.3</c:v>
                </c:pt>
                <c:pt idx="91">
                  <c:v>5.6.3.4</c:v>
                </c:pt>
                <c:pt idx="92">
                  <c:v>5.6.4</c:v>
                </c:pt>
                <c:pt idx="93">
                  <c:v>5.7.1</c:v>
                </c:pt>
                <c:pt idx="94">
                  <c:v>5.7.2</c:v>
                </c:pt>
                <c:pt idx="95">
                  <c:v>5.8.1</c:v>
                </c:pt>
                <c:pt idx="96">
                  <c:v>5.8.2 </c:v>
                </c:pt>
                <c:pt idx="97">
                  <c:v>5.8.3</c:v>
                </c:pt>
                <c:pt idx="98">
                  <c:v>5.9.1</c:v>
                </c:pt>
                <c:pt idx="99">
                  <c:v>5.9.2</c:v>
                </c:pt>
                <c:pt idx="100">
                  <c:v>5.9.3</c:v>
                </c:pt>
                <c:pt idx="101">
                  <c:v>5.10.1 </c:v>
                </c:pt>
                <c:pt idx="102">
                  <c:v>5.10.2</c:v>
                </c:pt>
                <c:pt idx="103">
                  <c:v>5.10.3 </c:v>
                </c:pt>
              </c:strCache>
            </c:strRef>
          </c:cat>
          <c:val>
            <c:numRef>
              <c:f>'4. Gráfica 15189'!$B$10:$B$113</c:f>
              <c:numCache>
                <c:formatCode>General</c:formatCode>
                <c:ptCount val="104"/>
                <c:pt idx="0">
                  <c:v>40</c:v>
                </c:pt>
                <c:pt idx="1">
                  <c:v>80</c:v>
                </c:pt>
                <c:pt idx="2">
                  <c:v>60</c:v>
                </c:pt>
                <c:pt idx="3">
                  <c:v>60</c:v>
                </c:pt>
                <c:pt idx="4">
                  <c:v>60</c:v>
                </c:pt>
                <c:pt idx="5">
                  <c:v>60</c:v>
                </c:pt>
                <c:pt idx="6">
                  <c:v>100</c:v>
                </c:pt>
                <c:pt idx="7">
                  <c:v>100</c:v>
                </c:pt>
                <c:pt idx="8">
                  <c:v>60</c:v>
                </c:pt>
                <c:pt idx="9">
                  <c:v>60</c:v>
                </c:pt>
                <c:pt idx="10">
                  <c:v>80</c:v>
                </c:pt>
                <c:pt idx="11">
                  <c:v>80</c:v>
                </c:pt>
                <c:pt idx="12">
                  <c:v>60</c:v>
                </c:pt>
                <c:pt idx="13">
                  <c:v>60</c:v>
                </c:pt>
                <c:pt idx="14">
                  <c:v>60</c:v>
                </c:pt>
                <c:pt idx="15">
                  <c:v>60</c:v>
                </c:pt>
                <c:pt idx="16">
                  <c:v>20</c:v>
                </c:pt>
                <c:pt idx="17">
                  <c:v>20</c:v>
                </c:pt>
                <c:pt idx="18">
                  <c:v>60</c:v>
                </c:pt>
                <c:pt idx="19">
                  <c:v>60</c:v>
                </c:pt>
                <c:pt idx="20">
                  <c:v>40</c:v>
                </c:pt>
                <c:pt idx="21">
                  <c:v>40</c:v>
                </c:pt>
                <c:pt idx="22">
                  <c:v>80</c:v>
                </c:pt>
                <c:pt idx="23">
                  <c:v>80</c:v>
                </c:pt>
                <c:pt idx="24">
                  <c:v>80</c:v>
                </c:pt>
                <c:pt idx="25">
                  <c:v>80</c:v>
                </c:pt>
                <c:pt idx="26">
                  <c:v>80</c:v>
                </c:pt>
                <c:pt idx="27">
                  <c:v>60</c:v>
                </c:pt>
                <c:pt idx="28">
                  <c:v>60</c:v>
                </c:pt>
                <c:pt idx="29">
                  <c:v>20</c:v>
                </c:pt>
                <c:pt idx="30">
                  <c:v>60</c:v>
                </c:pt>
                <c:pt idx="31">
                  <c:v>60</c:v>
                </c:pt>
                <c:pt idx="32">
                  <c:v>60</c:v>
                </c:pt>
                <c:pt idx="33">
                  <c:v>60</c:v>
                </c:pt>
                <c:pt idx="34">
                  <c:v>60</c:v>
                </c:pt>
                <c:pt idx="35">
                  <c:v>80</c:v>
                </c:pt>
                <c:pt idx="36">
                  <c:v>60</c:v>
                </c:pt>
                <c:pt idx="37">
                  <c:v>60</c:v>
                </c:pt>
                <c:pt idx="38">
                  <c:v>60</c:v>
                </c:pt>
                <c:pt idx="39">
                  <c:v>60</c:v>
                </c:pt>
                <c:pt idx="40">
                  <c:v>60</c:v>
                </c:pt>
                <c:pt idx="41">
                  <c:v>60</c:v>
                </c:pt>
                <c:pt idx="42">
                  <c:v>40</c:v>
                </c:pt>
                <c:pt idx="43">
                  <c:v>60</c:v>
                </c:pt>
                <c:pt idx="44">
                  <c:v>40</c:v>
                </c:pt>
                <c:pt idx="45">
                  <c:v>20</c:v>
                </c:pt>
                <c:pt idx="46">
                  <c:v>20</c:v>
                </c:pt>
                <c:pt idx="47">
                  <c:v>60</c:v>
                </c:pt>
                <c:pt idx="48">
                  <c:v>60</c:v>
                </c:pt>
                <c:pt idx="49">
                  <c:v>60</c:v>
                </c:pt>
                <c:pt idx="50">
                  <c:v>60</c:v>
                </c:pt>
                <c:pt idx="51">
                  <c:v>60</c:v>
                </c:pt>
                <c:pt idx="52">
                  <c:v>60</c:v>
                </c:pt>
                <c:pt idx="53">
                  <c:v>60</c:v>
                </c:pt>
                <c:pt idx="54">
                  <c:v>40</c:v>
                </c:pt>
                <c:pt idx="55">
                  <c:v>60</c:v>
                </c:pt>
                <c:pt idx="56">
                  <c:v>60</c:v>
                </c:pt>
                <c:pt idx="57">
                  <c:v>60</c:v>
                </c:pt>
                <c:pt idx="58">
                  <c:v>60</c:v>
                </c:pt>
                <c:pt idx="59">
                  <c:v>60</c:v>
                </c:pt>
                <c:pt idx="60">
                  <c:v>60</c:v>
                </c:pt>
                <c:pt idx="61">
                  <c:v>60</c:v>
                </c:pt>
                <c:pt idx="62">
                  <c:v>60</c:v>
                </c:pt>
                <c:pt idx="63">
                  <c:v>60</c:v>
                </c:pt>
                <c:pt idx="64">
                  <c:v>40</c:v>
                </c:pt>
                <c:pt idx="65">
                  <c:v>40</c:v>
                </c:pt>
                <c:pt idx="66">
                  <c:v>60</c:v>
                </c:pt>
                <c:pt idx="67">
                  <c:v>60</c:v>
                </c:pt>
                <c:pt idx="68">
                  <c:v>60</c:v>
                </c:pt>
                <c:pt idx="69">
                  <c:v>80</c:v>
                </c:pt>
                <c:pt idx="70">
                  <c:v>60</c:v>
                </c:pt>
                <c:pt idx="71">
                  <c:v>80</c:v>
                </c:pt>
                <c:pt idx="72">
                  <c:v>80</c:v>
                </c:pt>
                <c:pt idx="73">
                  <c:v>80</c:v>
                </c:pt>
                <c:pt idx="74">
                  <c:v>80</c:v>
                </c:pt>
                <c:pt idx="75">
                  <c:v>80</c:v>
                </c:pt>
                <c:pt idx="76">
                  <c:v>60</c:v>
                </c:pt>
                <c:pt idx="77">
                  <c:v>80</c:v>
                </c:pt>
                <c:pt idx="78">
                  <c:v>60</c:v>
                </c:pt>
                <c:pt idx="79">
                  <c:v>40</c:v>
                </c:pt>
                <c:pt idx="80">
                  <c:v>40</c:v>
                </c:pt>
                <c:pt idx="81">
                  <c:v>60</c:v>
                </c:pt>
                <c:pt idx="82">
                  <c:v>40</c:v>
                </c:pt>
                <c:pt idx="83">
                  <c:v>60</c:v>
                </c:pt>
                <c:pt idx="84">
                  <c:v>80</c:v>
                </c:pt>
                <c:pt idx="85">
                  <c:v>60</c:v>
                </c:pt>
                <c:pt idx="86">
                  <c:v>60</c:v>
                </c:pt>
                <c:pt idx="87">
                  <c:v>60</c:v>
                </c:pt>
                <c:pt idx="88">
                  <c:v>40</c:v>
                </c:pt>
                <c:pt idx="89">
                  <c:v>40</c:v>
                </c:pt>
                <c:pt idx="90">
                  <c:v>40</c:v>
                </c:pt>
                <c:pt idx="91">
                  <c:v>60</c:v>
                </c:pt>
                <c:pt idx="92">
                  <c:v>60</c:v>
                </c:pt>
                <c:pt idx="93">
                  <c:v>60</c:v>
                </c:pt>
                <c:pt idx="94">
                  <c:v>40</c:v>
                </c:pt>
                <c:pt idx="95">
                  <c:v>60</c:v>
                </c:pt>
                <c:pt idx="96">
                  <c:v>40</c:v>
                </c:pt>
                <c:pt idx="97">
                  <c:v>40</c:v>
                </c:pt>
                <c:pt idx="98">
                  <c:v>40</c:v>
                </c:pt>
                <c:pt idx="99">
                  <c:v>40</c:v>
                </c:pt>
                <c:pt idx="100">
                  <c:v>40</c:v>
                </c:pt>
                <c:pt idx="101">
                  <c:v>40</c:v>
                </c:pt>
                <c:pt idx="102">
                  <c:v>40</c:v>
                </c:pt>
                <c:pt idx="103">
                  <c:v>40</c:v>
                </c:pt>
              </c:numCache>
            </c:numRef>
          </c:val>
          <c:smooth val="0"/>
          <c:extLst>
            <c:ext xmlns:c16="http://schemas.microsoft.com/office/drawing/2014/chart" uri="{C3380CC4-5D6E-409C-BE32-E72D297353CC}">
              <c16:uniqueId val="{00000001-1E33-4614-92D2-8B1DAB637421}"/>
            </c:ext>
          </c:extLst>
        </c:ser>
        <c:dLbls>
          <c:showLegendKey val="0"/>
          <c:showVal val="0"/>
          <c:showCatName val="0"/>
          <c:showSerName val="0"/>
          <c:showPercent val="0"/>
          <c:showBubbleSize val="0"/>
        </c:dLbls>
        <c:marker val="1"/>
        <c:smooth val="0"/>
        <c:axId val="360484568"/>
        <c:axId val="42321879"/>
      </c:lineChart>
      <c:catAx>
        <c:axId val="360484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2321879"/>
        <c:crosses val="autoZero"/>
        <c:auto val="1"/>
        <c:lblAlgn val="ctr"/>
        <c:lblOffset val="100"/>
        <c:noMultiLvlLbl val="0"/>
      </c:catAx>
      <c:valAx>
        <c:axId val="4232187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0484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US"/>
              <a:t>NTC-ISO/IEC- 17025:2017 </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radarChart>
        <c:radarStyle val="marker"/>
        <c:varyColors val="0"/>
        <c:ser>
          <c:idx val="0"/>
          <c:order val="0"/>
          <c:tx>
            <c:v>%</c:v>
          </c:tx>
          <c:spPr>
            <a:ln w="28575" cap="rnd">
              <a:solidFill>
                <a:srgbClr val="375623"/>
              </a:solidFill>
              <a:prstDash val="solid"/>
              <a:round/>
            </a:ln>
            <a:effectLst/>
          </c:spPr>
          <c:marker>
            <c:symbol val="star"/>
            <c:size val="5"/>
            <c:spPr>
              <a:solidFill>
                <a:srgbClr val="375623"/>
              </a:solidFill>
              <a:ln w="9525">
                <a:solidFill>
                  <a:srgbClr val="375623"/>
                </a:solidFill>
                <a:prstDash val="solid"/>
              </a:ln>
              <a:effectLst/>
            </c:spPr>
          </c:marker>
          <c:cat>
            <c:strRef>
              <c:f>'6. Grafica 17025'!$A$11:$A$146</c:f>
              <c:strCache>
                <c:ptCount val="136"/>
                <c:pt idx="0">
                  <c:v>4.1.1</c:v>
                </c:pt>
                <c:pt idx="1">
                  <c:v>4.1.2</c:v>
                </c:pt>
                <c:pt idx="2">
                  <c:v>4.1.3</c:v>
                </c:pt>
                <c:pt idx="3">
                  <c:v>4.1.4</c:v>
                </c:pt>
                <c:pt idx="4">
                  <c:v>4.1.5 </c:v>
                </c:pt>
                <c:pt idx="5">
                  <c:v>4.2.1 </c:v>
                </c:pt>
                <c:pt idx="6">
                  <c:v>4.2.2</c:v>
                </c:pt>
                <c:pt idx="7">
                  <c:v>4.2.3 </c:v>
                </c:pt>
                <c:pt idx="8">
                  <c:v>4.2.4 </c:v>
                </c:pt>
                <c:pt idx="9">
                  <c:v>5.1 </c:v>
                </c:pt>
                <c:pt idx="10">
                  <c:v>5.2 </c:v>
                </c:pt>
                <c:pt idx="11">
                  <c:v>5.3 </c:v>
                </c:pt>
                <c:pt idx="12">
                  <c:v>5.4 </c:v>
                </c:pt>
                <c:pt idx="13">
                  <c:v>5.5.</c:v>
                </c:pt>
                <c:pt idx="14">
                  <c:v>5.5.</c:v>
                </c:pt>
                <c:pt idx="15">
                  <c:v>5.5.</c:v>
                </c:pt>
                <c:pt idx="16">
                  <c:v>5.6 </c:v>
                </c:pt>
                <c:pt idx="17">
                  <c:v>5.7.</c:v>
                </c:pt>
                <c:pt idx="18">
                  <c:v>5.7.</c:v>
                </c:pt>
                <c:pt idx="19">
                  <c:v>6.1 </c:v>
                </c:pt>
                <c:pt idx="20">
                  <c:v>6.2.1 </c:v>
                </c:pt>
                <c:pt idx="21">
                  <c:v>6.2.2 </c:v>
                </c:pt>
                <c:pt idx="22">
                  <c:v>6.2.3 </c:v>
                </c:pt>
                <c:pt idx="23">
                  <c:v>6.2.4 </c:v>
                </c:pt>
                <c:pt idx="24">
                  <c:v>6.2.5 </c:v>
                </c:pt>
                <c:pt idx="25">
                  <c:v>6.2.6 </c:v>
                </c:pt>
                <c:pt idx="26">
                  <c:v>6.3.1. </c:v>
                </c:pt>
                <c:pt idx="27">
                  <c:v>6.3.2. </c:v>
                </c:pt>
                <c:pt idx="28">
                  <c:v>6.3.3. </c:v>
                </c:pt>
                <c:pt idx="29">
                  <c:v>6.3.4. </c:v>
                </c:pt>
                <c:pt idx="30">
                  <c:v>6.3.5.</c:v>
                </c:pt>
                <c:pt idx="31">
                  <c:v>6.4.1. </c:v>
                </c:pt>
                <c:pt idx="32">
                  <c:v>6.4.2. </c:v>
                </c:pt>
                <c:pt idx="33">
                  <c:v>6.4.3. </c:v>
                </c:pt>
                <c:pt idx="34">
                  <c:v>6.4.4. </c:v>
                </c:pt>
                <c:pt idx="35">
                  <c:v>6.4.5. </c:v>
                </c:pt>
                <c:pt idx="36">
                  <c:v>6.4.6. </c:v>
                </c:pt>
                <c:pt idx="37">
                  <c:v>6.4.7. </c:v>
                </c:pt>
                <c:pt idx="38">
                  <c:v>6.4.8. </c:v>
                </c:pt>
                <c:pt idx="39">
                  <c:v>6.4.9. </c:v>
                </c:pt>
                <c:pt idx="40">
                  <c:v>6.4.10. </c:v>
                </c:pt>
                <c:pt idx="41">
                  <c:v>6.4.11. </c:v>
                </c:pt>
                <c:pt idx="42">
                  <c:v>6.4.12. </c:v>
                </c:pt>
                <c:pt idx="43">
                  <c:v>6.4.13. </c:v>
                </c:pt>
                <c:pt idx="44">
                  <c:v>6.5.1. </c:v>
                </c:pt>
                <c:pt idx="45">
                  <c:v>6.5.2. </c:v>
                </c:pt>
                <c:pt idx="46">
                  <c:v>6.5.3. </c:v>
                </c:pt>
                <c:pt idx="47">
                  <c:v>6.6.1 </c:v>
                </c:pt>
                <c:pt idx="48">
                  <c:v>6.6.2 </c:v>
                </c:pt>
                <c:pt idx="49">
                  <c:v>6.6.3 </c:v>
                </c:pt>
                <c:pt idx="50">
                  <c:v>7.1.1 </c:v>
                </c:pt>
                <c:pt idx="51">
                  <c:v>7.1.2 </c:v>
                </c:pt>
                <c:pt idx="52">
                  <c:v>7.1.3 </c:v>
                </c:pt>
                <c:pt idx="53">
                  <c:v>7.1.4 </c:v>
                </c:pt>
                <c:pt idx="54">
                  <c:v>7.1.5 </c:v>
                </c:pt>
                <c:pt idx="55">
                  <c:v>7.1.6 </c:v>
                </c:pt>
                <c:pt idx="56">
                  <c:v>7.1.7  </c:v>
                </c:pt>
                <c:pt idx="57">
                  <c:v>7.1.8 </c:v>
                </c:pt>
                <c:pt idx="58">
                  <c:v>7.2.1.1 </c:v>
                </c:pt>
                <c:pt idx="59">
                  <c:v>7.2.1.2 </c:v>
                </c:pt>
                <c:pt idx="60">
                  <c:v>7.2.1.3 </c:v>
                </c:pt>
                <c:pt idx="61">
                  <c:v>7.2.1.4 </c:v>
                </c:pt>
                <c:pt idx="62">
                  <c:v>7.2.1.5 </c:v>
                </c:pt>
                <c:pt idx="63">
                  <c:v>7.2.1.6 </c:v>
                </c:pt>
                <c:pt idx="64">
                  <c:v>7.2.1.7 </c:v>
                </c:pt>
                <c:pt idx="65">
                  <c:v>7.2.2.1 </c:v>
                </c:pt>
                <c:pt idx="66">
                  <c:v>7.2.2.2 </c:v>
                </c:pt>
                <c:pt idx="67">
                  <c:v>7.2.2.3 </c:v>
                </c:pt>
                <c:pt idx="68">
                  <c:v>7.2.2.4</c:v>
                </c:pt>
                <c:pt idx="69">
                  <c:v>7.4.1</c:v>
                </c:pt>
                <c:pt idx="70">
                  <c:v>7.4.2 </c:v>
                </c:pt>
                <c:pt idx="71">
                  <c:v>7.4.3 </c:v>
                </c:pt>
                <c:pt idx="72">
                  <c:v>7.4.4</c:v>
                </c:pt>
                <c:pt idx="73">
                  <c:v>7.5.1</c:v>
                </c:pt>
                <c:pt idx="74">
                  <c:v>7.5.2 </c:v>
                </c:pt>
                <c:pt idx="75">
                  <c:v>7.6.1 </c:v>
                </c:pt>
                <c:pt idx="76">
                  <c:v>7.6.2</c:v>
                </c:pt>
                <c:pt idx="77">
                  <c:v>7.6.3</c:v>
                </c:pt>
                <c:pt idx="78">
                  <c:v>7.7.1 </c:v>
                </c:pt>
                <c:pt idx="79">
                  <c:v>7.7.2</c:v>
                </c:pt>
                <c:pt idx="80">
                  <c:v>7.7.3 </c:v>
                </c:pt>
                <c:pt idx="81">
                  <c:v>7.8.1.1</c:v>
                </c:pt>
                <c:pt idx="82">
                  <c:v>7.8.1.2 </c:v>
                </c:pt>
                <c:pt idx="83">
                  <c:v>7.8.1.3 </c:v>
                </c:pt>
                <c:pt idx="84">
                  <c:v>7.8.2.1  </c:v>
                </c:pt>
                <c:pt idx="85">
                  <c:v>7.8.2.2</c:v>
                </c:pt>
                <c:pt idx="86">
                  <c:v>7.8.3.1 </c:v>
                </c:pt>
                <c:pt idx="87">
                  <c:v>
7.8.4.1</c:v>
                </c:pt>
                <c:pt idx="88">
                  <c:v>
7.8.6.1</c:v>
                </c:pt>
                <c:pt idx="89">
                  <c:v>7.8.6.2 </c:v>
                </c:pt>
                <c:pt idx="90">
                  <c:v>7.8.7.1</c:v>
                </c:pt>
                <c:pt idx="91">
                  <c:v>7.8.7.2</c:v>
                </c:pt>
                <c:pt idx="92">
                  <c:v>7.8.7.3 </c:v>
                </c:pt>
                <c:pt idx="93">
                  <c:v>7.8.8.1</c:v>
                </c:pt>
                <c:pt idx="94">
                  <c:v>7.8.8.2</c:v>
                </c:pt>
                <c:pt idx="95">
                  <c:v>7.8.8.3 </c:v>
                </c:pt>
                <c:pt idx="96">
                  <c:v>7.9.1</c:v>
                </c:pt>
                <c:pt idx="97">
                  <c:v>7.9.2 </c:v>
                </c:pt>
                <c:pt idx="98">
                  <c:v>7.9.3 </c:v>
                </c:pt>
                <c:pt idx="99">
                  <c:v>7.9.4</c:v>
                </c:pt>
                <c:pt idx="100">
                  <c:v>7.9.5 </c:v>
                </c:pt>
                <c:pt idx="101">
                  <c:v>7.9.6 </c:v>
                </c:pt>
                <c:pt idx="102">
                  <c:v>7.9.7 </c:v>
                </c:pt>
                <c:pt idx="103">
                  <c:v>7.10.1 </c:v>
                </c:pt>
                <c:pt idx="104">
                  <c:v>7.10.2 </c:v>
                </c:pt>
                <c:pt idx="105">
                  <c:v>7.10.3 </c:v>
                </c:pt>
                <c:pt idx="106">
                  <c:v>7.11.1 </c:v>
                </c:pt>
                <c:pt idx="107">
                  <c:v>7.11.2 </c:v>
                </c:pt>
                <c:pt idx="108">
                  <c:v> 7.11.3</c:v>
                </c:pt>
                <c:pt idx="109">
                  <c:v>7.11.4</c:v>
                </c:pt>
                <c:pt idx="110">
                  <c:v>7.11.5</c:v>
                </c:pt>
                <c:pt idx="111">
                  <c:v>7.11.6 </c:v>
                </c:pt>
                <c:pt idx="112">
                  <c:v>8.1.1</c:v>
                </c:pt>
                <c:pt idx="113">
                  <c:v>8.1.3</c:v>
                </c:pt>
                <c:pt idx="114">
                  <c:v>8.2.1 </c:v>
                </c:pt>
                <c:pt idx="115">
                  <c:v>8.2.2</c:v>
                </c:pt>
                <c:pt idx="116">
                  <c:v>8.2.3</c:v>
                </c:pt>
                <c:pt idx="117">
                  <c:v>8.2.4</c:v>
                </c:pt>
                <c:pt idx="118">
                  <c:v>8.2.5</c:v>
                </c:pt>
                <c:pt idx="119">
                  <c:v>8.3.1</c:v>
                </c:pt>
                <c:pt idx="120">
                  <c:v>8.3.2</c:v>
                </c:pt>
                <c:pt idx="121">
                  <c:v>8.4.1</c:v>
                </c:pt>
                <c:pt idx="122">
                  <c:v>8.4.2 </c:v>
                </c:pt>
                <c:pt idx="123">
                  <c:v>8.5.1</c:v>
                </c:pt>
                <c:pt idx="124">
                  <c:v>8.5.2</c:v>
                </c:pt>
                <c:pt idx="125">
                  <c:v>8.5.3</c:v>
                </c:pt>
                <c:pt idx="126">
                  <c:v>8.6.1</c:v>
                </c:pt>
                <c:pt idx="127">
                  <c:v>8.6.2</c:v>
                </c:pt>
                <c:pt idx="128">
                  <c:v>8.7.1</c:v>
                </c:pt>
                <c:pt idx="129">
                  <c:v>8.7.2</c:v>
                </c:pt>
                <c:pt idx="130">
                  <c:v>8.7.3</c:v>
                </c:pt>
                <c:pt idx="131">
                  <c:v>8.8.1 </c:v>
                </c:pt>
                <c:pt idx="132">
                  <c:v>8.8.2</c:v>
                </c:pt>
                <c:pt idx="133">
                  <c:v>8.9.1</c:v>
                </c:pt>
                <c:pt idx="134">
                  <c:v>8.9.2 </c:v>
                </c:pt>
                <c:pt idx="135">
                  <c:v>8.9.3 </c:v>
                </c:pt>
              </c:strCache>
            </c:strRef>
          </c:cat>
          <c:val>
            <c:numRef>
              <c:f>'6. Grafica 17025'!$B$11:$B$146</c:f>
              <c:numCache>
                <c:formatCode>General</c:formatCode>
                <c:ptCount val="136"/>
                <c:pt idx="0">
                  <c:v>40</c:v>
                </c:pt>
                <c:pt idx="1">
                  <c:v>40</c:v>
                </c:pt>
                <c:pt idx="2">
                  <c:v>60</c:v>
                </c:pt>
                <c:pt idx="3">
                  <c:v>40</c:v>
                </c:pt>
                <c:pt idx="4">
                  <c:v>40</c:v>
                </c:pt>
                <c:pt idx="5">
                  <c:v>40</c:v>
                </c:pt>
                <c:pt idx="6">
                  <c:v>40</c:v>
                </c:pt>
                <c:pt idx="7">
                  <c:v>40</c:v>
                </c:pt>
                <c:pt idx="8">
                  <c:v>40</c:v>
                </c:pt>
                <c:pt idx="9">
                  <c:v>80</c:v>
                </c:pt>
                <c:pt idx="10">
                  <c:v>40</c:v>
                </c:pt>
                <c:pt idx="11">
                  <c:v>40</c:v>
                </c:pt>
                <c:pt idx="12">
                  <c:v>80</c:v>
                </c:pt>
                <c:pt idx="13">
                  <c:v>40</c:v>
                </c:pt>
                <c:pt idx="14">
                  <c:v>80</c:v>
                </c:pt>
                <c:pt idx="15">
                  <c:v>60</c:v>
                </c:pt>
                <c:pt idx="16">
                  <c:v>60</c:v>
                </c:pt>
                <c:pt idx="17">
                  <c:v>60</c:v>
                </c:pt>
                <c:pt idx="18">
                  <c:v>80</c:v>
                </c:pt>
                <c:pt idx="19">
                  <c:v>60</c:v>
                </c:pt>
                <c:pt idx="20">
                  <c:v>80</c:v>
                </c:pt>
                <c:pt idx="21">
                  <c:v>40</c:v>
                </c:pt>
                <c:pt idx="22">
                  <c:v>60</c:v>
                </c:pt>
                <c:pt idx="23">
                  <c:v>60</c:v>
                </c:pt>
                <c:pt idx="24">
                  <c:v>40</c:v>
                </c:pt>
                <c:pt idx="25">
                  <c:v>40</c:v>
                </c:pt>
                <c:pt idx="26">
                  <c:v>80</c:v>
                </c:pt>
                <c:pt idx="27">
                  <c:v>40</c:v>
                </c:pt>
                <c:pt idx="28">
                  <c:v>20</c:v>
                </c:pt>
                <c:pt idx="29">
                  <c:v>60</c:v>
                </c:pt>
                <c:pt idx="30">
                  <c:v>40</c:v>
                </c:pt>
                <c:pt idx="31">
                  <c:v>60</c:v>
                </c:pt>
                <c:pt idx="32">
                  <c:v>60</c:v>
                </c:pt>
                <c:pt idx="33">
                  <c:v>60</c:v>
                </c:pt>
                <c:pt idx="34">
                  <c:v>60</c:v>
                </c:pt>
                <c:pt idx="35">
                  <c:v>60</c:v>
                </c:pt>
                <c:pt idx="36">
                  <c:v>60</c:v>
                </c:pt>
                <c:pt idx="37">
                  <c:v>60</c:v>
                </c:pt>
                <c:pt idx="38">
                  <c:v>60</c:v>
                </c:pt>
                <c:pt idx="39">
                  <c:v>60</c:v>
                </c:pt>
                <c:pt idx="40">
                  <c:v>60</c:v>
                </c:pt>
                <c:pt idx="41">
                  <c:v>60</c:v>
                </c:pt>
                <c:pt idx="42">
                  <c:v>60</c:v>
                </c:pt>
                <c:pt idx="43">
                  <c:v>60</c:v>
                </c:pt>
                <c:pt idx="44">
                  <c:v>60</c:v>
                </c:pt>
                <c:pt idx="45">
                  <c:v>80</c:v>
                </c:pt>
                <c:pt idx="46">
                  <c:v>60</c:v>
                </c:pt>
                <c:pt idx="47">
                  <c:v>60</c:v>
                </c:pt>
                <c:pt idx="48">
                  <c:v>60</c:v>
                </c:pt>
                <c:pt idx="49">
                  <c:v>60</c:v>
                </c:pt>
                <c:pt idx="50">
                  <c:v>40</c:v>
                </c:pt>
                <c:pt idx="51">
                  <c:v>40</c:v>
                </c:pt>
                <c:pt idx="52">
                  <c:v>40</c:v>
                </c:pt>
                <c:pt idx="53">
                  <c:v>40</c:v>
                </c:pt>
                <c:pt idx="54">
                  <c:v>40</c:v>
                </c:pt>
                <c:pt idx="55">
                  <c:v>40</c:v>
                </c:pt>
                <c:pt idx="56">
                  <c:v>40</c:v>
                </c:pt>
                <c:pt idx="57">
                  <c:v>40</c:v>
                </c:pt>
                <c:pt idx="58">
                  <c:v>60</c:v>
                </c:pt>
                <c:pt idx="59">
                  <c:v>60</c:v>
                </c:pt>
                <c:pt idx="60">
                  <c:v>40</c:v>
                </c:pt>
                <c:pt idx="61">
                  <c:v>60</c:v>
                </c:pt>
                <c:pt idx="62">
                  <c:v>60</c:v>
                </c:pt>
                <c:pt idx="63">
                  <c:v>60</c:v>
                </c:pt>
                <c:pt idx="64">
                  <c:v>60</c:v>
                </c:pt>
                <c:pt idx="65">
                  <c:v>60</c:v>
                </c:pt>
                <c:pt idx="66">
                  <c:v>60</c:v>
                </c:pt>
                <c:pt idx="67">
                  <c:v>60</c:v>
                </c:pt>
                <c:pt idx="68">
                  <c:v>60</c:v>
                </c:pt>
                <c:pt idx="69">
                  <c:v>75</c:v>
                </c:pt>
                <c:pt idx="70">
                  <c:v>60</c:v>
                </c:pt>
                <c:pt idx="71">
                  <c:v>80</c:v>
                </c:pt>
                <c:pt idx="72">
                  <c:v>60</c:v>
                </c:pt>
                <c:pt idx="73">
                  <c:v>80</c:v>
                </c:pt>
                <c:pt idx="74">
                  <c:v>60</c:v>
                </c:pt>
                <c:pt idx="75">
                  <c:v>60</c:v>
                </c:pt>
                <c:pt idx="76">
                  <c:v>60</c:v>
                </c:pt>
                <c:pt idx="77">
                  <c:v>60</c:v>
                </c:pt>
                <c:pt idx="78">
                  <c:v>60</c:v>
                </c:pt>
                <c:pt idx="79">
                  <c:v>60</c:v>
                </c:pt>
                <c:pt idx="80">
                  <c:v>80</c:v>
                </c:pt>
                <c:pt idx="81">
                  <c:v>60</c:v>
                </c:pt>
                <c:pt idx="82">
                  <c:v>60</c:v>
                </c:pt>
                <c:pt idx="83">
                  <c:v>80</c:v>
                </c:pt>
                <c:pt idx="84">
                  <c:v>60</c:v>
                </c:pt>
                <c:pt idx="85">
                  <c:v>60</c:v>
                </c:pt>
                <c:pt idx="86">
                  <c:v>60</c:v>
                </c:pt>
                <c:pt idx="87">
                  <c:v>80</c:v>
                </c:pt>
                <c:pt idx="88">
                  <c:v>80</c:v>
                </c:pt>
                <c:pt idx="89">
                  <c:v>60</c:v>
                </c:pt>
                <c:pt idx="90">
                  <c:v>60</c:v>
                </c:pt>
                <c:pt idx="91">
                  <c:v>60</c:v>
                </c:pt>
                <c:pt idx="92">
                  <c:v>20</c:v>
                </c:pt>
                <c:pt idx="93">
                  <c:v>60</c:v>
                </c:pt>
                <c:pt idx="94">
                  <c:v>60</c:v>
                </c:pt>
                <c:pt idx="95">
                  <c:v>60</c:v>
                </c:pt>
                <c:pt idx="96">
                  <c:v>80</c:v>
                </c:pt>
                <c:pt idx="97">
                  <c:v>80</c:v>
                </c:pt>
                <c:pt idx="98">
                  <c:v>80</c:v>
                </c:pt>
                <c:pt idx="99">
                  <c:v>80</c:v>
                </c:pt>
                <c:pt idx="100">
                  <c:v>60</c:v>
                </c:pt>
                <c:pt idx="101">
                  <c:v>60</c:v>
                </c:pt>
                <c:pt idx="102">
                  <c:v>40</c:v>
                </c:pt>
                <c:pt idx="103">
                  <c:v>60</c:v>
                </c:pt>
                <c:pt idx="104">
                  <c:v>80</c:v>
                </c:pt>
                <c:pt idx="105">
                  <c:v>80</c:v>
                </c:pt>
                <c:pt idx="106">
                  <c:v>60</c:v>
                </c:pt>
                <c:pt idx="107">
                  <c:v>60</c:v>
                </c:pt>
                <c:pt idx="108">
                  <c:v>60</c:v>
                </c:pt>
                <c:pt idx="109">
                  <c:v>60</c:v>
                </c:pt>
                <c:pt idx="110">
                  <c:v>60</c:v>
                </c:pt>
                <c:pt idx="111">
                  <c:v>60</c:v>
                </c:pt>
                <c:pt idx="112">
                  <c:v>60</c:v>
                </c:pt>
                <c:pt idx="113">
                  <c:v>80</c:v>
                </c:pt>
                <c:pt idx="114">
                  <c:v>80</c:v>
                </c:pt>
                <c:pt idx="115">
                  <c:v>40</c:v>
                </c:pt>
                <c:pt idx="116">
                  <c:v>80</c:v>
                </c:pt>
                <c:pt idx="117">
                  <c:v>60</c:v>
                </c:pt>
                <c:pt idx="118">
                  <c:v>80</c:v>
                </c:pt>
                <c:pt idx="119">
                  <c:v>40</c:v>
                </c:pt>
                <c:pt idx="120">
                  <c:v>40</c:v>
                </c:pt>
                <c:pt idx="121">
                  <c:v>60</c:v>
                </c:pt>
                <c:pt idx="122">
                  <c:v>60</c:v>
                </c:pt>
                <c:pt idx="123">
                  <c:v>40</c:v>
                </c:pt>
                <c:pt idx="124">
                  <c:v>40</c:v>
                </c:pt>
                <c:pt idx="125">
                  <c:v>40</c:v>
                </c:pt>
                <c:pt idx="126">
                  <c:v>80</c:v>
                </c:pt>
                <c:pt idx="127">
                  <c:v>60</c:v>
                </c:pt>
                <c:pt idx="128">
                  <c:v>60</c:v>
                </c:pt>
                <c:pt idx="129">
                  <c:v>80</c:v>
                </c:pt>
                <c:pt idx="130">
                  <c:v>80</c:v>
                </c:pt>
                <c:pt idx="131">
                  <c:v>40</c:v>
                </c:pt>
                <c:pt idx="132">
                  <c:v>60</c:v>
                </c:pt>
                <c:pt idx="133">
                  <c:v>20</c:v>
                </c:pt>
                <c:pt idx="134">
                  <c:v>80</c:v>
                </c:pt>
                <c:pt idx="135">
                  <c:v>80</c:v>
                </c:pt>
              </c:numCache>
            </c:numRef>
          </c:val>
          <c:extLst>
            <c:ext xmlns:c16="http://schemas.microsoft.com/office/drawing/2014/chart" uri="{C3380CC4-5D6E-409C-BE32-E72D297353CC}">
              <c16:uniqueId val="{00000001-A38F-4EE4-A525-2B8489E27872}"/>
            </c:ext>
          </c:extLst>
        </c:ser>
        <c:dLbls>
          <c:showLegendKey val="0"/>
          <c:showVal val="0"/>
          <c:showCatName val="0"/>
          <c:showSerName val="0"/>
          <c:showPercent val="0"/>
          <c:showBubbleSize val="0"/>
        </c:dLbls>
        <c:axId val="1094193240"/>
        <c:axId val="1531003992"/>
      </c:radarChart>
      <c:catAx>
        <c:axId val="1094193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s-CO"/>
          </a:p>
        </c:txPr>
        <c:crossAx val="1531003992"/>
        <c:crosses val="autoZero"/>
        <c:auto val="1"/>
        <c:lblAlgn val="ctr"/>
        <c:lblOffset val="100"/>
        <c:noMultiLvlLbl val="0"/>
      </c:catAx>
      <c:valAx>
        <c:axId val="15310039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s-CO"/>
          </a:p>
        </c:txPr>
        <c:crossAx val="1094193240"/>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lineChart>
        <c:grouping val="stacked"/>
        <c:varyColors val="0"/>
        <c:ser>
          <c:idx val="0"/>
          <c:order val="0"/>
          <c:tx>
            <c:strRef>
              <c:f>'6. Grafica 17025'!$B$8:$B$10</c:f>
              <c:strCache>
                <c:ptCount val="3"/>
                <c:pt idx="0">
                  <c:v>N°</c:v>
                </c:pt>
                <c:pt idx="1">
                  <c:v>Valoraciòn</c:v>
                </c:pt>
                <c:pt idx="2">
                  <c:v>%</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'6. Grafica 17025'!$A$11:$A$146</c:f>
              <c:strCache>
                <c:ptCount val="136"/>
                <c:pt idx="0">
                  <c:v>4.1.1</c:v>
                </c:pt>
                <c:pt idx="1">
                  <c:v>4.1.2</c:v>
                </c:pt>
                <c:pt idx="2">
                  <c:v>4.1.3</c:v>
                </c:pt>
                <c:pt idx="3">
                  <c:v>4.1.4</c:v>
                </c:pt>
                <c:pt idx="4">
                  <c:v>4.1.5 </c:v>
                </c:pt>
                <c:pt idx="5">
                  <c:v>4.2.1 </c:v>
                </c:pt>
                <c:pt idx="6">
                  <c:v>4.2.2</c:v>
                </c:pt>
                <c:pt idx="7">
                  <c:v>4.2.3 </c:v>
                </c:pt>
                <c:pt idx="8">
                  <c:v>4.2.4 </c:v>
                </c:pt>
                <c:pt idx="9">
                  <c:v>5.1 </c:v>
                </c:pt>
                <c:pt idx="10">
                  <c:v>5.2 </c:v>
                </c:pt>
                <c:pt idx="11">
                  <c:v>5.3 </c:v>
                </c:pt>
                <c:pt idx="12">
                  <c:v>5.4 </c:v>
                </c:pt>
                <c:pt idx="13">
                  <c:v>5.5.</c:v>
                </c:pt>
                <c:pt idx="14">
                  <c:v>5.5.</c:v>
                </c:pt>
                <c:pt idx="15">
                  <c:v>5.5.</c:v>
                </c:pt>
                <c:pt idx="16">
                  <c:v>5.6 </c:v>
                </c:pt>
                <c:pt idx="17">
                  <c:v>5.7.</c:v>
                </c:pt>
                <c:pt idx="18">
                  <c:v>5.7.</c:v>
                </c:pt>
                <c:pt idx="19">
                  <c:v>6.1 </c:v>
                </c:pt>
                <c:pt idx="20">
                  <c:v>6.2.1 </c:v>
                </c:pt>
                <c:pt idx="21">
                  <c:v>6.2.2 </c:v>
                </c:pt>
                <c:pt idx="22">
                  <c:v>6.2.3 </c:v>
                </c:pt>
                <c:pt idx="23">
                  <c:v>6.2.4 </c:v>
                </c:pt>
                <c:pt idx="24">
                  <c:v>6.2.5 </c:v>
                </c:pt>
                <c:pt idx="25">
                  <c:v>6.2.6 </c:v>
                </c:pt>
                <c:pt idx="26">
                  <c:v>6.3.1. </c:v>
                </c:pt>
                <c:pt idx="27">
                  <c:v>6.3.2. </c:v>
                </c:pt>
                <c:pt idx="28">
                  <c:v>6.3.3. </c:v>
                </c:pt>
                <c:pt idx="29">
                  <c:v>6.3.4. </c:v>
                </c:pt>
                <c:pt idx="30">
                  <c:v>6.3.5.</c:v>
                </c:pt>
                <c:pt idx="31">
                  <c:v>6.4.1. </c:v>
                </c:pt>
                <c:pt idx="32">
                  <c:v>6.4.2. </c:v>
                </c:pt>
                <c:pt idx="33">
                  <c:v>6.4.3. </c:v>
                </c:pt>
                <c:pt idx="34">
                  <c:v>6.4.4. </c:v>
                </c:pt>
                <c:pt idx="35">
                  <c:v>6.4.5. </c:v>
                </c:pt>
                <c:pt idx="36">
                  <c:v>6.4.6. </c:v>
                </c:pt>
                <c:pt idx="37">
                  <c:v>6.4.7. </c:v>
                </c:pt>
                <c:pt idx="38">
                  <c:v>6.4.8. </c:v>
                </c:pt>
                <c:pt idx="39">
                  <c:v>6.4.9. </c:v>
                </c:pt>
                <c:pt idx="40">
                  <c:v>6.4.10. </c:v>
                </c:pt>
                <c:pt idx="41">
                  <c:v>6.4.11. </c:v>
                </c:pt>
                <c:pt idx="42">
                  <c:v>6.4.12. </c:v>
                </c:pt>
                <c:pt idx="43">
                  <c:v>6.4.13. </c:v>
                </c:pt>
                <c:pt idx="44">
                  <c:v>6.5.1. </c:v>
                </c:pt>
                <c:pt idx="45">
                  <c:v>6.5.2. </c:v>
                </c:pt>
                <c:pt idx="46">
                  <c:v>6.5.3. </c:v>
                </c:pt>
                <c:pt idx="47">
                  <c:v>6.6.1 </c:v>
                </c:pt>
                <c:pt idx="48">
                  <c:v>6.6.2 </c:v>
                </c:pt>
                <c:pt idx="49">
                  <c:v>6.6.3 </c:v>
                </c:pt>
                <c:pt idx="50">
                  <c:v>7.1.1 </c:v>
                </c:pt>
                <c:pt idx="51">
                  <c:v>7.1.2 </c:v>
                </c:pt>
                <c:pt idx="52">
                  <c:v>7.1.3 </c:v>
                </c:pt>
                <c:pt idx="53">
                  <c:v>7.1.4 </c:v>
                </c:pt>
                <c:pt idx="54">
                  <c:v>7.1.5 </c:v>
                </c:pt>
                <c:pt idx="55">
                  <c:v>7.1.6 </c:v>
                </c:pt>
                <c:pt idx="56">
                  <c:v>7.1.7  </c:v>
                </c:pt>
                <c:pt idx="57">
                  <c:v>7.1.8 </c:v>
                </c:pt>
                <c:pt idx="58">
                  <c:v>7.2.1.1 </c:v>
                </c:pt>
                <c:pt idx="59">
                  <c:v>7.2.1.2 </c:v>
                </c:pt>
                <c:pt idx="60">
                  <c:v>7.2.1.3 </c:v>
                </c:pt>
                <c:pt idx="61">
                  <c:v>7.2.1.4 </c:v>
                </c:pt>
                <c:pt idx="62">
                  <c:v>7.2.1.5 </c:v>
                </c:pt>
                <c:pt idx="63">
                  <c:v>7.2.1.6 </c:v>
                </c:pt>
                <c:pt idx="64">
                  <c:v>7.2.1.7 </c:v>
                </c:pt>
                <c:pt idx="65">
                  <c:v>7.2.2.1 </c:v>
                </c:pt>
                <c:pt idx="66">
                  <c:v>7.2.2.2 </c:v>
                </c:pt>
                <c:pt idx="67">
                  <c:v>7.2.2.3 </c:v>
                </c:pt>
                <c:pt idx="68">
                  <c:v>7.2.2.4</c:v>
                </c:pt>
                <c:pt idx="69">
                  <c:v>7.4.1</c:v>
                </c:pt>
                <c:pt idx="70">
                  <c:v>7.4.2 </c:v>
                </c:pt>
                <c:pt idx="71">
                  <c:v>7.4.3 </c:v>
                </c:pt>
                <c:pt idx="72">
                  <c:v>7.4.4</c:v>
                </c:pt>
                <c:pt idx="73">
                  <c:v>7.5.1</c:v>
                </c:pt>
                <c:pt idx="74">
                  <c:v>7.5.2 </c:v>
                </c:pt>
                <c:pt idx="75">
                  <c:v>7.6.1 </c:v>
                </c:pt>
                <c:pt idx="76">
                  <c:v>7.6.2</c:v>
                </c:pt>
                <c:pt idx="77">
                  <c:v>7.6.3</c:v>
                </c:pt>
                <c:pt idx="78">
                  <c:v>7.7.1 </c:v>
                </c:pt>
                <c:pt idx="79">
                  <c:v>7.7.2</c:v>
                </c:pt>
                <c:pt idx="80">
                  <c:v>7.7.3 </c:v>
                </c:pt>
                <c:pt idx="81">
                  <c:v>7.8.1.1</c:v>
                </c:pt>
                <c:pt idx="82">
                  <c:v>7.8.1.2 </c:v>
                </c:pt>
                <c:pt idx="83">
                  <c:v>7.8.1.3 </c:v>
                </c:pt>
                <c:pt idx="84">
                  <c:v>7.8.2.1  </c:v>
                </c:pt>
                <c:pt idx="85">
                  <c:v>7.8.2.2</c:v>
                </c:pt>
                <c:pt idx="86">
                  <c:v>7.8.3.1 </c:v>
                </c:pt>
                <c:pt idx="87">
                  <c:v>
7.8.4.1</c:v>
                </c:pt>
                <c:pt idx="88">
                  <c:v>
7.8.6.1</c:v>
                </c:pt>
                <c:pt idx="89">
                  <c:v>7.8.6.2 </c:v>
                </c:pt>
                <c:pt idx="90">
                  <c:v>7.8.7.1</c:v>
                </c:pt>
                <c:pt idx="91">
                  <c:v>7.8.7.2</c:v>
                </c:pt>
                <c:pt idx="92">
                  <c:v>7.8.7.3 </c:v>
                </c:pt>
                <c:pt idx="93">
                  <c:v>7.8.8.1</c:v>
                </c:pt>
                <c:pt idx="94">
                  <c:v>7.8.8.2</c:v>
                </c:pt>
                <c:pt idx="95">
                  <c:v>7.8.8.3 </c:v>
                </c:pt>
                <c:pt idx="96">
                  <c:v>7.9.1</c:v>
                </c:pt>
                <c:pt idx="97">
                  <c:v>7.9.2 </c:v>
                </c:pt>
                <c:pt idx="98">
                  <c:v>7.9.3 </c:v>
                </c:pt>
                <c:pt idx="99">
                  <c:v>7.9.4</c:v>
                </c:pt>
                <c:pt idx="100">
                  <c:v>7.9.5 </c:v>
                </c:pt>
                <c:pt idx="101">
                  <c:v>7.9.6 </c:v>
                </c:pt>
                <c:pt idx="102">
                  <c:v>7.9.7 </c:v>
                </c:pt>
                <c:pt idx="103">
                  <c:v>7.10.1 </c:v>
                </c:pt>
                <c:pt idx="104">
                  <c:v>7.10.2 </c:v>
                </c:pt>
                <c:pt idx="105">
                  <c:v>7.10.3 </c:v>
                </c:pt>
                <c:pt idx="106">
                  <c:v>7.11.1 </c:v>
                </c:pt>
                <c:pt idx="107">
                  <c:v>7.11.2 </c:v>
                </c:pt>
                <c:pt idx="108">
                  <c:v> 7.11.3</c:v>
                </c:pt>
                <c:pt idx="109">
                  <c:v>7.11.4</c:v>
                </c:pt>
                <c:pt idx="110">
                  <c:v>7.11.5</c:v>
                </c:pt>
                <c:pt idx="111">
                  <c:v>7.11.6 </c:v>
                </c:pt>
                <c:pt idx="112">
                  <c:v>8.1.1</c:v>
                </c:pt>
                <c:pt idx="113">
                  <c:v>8.1.3</c:v>
                </c:pt>
                <c:pt idx="114">
                  <c:v>8.2.1 </c:v>
                </c:pt>
                <c:pt idx="115">
                  <c:v>8.2.2</c:v>
                </c:pt>
                <c:pt idx="116">
                  <c:v>8.2.3</c:v>
                </c:pt>
                <c:pt idx="117">
                  <c:v>8.2.4</c:v>
                </c:pt>
                <c:pt idx="118">
                  <c:v>8.2.5</c:v>
                </c:pt>
                <c:pt idx="119">
                  <c:v>8.3.1</c:v>
                </c:pt>
                <c:pt idx="120">
                  <c:v>8.3.2</c:v>
                </c:pt>
                <c:pt idx="121">
                  <c:v>8.4.1</c:v>
                </c:pt>
                <c:pt idx="122">
                  <c:v>8.4.2 </c:v>
                </c:pt>
                <c:pt idx="123">
                  <c:v>8.5.1</c:v>
                </c:pt>
                <c:pt idx="124">
                  <c:v>8.5.2</c:v>
                </c:pt>
                <c:pt idx="125">
                  <c:v>8.5.3</c:v>
                </c:pt>
                <c:pt idx="126">
                  <c:v>8.6.1</c:v>
                </c:pt>
                <c:pt idx="127">
                  <c:v>8.6.2</c:v>
                </c:pt>
                <c:pt idx="128">
                  <c:v>8.7.1</c:v>
                </c:pt>
                <c:pt idx="129">
                  <c:v>8.7.2</c:v>
                </c:pt>
                <c:pt idx="130">
                  <c:v>8.7.3</c:v>
                </c:pt>
                <c:pt idx="131">
                  <c:v>8.8.1 </c:v>
                </c:pt>
                <c:pt idx="132">
                  <c:v>8.8.2</c:v>
                </c:pt>
                <c:pt idx="133">
                  <c:v>8.9.1</c:v>
                </c:pt>
                <c:pt idx="134">
                  <c:v>8.9.2 </c:v>
                </c:pt>
                <c:pt idx="135">
                  <c:v>8.9.3 </c:v>
                </c:pt>
              </c:strCache>
            </c:strRef>
          </c:cat>
          <c:val>
            <c:numRef>
              <c:f>'6. Grafica 17025'!$B$11:$B$146</c:f>
              <c:numCache>
                <c:formatCode>General</c:formatCode>
                <c:ptCount val="136"/>
                <c:pt idx="0">
                  <c:v>40</c:v>
                </c:pt>
                <c:pt idx="1">
                  <c:v>40</c:v>
                </c:pt>
                <c:pt idx="2">
                  <c:v>60</c:v>
                </c:pt>
                <c:pt idx="3">
                  <c:v>40</c:v>
                </c:pt>
                <c:pt idx="4">
                  <c:v>40</c:v>
                </c:pt>
                <c:pt idx="5">
                  <c:v>40</c:v>
                </c:pt>
                <c:pt idx="6">
                  <c:v>40</c:v>
                </c:pt>
                <c:pt idx="7">
                  <c:v>40</c:v>
                </c:pt>
                <c:pt idx="8">
                  <c:v>40</c:v>
                </c:pt>
                <c:pt idx="9">
                  <c:v>80</c:v>
                </c:pt>
                <c:pt idx="10">
                  <c:v>40</c:v>
                </c:pt>
                <c:pt idx="11">
                  <c:v>40</c:v>
                </c:pt>
                <c:pt idx="12">
                  <c:v>80</c:v>
                </c:pt>
                <c:pt idx="13">
                  <c:v>40</c:v>
                </c:pt>
                <c:pt idx="14">
                  <c:v>80</c:v>
                </c:pt>
                <c:pt idx="15">
                  <c:v>60</c:v>
                </c:pt>
                <c:pt idx="16">
                  <c:v>60</c:v>
                </c:pt>
                <c:pt idx="17">
                  <c:v>60</c:v>
                </c:pt>
                <c:pt idx="18">
                  <c:v>80</c:v>
                </c:pt>
                <c:pt idx="19">
                  <c:v>60</c:v>
                </c:pt>
                <c:pt idx="20">
                  <c:v>80</c:v>
                </c:pt>
                <c:pt idx="21">
                  <c:v>40</c:v>
                </c:pt>
                <c:pt idx="22">
                  <c:v>60</c:v>
                </c:pt>
                <c:pt idx="23">
                  <c:v>60</c:v>
                </c:pt>
                <c:pt idx="24">
                  <c:v>40</c:v>
                </c:pt>
                <c:pt idx="25">
                  <c:v>40</c:v>
                </c:pt>
                <c:pt idx="26">
                  <c:v>80</c:v>
                </c:pt>
                <c:pt idx="27">
                  <c:v>40</c:v>
                </c:pt>
                <c:pt idx="28">
                  <c:v>20</c:v>
                </c:pt>
                <c:pt idx="29">
                  <c:v>60</c:v>
                </c:pt>
                <c:pt idx="30">
                  <c:v>40</c:v>
                </c:pt>
                <c:pt idx="31">
                  <c:v>60</c:v>
                </c:pt>
                <c:pt idx="32">
                  <c:v>60</c:v>
                </c:pt>
                <c:pt idx="33">
                  <c:v>60</c:v>
                </c:pt>
                <c:pt idx="34">
                  <c:v>60</c:v>
                </c:pt>
                <c:pt idx="35">
                  <c:v>60</c:v>
                </c:pt>
                <c:pt idx="36">
                  <c:v>60</c:v>
                </c:pt>
                <c:pt idx="37">
                  <c:v>60</c:v>
                </c:pt>
                <c:pt idx="38">
                  <c:v>60</c:v>
                </c:pt>
                <c:pt idx="39">
                  <c:v>60</c:v>
                </c:pt>
                <c:pt idx="40">
                  <c:v>60</c:v>
                </c:pt>
                <c:pt idx="41">
                  <c:v>60</c:v>
                </c:pt>
                <c:pt idx="42">
                  <c:v>60</c:v>
                </c:pt>
                <c:pt idx="43">
                  <c:v>60</c:v>
                </c:pt>
                <c:pt idx="44">
                  <c:v>60</c:v>
                </c:pt>
                <c:pt idx="45">
                  <c:v>80</c:v>
                </c:pt>
                <c:pt idx="46">
                  <c:v>60</c:v>
                </c:pt>
                <c:pt idx="47">
                  <c:v>60</c:v>
                </c:pt>
                <c:pt idx="48">
                  <c:v>60</c:v>
                </c:pt>
                <c:pt idx="49">
                  <c:v>60</c:v>
                </c:pt>
                <c:pt idx="50">
                  <c:v>40</c:v>
                </c:pt>
                <c:pt idx="51">
                  <c:v>40</c:v>
                </c:pt>
                <c:pt idx="52">
                  <c:v>40</c:v>
                </c:pt>
                <c:pt idx="53">
                  <c:v>40</c:v>
                </c:pt>
                <c:pt idx="54">
                  <c:v>40</c:v>
                </c:pt>
                <c:pt idx="55">
                  <c:v>40</c:v>
                </c:pt>
                <c:pt idx="56">
                  <c:v>40</c:v>
                </c:pt>
                <c:pt idx="57">
                  <c:v>40</c:v>
                </c:pt>
                <c:pt idx="58">
                  <c:v>60</c:v>
                </c:pt>
                <c:pt idx="59">
                  <c:v>60</c:v>
                </c:pt>
                <c:pt idx="60">
                  <c:v>40</c:v>
                </c:pt>
                <c:pt idx="61">
                  <c:v>60</c:v>
                </c:pt>
                <c:pt idx="62">
                  <c:v>60</c:v>
                </c:pt>
                <c:pt idx="63">
                  <c:v>60</c:v>
                </c:pt>
                <c:pt idx="64">
                  <c:v>60</c:v>
                </c:pt>
                <c:pt idx="65">
                  <c:v>60</c:v>
                </c:pt>
                <c:pt idx="66">
                  <c:v>60</c:v>
                </c:pt>
                <c:pt idx="67">
                  <c:v>60</c:v>
                </c:pt>
                <c:pt idx="68">
                  <c:v>60</c:v>
                </c:pt>
                <c:pt idx="69">
                  <c:v>75</c:v>
                </c:pt>
                <c:pt idx="70">
                  <c:v>60</c:v>
                </c:pt>
                <c:pt idx="71">
                  <c:v>80</c:v>
                </c:pt>
                <c:pt idx="72">
                  <c:v>60</c:v>
                </c:pt>
                <c:pt idx="73">
                  <c:v>80</c:v>
                </c:pt>
                <c:pt idx="74">
                  <c:v>60</c:v>
                </c:pt>
                <c:pt idx="75">
                  <c:v>60</c:v>
                </c:pt>
                <c:pt idx="76">
                  <c:v>60</c:v>
                </c:pt>
                <c:pt idx="77">
                  <c:v>60</c:v>
                </c:pt>
                <c:pt idx="78">
                  <c:v>60</c:v>
                </c:pt>
                <c:pt idx="79">
                  <c:v>60</c:v>
                </c:pt>
                <c:pt idx="80">
                  <c:v>80</c:v>
                </c:pt>
                <c:pt idx="81">
                  <c:v>60</c:v>
                </c:pt>
                <c:pt idx="82">
                  <c:v>60</c:v>
                </c:pt>
                <c:pt idx="83">
                  <c:v>80</c:v>
                </c:pt>
                <c:pt idx="84">
                  <c:v>60</c:v>
                </c:pt>
                <c:pt idx="85">
                  <c:v>60</c:v>
                </c:pt>
                <c:pt idx="86">
                  <c:v>60</c:v>
                </c:pt>
                <c:pt idx="87">
                  <c:v>80</c:v>
                </c:pt>
                <c:pt idx="88">
                  <c:v>80</c:v>
                </c:pt>
                <c:pt idx="89">
                  <c:v>60</c:v>
                </c:pt>
                <c:pt idx="90">
                  <c:v>60</c:v>
                </c:pt>
                <c:pt idx="91">
                  <c:v>60</c:v>
                </c:pt>
                <c:pt idx="92">
                  <c:v>20</c:v>
                </c:pt>
                <c:pt idx="93">
                  <c:v>60</c:v>
                </c:pt>
                <c:pt idx="94">
                  <c:v>60</c:v>
                </c:pt>
                <c:pt idx="95">
                  <c:v>60</c:v>
                </c:pt>
                <c:pt idx="96">
                  <c:v>80</c:v>
                </c:pt>
                <c:pt idx="97">
                  <c:v>80</c:v>
                </c:pt>
                <c:pt idx="98">
                  <c:v>80</c:v>
                </c:pt>
                <c:pt idx="99">
                  <c:v>80</c:v>
                </c:pt>
                <c:pt idx="100">
                  <c:v>60</c:v>
                </c:pt>
                <c:pt idx="101">
                  <c:v>60</c:v>
                </c:pt>
                <c:pt idx="102">
                  <c:v>40</c:v>
                </c:pt>
                <c:pt idx="103">
                  <c:v>60</c:v>
                </c:pt>
                <c:pt idx="104">
                  <c:v>80</c:v>
                </c:pt>
                <c:pt idx="105">
                  <c:v>80</c:v>
                </c:pt>
                <c:pt idx="106">
                  <c:v>60</c:v>
                </c:pt>
                <c:pt idx="107">
                  <c:v>60</c:v>
                </c:pt>
                <c:pt idx="108">
                  <c:v>60</c:v>
                </c:pt>
                <c:pt idx="109">
                  <c:v>60</c:v>
                </c:pt>
                <c:pt idx="110">
                  <c:v>60</c:v>
                </c:pt>
                <c:pt idx="111">
                  <c:v>60</c:v>
                </c:pt>
                <c:pt idx="112">
                  <c:v>60</c:v>
                </c:pt>
                <c:pt idx="113">
                  <c:v>80</c:v>
                </c:pt>
                <c:pt idx="114">
                  <c:v>80</c:v>
                </c:pt>
                <c:pt idx="115">
                  <c:v>40</c:v>
                </c:pt>
                <c:pt idx="116">
                  <c:v>80</c:v>
                </c:pt>
                <c:pt idx="117">
                  <c:v>60</c:v>
                </c:pt>
                <c:pt idx="118">
                  <c:v>80</c:v>
                </c:pt>
                <c:pt idx="119">
                  <c:v>40</c:v>
                </c:pt>
                <c:pt idx="120">
                  <c:v>40</c:v>
                </c:pt>
                <c:pt idx="121">
                  <c:v>60</c:v>
                </c:pt>
                <c:pt idx="122">
                  <c:v>60</c:v>
                </c:pt>
                <c:pt idx="123">
                  <c:v>40</c:v>
                </c:pt>
                <c:pt idx="124">
                  <c:v>40</c:v>
                </c:pt>
                <c:pt idx="125">
                  <c:v>40</c:v>
                </c:pt>
                <c:pt idx="126">
                  <c:v>80</c:v>
                </c:pt>
                <c:pt idx="127">
                  <c:v>60</c:v>
                </c:pt>
                <c:pt idx="128">
                  <c:v>60</c:v>
                </c:pt>
                <c:pt idx="129">
                  <c:v>80</c:v>
                </c:pt>
                <c:pt idx="130">
                  <c:v>80</c:v>
                </c:pt>
                <c:pt idx="131">
                  <c:v>40</c:v>
                </c:pt>
                <c:pt idx="132">
                  <c:v>60</c:v>
                </c:pt>
                <c:pt idx="133">
                  <c:v>20</c:v>
                </c:pt>
                <c:pt idx="134">
                  <c:v>80</c:v>
                </c:pt>
                <c:pt idx="135">
                  <c:v>80</c:v>
                </c:pt>
              </c:numCache>
            </c:numRef>
          </c:val>
          <c:smooth val="0"/>
          <c:extLst>
            <c:ext xmlns:c16="http://schemas.microsoft.com/office/drawing/2014/chart" uri="{C3380CC4-5D6E-409C-BE32-E72D297353CC}">
              <c16:uniqueId val="{00000000-6231-42CB-AFE9-25A2A28DA10F}"/>
            </c:ext>
          </c:extLst>
        </c:ser>
        <c:dLbls>
          <c:showLegendKey val="0"/>
          <c:showVal val="0"/>
          <c:showCatName val="0"/>
          <c:showSerName val="0"/>
          <c:showPercent val="0"/>
          <c:showBubbleSize val="0"/>
        </c:dLbls>
        <c:marker val="1"/>
        <c:smooth val="0"/>
        <c:axId val="360484568"/>
        <c:axId val="42321879"/>
      </c:lineChart>
      <c:catAx>
        <c:axId val="360484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2321879"/>
        <c:crosses val="autoZero"/>
        <c:auto val="1"/>
        <c:lblAlgn val="ctr"/>
        <c:lblOffset val="100"/>
        <c:noMultiLvlLbl val="0"/>
      </c:catAx>
      <c:valAx>
        <c:axId val="4232187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60484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6.xml"/><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97971</xdr:rowOff>
    </xdr:from>
    <xdr:to>
      <xdr:col>1</xdr:col>
      <xdr:colOff>4066903</xdr:colOff>
      <xdr:row>0</xdr:row>
      <xdr:rowOff>621045</xdr:rowOff>
    </xdr:to>
    <xdr:pic>
      <xdr:nvPicPr>
        <xdr:cNvPr id="2" name="Imagen 1" descr="Plataforma virtual  USTA 2023-1">
          <a:extLst>
            <a:ext uri="{FF2B5EF4-FFF2-40B4-BE49-F238E27FC236}">
              <a16:creationId xmlns:a16="http://schemas.microsoft.com/office/drawing/2014/main" id="{3C5CA1F7-EA52-77BD-ADFA-B8592D435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7971"/>
          <a:ext cx="5307874" cy="523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66675</xdr:colOff>
      <xdr:row>1</xdr:row>
      <xdr:rowOff>47625</xdr:rowOff>
    </xdr:from>
    <xdr:to>
      <xdr:col>28</xdr:col>
      <xdr:colOff>276225</xdr:colOff>
      <xdr:row>30</xdr:row>
      <xdr:rowOff>161925</xdr:rowOff>
    </xdr:to>
    <xdr:graphicFrame macro="">
      <xdr:nvGraphicFramePr>
        <xdr:cNvPr id="8" name="Gráfico 1">
          <a:extLst>
            <a:ext uri="{FF2B5EF4-FFF2-40B4-BE49-F238E27FC236}">
              <a16:creationId xmlns:a16="http://schemas.microsoft.com/office/drawing/2014/main" id="{7DF4AE80-A558-5AE0-0036-E08A010936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9525</xdr:colOff>
      <xdr:row>43</xdr:row>
      <xdr:rowOff>228600</xdr:rowOff>
    </xdr:from>
    <xdr:to>
      <xdr:col>32</xdr:col>
      <xdr:colOff>9525</xdr:colOff>
      <xdr:row>80</xdr:row>
      <xdr:rowOff>95250</xdr:rowOff>
    </xdr:to>
    <xdr:graphicFrame macro="">
      <xdr:nvGraphicFramePr>
        <xdr:cNvPr id="12" name="Gráfico 11">
          <a:extLst>
            <a:ext uri="{FF2B5EF4-FFF2-40B4-BE49-F238E27FC236}">
              <a16:creationId xmlns:a16="http://schemas.microsoft.com/office/drawing/2014/main" id="{3A716E6F-2903-E598-100D-13E6206552FD}"/>
            </a:ext>
            <a:ext uri="{147F2762-F138-4A5C-976F-8EAC2B608ADB}">
              <a16:predDERef xmlns:a16="http://schemas.microsoft.com/office/drawing/2014/main" pred="{7DF4AE80-A558-5AE0-0036-E08A010936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76200</xdr:colOff>
      <xdr:row>0</xdr:row>
      <xdr:rowOff>97971</xdr:rowOff>
    </xdr:from>
    <xdr:to>
      <xdr:col>1</xdr:col>
      <xdr:colOff>66675</xdr:colOff>
      <xdr:row>0</xdr:row>
      <xdr:rowOff>628650</xdr:rowOff>
    </xdr:to>
    <xdr:pic>
      <xdr:nvPicPr>
        <xdr:cNvPr id="2" name="Imagen 1" descr="Plataforma virtual  USTA 2023-1">
          <a:extLst>
            <a:ext uri="{FF2B5EF4-FFF2-40B4-BE49-F238E27FC236}">
              <a16:creationId xmlns:a16="http://schemas.microsoft.com/office/drawing/2014/main" id="{1B3E384B-D5A8-4FD9-A120-674B5FA9B6F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200" y="97971"/>
          <a:ext cx="2914650" cy="530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3903617</xdr:colOff>
      <xdr:row>0</xdr:row>
      <xdr:rowOff>523074</xdr:rowOff>
    </xdr:to>
    <xdr:pic>
      <xdr:nvPicPr>
        <xdr:cNvPr id="2" name="Imagen 1" descr="Plataforma virtual  USTA 2023-1">
          <a:extLst>
            <a:ext uri="{FF2B5EF4-FFF2-40B4-BE49-F238E27FC236}">
              <a16:creationId xmlns:a16="http://schemas.microsoft.com/office/drawing/2014/main" id="{D2B7B5EF-713D-4FC9-AE3F-28E66D2A3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307874" cy="523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43542</xdr:colOff>
      <xdr:row>1</xdr:row>
      <xdr:rowOff>76201</xdr:rowOff>
    </xdr:from>
    <xdr:to>
      <xdr:col>23</xdr:col>
      <xdr:colOff>224517</xdr:colOff>
      <xdr:row>27</xdr:row>
      <xdr:rowOff>187779</xdr:rowOff>
    </xdr:to>
    <xdr:graphicFrame macro="">
      <xdr:nvGraphicFramePr>
        <xdr:cNvPr id="2" name="Gráfico 1">
          <a:extLst>
            <a:ext uri="{FF2B5EF4-FFF2-40B4-BE49-F238E27FC236}">
              <a16:creationId xmlns:a16="http://schemas.microsoft.com/office/drawing/2014/main" id="{0006D316-1F6A-BB48-C1E0-654AFABBBB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609600</xdr:colOff>
      <xdr:row>34</xdr:row>
      <xdr:rowOff>310243</xdr:rowOff>
    </xdr:from>
    <xdr:to>
      <xdr:col>28</xdr:col>
      <xdr:colOff>435429</xdr:colOff>
      <xdr:row>66</xdr:row>
      <xdr:rowOff>261258</xdr:rowOff>
    </xdr:to>
    <xdr:graphicFrame macro="">
      <xdr:nvGraphicFramePr>
        <xdr:cNvPr id="3" name="Gráfico 2">
          <a:extLst>
            <a:ext uri="{FF2B5EF4-FFF2-40B4-BE49-F238E27FC236}">
              <a16:creationId xmlns:a16="http://schemas.microsoft.com/office/drawing/2014/main" id="{37031749-E61B-752C-D0E9-B477B44F0089}"/>
            </a:ext>
            <a:ext uri="{147F2762-F138-4A5C-976F-8EAC2B608ADB}">
              <a16:predDERef xmlns:a16="http://schemas.microsoft.com/office/drawing/2014/main" pred="{0006D316-1F6A-BB48-C1E0-654AFABBBB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76200</xdr:colOff>
      <xdr:row>0</xdr:row>
      <xdr:rowOff>97972</xdr:rowOff>
    </xdr:from>
    <xdr:to>
      <xdr:col>2</xdr:col>
      <xdr:colOff>337458</xdr:colOff>
      <xdr:row>0</xdr:row>
      <xdr:rowOff>664029</xdr:rowOff>
    </xdr:to>
    <xdr:pic>
      <xdr:nvPicPr>
        <xdr:cNvPr id="4" name="Imagen 3" descr="Plataforma virtual  USTA 2023-1">
          <a:extLst>
            <a:ext uri="{FF2B5EF4-FFF2-40B4-BE49-F238E27FC236}">
              <a16:creationId xmlns:a16="http://schemas.microsoft.com/office/drawing/2014/main" id="{A8409994-42BE-4374-BD41-3D6FD44143F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200" y="97972"/>
          <a:ext cx="4016829" cy="566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21771</xdr:colOff>
      <xdr:row>0</xdr:row>
      <xdr:rowOff>108857</xdr:rowOff>
    </xdr:from>
    <xdr:to>
      <xdr:col>1</xdr:col>
      <xdr:colOff>4110445</xdr:colOff>
      <xdr:row>1</xdr:row>
      <xdr:rowOff>11445</xdr:rowOff>
    </xdr:to>
    <xdr:pic>
      <xdr:nvPicPr>
        <xdr:cNvPr id="4" name="Imagen 3" descr="Plataforma virtual  USTA 2023-1">
          <a:extLst>
            <a:ext uri="{FF2B5EF4-FFF2-40B4-BE49-F238E27FC236}">
              <a16:creationId xmlns:a16="http://schemas.microsoft.com/office/drawing/2014/main" id="{C8497E98-475B-418B-839B-07D29516B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71" y="108857"/>
          <a:ext cx="5307874" cy="523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125188</xdr:colOff>
      <xdr:row>1</xdr:row>
      <xdr:rowOff>43542</xdr:rowOff>
    </xdr:from>
    <xdr:to>
      <xdr:col>15</xdr:col>
      <xdr:colOff>3048002</xdr:colOff>
      <xdr:row>43</xdr:row>
      <xdr:rowOff>34016</xdr:rowOff>
    </xdr:to>
    <xdr:graphicFrame macro="">
      <xdr:nvGraphicFramePr>
        <xdr:cNvPr id="2" name="Gráfico 1">
          <a:extLst>
            <a:ext uri="{FF2B5EF4-FFF2-40B4-BE49-F238E27FC236}">
              <a16:creationId xmlns:a16="http://schemas.microsoft.com/office/drawing/2014/main" id="{5F36DD68-F2AF-E936-73CB-9E6ACC857E9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xdr:colOff>
      <xdr:row>59</xdr:row>
      <xdr:rowOff>10887</xdr:rowOff>
    </xdr:from>
    <xdr:to>
      <xdr:col>26</xdr:col>
      <xdr:colOff>195943</xdr:colOff>
      <xdr:row>95</xdr:row>
      <xdr:rowOff>54429</xdr:rowOff>
    </xdr:to>
    <xdr:graphicFrame macro="">
      <xdr:nvGraphicFramePr>
        <xdr:cNvPr id="3" name="Gráfico 2">
          <a:extLst>
            <a:ext uri="{FF2B5EF4-FFF2-40B4-BE49-F238E27FC236}">
              <a16:creationId xmlns:a16="http://schemas.microsoft.com/office/drawing/2014/main" id="{5EBD6927-19CA-4870-8901-5A5B88582D63}"/>
            </a:ext>
            <a:ext uri="{147F2762-F138-4A5C-976F-8EAC2B608ADB}">
              <a16:predDERef xmlns:a16="http://schemas.microsoft.com/office/drawing/2014/main" pred="{0006D316-1F6A-BB48-C1E0-654AFABBBB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76200</xdr:colOff>
      <xdr:row>0</xdr:row>
      <xdr:rowOff>54428</xdr:rowOff>
    </xdr:from>
    <xdr:to>
      <xdr:col>2</xdr:col>
      <xdr:colOff>323307</xdr:colOff>
      <xdr:row>0</xdr:row>
      <xdr:rowOff>729342</xdr:rowOff>
    </xdr:to>
    <xdr:pic>
      <xdr:nvPicPr>
        <xdr:cNvPr id="4" name="Imagen 3" descr="Plataforma virtual  USTA 2023-1">
          <a:extLst>
            <a:ext uri="{FF2B5EF4-FFF2-40B4-BE49-F238E27FC236}">
              <a16:creationId xmlns:a16="http://schemas.microsoft.com/office/drawing/2014/main" id="{2094298C-CA8C-403C-8F36-BC3E6AB42A6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200" y="54428"/>
          <a:ext cx="4002678" cy="6749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2611483</xdr:colOff>
      <xdr:row>1</xdr:row>
      <xdr:rowOff>21772</xdr:rowOff>
    </xdr:to>
    <xdr:pic>
      <xdr:nvPicPr>
        <xdr:cNvPr id="2" name="Imagen 1" descr="Plataforma virtual  USTA 2023-1">
          <a:extLst>
            <a:ext uri="{FF2B5EF4-FFF2-40B4-BE49-F238E27FC236}">
              <a16:creationId xmlns:a16="http://schemas.microsoft.com/office/drawing/2014/main" id="{162CB20F-642C-41E3-AEDE-4D32E222D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311140" cy="772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4489E-57E6-4902-9CDA-A39DB3A40CC2}">
  <dimension ref="A1:Y121"/>
  <sheetViews>
    <sheetView tabSelected="1" topLeftCell="I3" zoomScale="70" zoomScaleNormal="70" workbookViewId="0">
      <selection activeCell="S13" sqref="S13:S110"/>
    </sheetView>
  </sheetViews>
  <sheetFormatPr baseColWidth="10" defaultColWidth="11.44140625" defaultRowHeight="15" customHeight="1" x14ac:dyDescent="0.2"/>
  <cols>
    <col min="1" max="1" width="18.109375" style="47" customWidth="1"/>
    <col min="2" max="2" width="65.44140625" style="39" customWidth="1"/>
    <col min="3" max="3" width="33" style="7" hidden="1" customWidth="1"/>
    <col min="4" max="4" width="23" style="7" hidden="1" customWidth="1"/>
    <col min="5" max="5" width="18.6640625" style="7" hidden="1" customWidth="1"/>
    <col min="6" max="6" width="9.88671875" style="47" hidden="1" customWidth="1"/>
    <col min="7" max="7" width="30.5546875" style="47" hidden="1" customWidth="1"/>
    <col min="8" max="8" width="7.33203125" style="47" customWidth="1"/>
    <col min="9" max="12" width="6.5546875" style="47" customWidth="1"/>
    <col min="13" max="13" width="11" style="47" customWidth="1"/>
    <col min="14" max="14" width="12.88671875" style="47" customWidth="1"/>
    <col min="15" max="15" width="11.44140625" style="47" customWidth="1"/>
    <col min="16" max="18" width="13.5546875" style="47" customWidth="1"/>
    <col min="19" max="19" width="62.33203125" style="47" customWidth="1"/>
    <col min="20" max="20" width="57.44140625" style="14" customWidth="1"/>
    <col min="21" max="16384" width="11.44140625" style="14"/>
  </cols>
  <sheetData>
    <row r="1" spans="1:25" s="13" customFormat="1" ht="58.8" customHeight="1" x14ac:dyDescent="0.3">
      <c r="A1" s="237" t="s">
        <v>1820</v>
      </c>
      <c r="B1" s="237"/>
      <c r="C1" s="237"/>
      <c r="D1" s="237"/>
      <c r="E1" s="237"/>
      <c r="F1" s="237"/>
      <c r="G1" s="237"/>
      <c r="H1" s="237"/>
      <c r="I1" s="237"/>
      <c r="J1" s="237"/>
      <c r="K1" s="237"/>
      <c r="L1" s="237"/>
      <c r="M1" s="237"/>
      <c r="N1" s="237"/>
      <c r="O1" s="237"/>
      <c r="P1" s="237"/>
      <c r="Q1" s="237"/>
      <c r="R1" s="237"/>
      <c r="S1" s="237"/>
      <c r="T1" s="237"/>
      <c r="Y1"/>
    </row>
    <row r="2" spans="1:25" s="8" customFormat="1" ht="24.6" customHeight="1" x14ac:dyDescent="0.3">
      <c r="A2" s="226" t="s">
        <v>1832</v>
      </c>
      <c r="B2" s="16" t="s">
        <v>1833</v>
      </c>
      <c r="C2" s="19"/>
      <c r="D2" s="19"/>
      <c r="E2" s="226"/>
      <c r="F2" s="19"/>
      <c r="G2" s="19"/>
      <c r="H2" s="250" t="s">
        <v>1</v>
      </c>
      <c r="I2" s="250"/>
      <c r="J2" s="250"/>
      <c r="K2" s="250"/>
      <c r="L2" s="250"/>
      <c r="M2" s="250"/>
      <c r="N2" s="250"/>
      <c r="O2" s="250"/>
      <c r="P2" s="250"/>
      <c r="Q2" s="250"/>
      <c r="R2" s="250"/>
      <c r="S2" s="250"/>
      <c r="T2" s="250"/>
    </row>
    <row r="3" spans="1:25" s="8" customFormat="1" ht="25.2" customHeight="1" x14ac:dyDescent="0.3">
      <c r="A3" s="217" t="s">
        <v>2</v>
      </c>
      <c r="B3" s="221" t="s">
        <v>1821</v>
      </c>
      <c r="C3" s="227" t="s">
        <v>4</v>
      </c>
      <c r="D3" s="227"/>
      <c r="E3" s="227"/>
      <c r="F3" s="227"/>
      <c r="G3" s="227"/>
      <c r="H3" s="250" t="s">
        <v>5</v>
      </c>
      <c r="I3" s="250"/>
      <c r="J3" s="250"/>
      <c r="K3" s="250"/>
      <c r="L3" s="250"/>
      <c r="M3" s="250"/>
      <c r="N3" s="250"/>
      <c r="O3" s="250"/>
      <c r="P3" s="250"/>
      <c r="Q3" s="250"/>
      <c r="R3" s="250"/>
      <c r="S3" s="250"/>
      <c r="T3" s="250"/>
    </row>
    <row r="4" spans="1:25" s="8" customFormat="1" ht="25.2" customHeight="1" x14ac:dyDescent="0.3">
      <c r="A4" s="217" t="s">
        <v>6</v>
      </c>
      <c r="B4" s="222" t="s">
        <v>1823</v>
      </c>
      <c r="C4" s="19" t="s">
        <v>7</v>
      </c>
      <c r="D4" s="227"/>
      <c r="E4" s="227"/>
      <c r="F4" s="227"/>
      <c r="G4" s="227"/>
      <c r="H4" s="250" t="s">
        <v>8</v>
      </c>
      <c r="I4" s="250"/>
      <c r="J4" s="250"/>
      <c r="K4" s="250"/>
      <c r="L4" s="250"/>
      <c r="M4" s="250"/>
      <c r="N4" s="250"/>
      <c r="O4" s="250"/>
      <c r="P4" s="250"/>
      <c r="Q4" s="250"/>
      <c r="R4" s="250"/>
      <c r="S4" s="250"/>
      <c r="T4" s="250"/>
    </row>
    <row r="5" spans="1:25" s="8" customFormat="1" ht="25.2" customHeight="1" x14ac:dyDescent="0.3">
      <c r="A5" s="217" t="s">
        <v>9</v>
      </c>
      <c r="B5" s="221" t="s">
        <v>1822</v>
      </c>
      <c r="C5" s="19" t="s">
        <v>10</v>
      </c>
      <c r="D5" s="227"/>
      <c r="E5" s="227"/>
      <c r="F5" s="227"/>
      <c r="G5" s="227"/>
      <c r="H5" s="250" t="s">
        <v>11</v>
      </c>
      <c r="I5" s="250"/>
      <c r="J5" s="250"/>
      <c r="K5" s="250"/>
      <c r="L5" s="250"/>
      <c r="M5" s="250"/>
      <c r="N5" s="250"/>
      <c r="O5" s="250"/>
      <c r="P5" s="250"/>
      <c r="Q5" s="250"/>
      <c r="R5" s="250"/>
      <c r="S5" s="250"/>
      <c r="T5" s="250"/>
    </row>
    <row r="6" spans="1:25" s="8" customFormat="1" ht="25.2" customHeight="1" x14ac:dyDescent="0.3">
      <c r="A6" s="217" t="s">
        <v>12</v>
      </c>
      <c r="B6" s="223">
        <v>44866</v>
      </c>
      <c r="C6" s="19" t="s">
        <v>13</v>
      </c>
      <c r="D6" s="227"/>
      <c r="E6" s="227"/>
      <c r="F6" s="227"/>
      <c r="G6" s="227"/>
      <c r="H6" s="250" t="s">
        <v>14</v>
      </c>
      <c r="I6" s="250"/>
      <c r="J6" s="250"/>
      <c r="K6" s="250"/>
      <c r="L6" s="250"/>
      <c r="M6" s="250"/>
      <c r="N6" s="250"/>
      <c r="O6" s="250"/>
      <c r="P6" s="250"/>
      <c r="Q6" s="250"/>
      <c r="R6" s="250"/>
      <c r="S6" s="250"/>
      <c r="T6" s="250"/>
    </row>
    <row r="7" spans="1:25" s="9" customFormat="1" ht="51.6" customHeight="1" x14ac:dyDescent="0.3">
      <c r="A7" s="217" t="s">
        <v>1830</v>
      </c>
      <c r="B7" s="231" t="s">
        <v>1831</v>
      </c>
      <c r="C7" s="228"/>
      <c r="D7" s="228"/>
      <c r="E7" s="228"/>
      <c r="F7" s="228"/>
      <c r="G7" s="228"/>
      <c r="H7" s="250" t="s">
        <v>15</v>
      </c>
      <c r="I7" s="250"/>
      <c r="J7" s="250"/>
      <c r="K7" s="250"/>
      <c r="L7" s="250"/>
      <c r="M7" s="250"/>
      <c r="N7" s="250"/>
      <c r="O7" s="250"/>
      <c r="P7" s="250"/>
      <c r="Q7" s="250"/>
      <c r="R7" s="250"/>
      <c r="S7" s="250"/>
      <c r="T7" s="250"/>
    </row>
    <row r="8" spans="1:25" s="7" customFormat="1" ht="33" customHeight="1" x14ac:dyDescent="0.3">
      <c r="A8" s="237" t="s">
        <v>16</v>
      </c>
      <c r="B8" s="238" t="s">
        <v>17</v>
      </c>
      <c r="C8" s="238"/>
      <c r="D8" s="238"/>
      <c r="E8" s="237" t="s">
        <v>18</v>
      </c>
      <c r="F8" s="237" t="s">
        <v>19</v>
      </c>
      <c r="G8" s="237" t="s">
        <v>20</v>
      </c>
      <c r="H8" s="238" t="s">
        <v>21</v>
      </c>
      <c r="I8" s="238"/>
      <c r="J8" s="238"/>
      <c r="K8" s="238"/>
      <c r="L8" s="238"/>
      <c r="M8" s="238"/>
      <c r="N8" s="238"/>
      <c r="O8" s="238"/>
      <c r="P8" s="238"/>
      <c r="Q8" s="238"/>
      <c r="R8" s="238"/>
      <c r="S8" s="238"/>
      <c r="T8" s="225" t="s">
        <v>22</v>
      </c>
    </row>
    <row r="9" spans="1:25" s="7" customFormat="1" ht="33" customHeight="1" x14ac:dyDescent="0.3">
      <c r="A9" s="237"/>
      <c r="B9" s="235" t="s">
        <v>23</v>
      </c>
      <c r="C9" s="6"/>
      <c r="D9" s="6"/>
      <c r="E9" s="237"/>
      <c r="F9" s="237"/>
      <c r="G9" s="237"/>
      <c r="H9" s="242" t="s">
        <v>24</v>
      </c>
      <c r="I9" s="242"/>
      <c r="J9" s="242"/>
      <c r="K9" s="242"/>
      <c r="L9" s="242"/>
      <c r="M9" s="242" t="s">
        <v>25</v>
      </c>
      <c r="N9" s="242"/>
      <c r="O9" s="242"/>
      <c r="P9" s="242" t="s">
        <v>26</v>
      </c>
      <c r="Q9" s="242"/>
      <c r="R9" s="242"/>
      <c r="S9" s="242" t="s">
        <v>27</v>
      </c>
      <c r="T9" s="242" t="s">
        <v>28</v>
      </c>
    </row>
    <row r="10" spans="1:25" s="7" customFormat="1" ht="27.75" customHeight="1" x14ac:dyDescent="0.3">
      <c r="A10" s="236"/>
      <c r="B10" s="236"/>
      <c r="C10" s="6" t="s">
        <v>29</v>
      </c>
      <c r="D10" s="6" t="s">
        <v>30</v>
      </c>
      <c r="E10" s="237"/>
      <c r="F10" s="237"/>
      <c r="G10" s="237"/>
      <c r="H10" s="142">
        <v>1</v>
      </c>
      <c r="I10" s="142">
        <v>2</v>
      </c>
      <c r="J10" s="142">
        <v>3</v>
      </c>
      <c r="K10" s="142">
        <v>4</v>
      </c>
      <c r="L10" s="142">
        <v>5</v>
      </c>
      <c r="M10" s="147" t="s">
        <v>31</v>
      </c>
      <c r="N10" s="142" t="s">
        <v>32</v>
      </c>
      <c r="O10" s="142" t="s">
        <v>33</v>
      </c>
      <c r="P10" s="142" t="s">
        <v>34</v>
      </c>
      <c r="Q10" s="142" t="s">
        <v>35</v>
      </c>
      <c r="R10" s="142" t="s">
        <v>926</v>
      </c>
      <c r="S10" s="242"/>
      <c r="T10" s="242"/>
    </row>
    <row r="11" spans="1:25" ht="13.2" x14ac:dyDescent="0.2">
      <c r="A11" s="251" t="s">
        <v>36</v>
      </c>
      <c r="B11" s="251"/>
      <c r="C11" s="41"/>
      <c r="D11" s="19"/>
      <c r="E11" s="19"/>
      <c r="F11" s="44"/>
      <c r="G11" s="22"/>
      <c r="H11" s="143"/>
      <c r="I11" s="144"/>
      <c r="J11" s="144"/>
      <c r="K11" s="144"/>
      <c r="L11" s="145"/>
      <c r="M11" s="94"/>
      <c r="N11" s="141"/>
      <c r="O11" s="146"/>
      <c r="P11" s="137"/>
      <c r="Q11" s="137"/>
      <c r="R11" s="137"/>
      <c r="S11" s="7"/>
      <c r="T11" s="102"/>
    </row>
    <row r="12" spans="1:25" ht="13.2" x14ac:dyDescent="0.2">
      <c r="A12" s="251" t="s">
        <v>37</v>
      </c>
      <c r="B12" s="251"/>
      <c r="C12" s="20"/>
      <c r="D12" s="19"/>
      <c r="E12" s="19"/>
      <c r="F12" s="44"/>
      <c r="G12" s="19"/>
      <c r="H12" s="34"/>
      <c r="I12" s="42"/>
      <c r="J12" s="42"/>
      <c r="K12" s="42"/>
      <c r="L12" s="32"/>
      <c r="M12" s="94"/>
      <c r="N12" s="129"/>
      <c r="O12" s="125"/>
      <c r="P12" s="94"/>
      <c r="Q12" s="94"/>
      <c r="R12" s="94"/>
      <c r="S12" s="128"/>
      <c r="T12" s="15"/>
    </row>
    <row r="13" spans="1:25" ht="49.5" customHeight="1" x14ac:dyDescent="0.2">
      <c r="A13" s="24">
        <v>1</v>
      </c>
      <c r="B13" s="27" t="s">
        <v>38</v>
      </c>
      <c r="C13" s="240" t="s">
        <v>39</v>
      </c>
      <c r="D13" s="240" t="s">
        <v>40</v>
      </c>
      <c r="E13" s="240" t="s">
        <v>41</v>
      </c>
      <c r="F13" s="44"/>
      <c r="G13" s="23"/>
      <c r="H13" s="94"/>
      <c r="I13" s="94"/>
      <c r="J13" s="94"/>
      <c r="K13" s="94" t="s">
        <v>42</v>
      </c>
      <c r="L13" s="125"/>
      <c r="M13" s="94">
        <v>5</v>
      </c>
      <c r="N13" s="129">
        <v>4</v>
      </c>
      <c r="O13" s="125">
        <f>(N13/M13)*100</f>
        <v>80</v>
      </c>
      <c r="P13" s="94" t="s">
        <v>43</v>
      </c>
      <c r="Q13" s="94" t="s">
        <v>43</v>
      </c>
      <c r="R13" s="94" t="s">
        <v>43</v>
      </c>
      <c r="S13" s="233"/>
      <c r="T13" s="240" t="s">
        <v>44</v>
      </c>
    </row>
    <row r="14" spans="1:25" ht="38.25" customHeight="1" x14ac:dyDescent="0.2">
      <c r="A14" s="24">
        <v>2</v>
      </c>
      <c r="B14" s="27" t="s">
        <v>45</v>
      </c>
      <c r="C14" s="241"/>
      <c r="D14" s="241"/>
      <c r="E14" s="241"/>
      <c r="F14" s="44"/>
      <c r="G14" s="20"/>
      <c r="H14" s="94"/>
      <c r="I14" s="94"/>
      <c r="J14" s="94"/>
      <c r="K14" s="94" t="s">
        <v>42</v>
      </c>
      <c r="L14" s="125"/>
      <c r="M14" s="94">
        <v>5</v>
      </c>
      <c r="N14" s="129">
        <v>4</v>
      </c>
      <c r="O14" s="125">
        <f>(N14/M14)*100</f>
        <v>80</v>
      </c>
      <c r="P14" s="94" t="s">
        <v>43</v>
      </c>
      <c r="Q14" s="94" t="s">
        <v>43</v>
      </c>
      <c r="R14" s="94" t="s">
        <v>43</v>
      </c>
      <c r="S14" s="233"/>
      <c r="T14" s="241"/>
    </row>
    <row r="15" spans="1:25" ht="12.75" customHeight="1" x14ac:dyDescent="0.2">
      <c r="A15" s="246" t="s">
        <v>46</v>
      </c>
      <c r="B15" s="246"/>
      <c r="C15" s="20"/>
      <c r="D15" s="19"/>
      <c r="E15" s="19"/>
      <c r="F15" s="44"/>
      <c r="G15" s="95"/>
      <c r="H15" s="94"/>
      <c r="I15" s="94"/>
      <c r="J15" s="94"/>
      <c r="K15" s="94"/>
      <c r="L15" s="125"/>
      <c r="M15" s="94"/>
      <c r="N15" s="129"/>
      <c r="O15" s="125"/>
      <c r="P15" s="94"/>
      <c r="Q15" s="94"/>
      <c r="R15" s="94"/>
      <c r="S15" s="233"/>
      <c r="T15" s="241"/>
    </row>
    <row r="16" spans="1:25" ht="32.25" customHeight="1" x14ac:dyDescent="0.2">
      <c r="A16" s="24">
        <v>3</v>
      </c>
      <c r="B16" s="3" t="s">
        <v>47</v>
      </c>
      <c r="C16" s="240" t="s">
        <v>48</v>
      </c>
      <c r="D16" s="240" t="s">
        <v>40</v>
      </c>
      <c r="E16" s="240" t="s">
        <v>41</v>
      </c>
      <c r="F16" s="44"/>
      <c r="G16" s="20"/>
      <c r="H16" s="94"/>
      <c r="I16" s="94"/>
      <c r="J16" s="94"/>
      <c r="K16" s="94" t="s">
        <v>42</v>
      </c>
      <c r="L16" s="125"/>
      <c r="M16" s="94">
        <v>5</v>
      </c>
      <c r="N16" s="129">
        <v>4</v>
      </c>
      <c r="O16" s="125">
        <f t="shared" ref="O16:O17" si="0">(N16/M16)*100</f>
        <v>80</v>
      </c>
      <c r="P16" s="94" t="s">
        <v>43</v>
      </c>
      <c r="Q16" s="94" t="s">
        <v>43</v>
      </c>
      <c r="R16" s="94" t="s">
        <v>43</v>
      </c>
      <c r="S16" s="233"/>
      <c r="T16" s="241"/>
    </row>
    <row r="17" spans="1:20" ht="32.25" customHeight="1" x14ac:dyDescent="0.2">
      <c r="A17" s="24">
        <v>4</v>
      </c>
      <c r="B17" s="3" t="s">
        <v>49</v>
      </c>
      <c r="C17" s="241"/>
      <c r="D17" s="241"/>
      <c r="E17" s="241"/>
      <c r="F17" s="44"/>
      <c r="G17" s="20"/>
      <c r="H17" s="94"/>
      <c r="I17" s="94"/>
      <c r="J17" s="94"/>
      <c r="K17" s="94" t="s">
        <v>42</v>
      </c>
      <c r="L17" s="125"/>
      <c r="M17" s="94">
        <v>5</v>
      </c>
      <c r="N17" s="129">
        <v>4</v>
      </c>
      <c r="O17" s="125">
        <f t="shared" si="0"/>
        <v>80</v>
      </c>
      <c r="P17" s="94" t="s">
        <v>43</v>
      </c>
      <c r="Q17" s="94" t="s">
        <v>43</v>
      </c>
      <c r="R17" s="94" t="s">
        <v>43</v>
      </c>
      <c r="S17" s="233"/>
      <c r="T17" s="241"/>
    </row>
    <row r="18" spans="1:20" ht="12.75" customHeight="1" x14ac:dyDescent="0.2">
      <c r="A18" s="244" t="s">
        <v>50</v>
      </c>
      <c r="B18" s="244"/>
      <c r="C18" s="20"/>
      <c r="D18" s="19"/>
      <c r="E18" s="19"/>
      <c r="F18" s="44"/>
      <c r="G18" s="19"/>
      <c r="H18" s="96"/>
      <c r="I18" s="89"/>
      <c r="J18" s="89"/>
      <c r="K18" s="89"/>
      <c r="L18" s="101"/>
      <c r="M18" s="94"/>
      <c r="N18" s="129"/>
      <c r="O18" s="125"/>
      <c r="P18" s="94"/>
      <c r="Q18" s="94"/>
      <c r="R18" s="94"/>
      <c r="S18" s="233"/>
      <c r="T18" s="240" t="s">
        <v>51</v>
      </c>
    </row>
    <row r="19" spans="1:20" ht="77.25" customHeight="1" x14ac:dyDescent="0.2">
      <c r="A19" s="28">
        <v>5</v>
      </c>
      <c r="B19" s="110" t="s">
        <v>52</v>
      </c>
      <c r="C19" s="42" t="s">
        <v>53</v>
      </c>
      <c r="D19" s="42" t="s">
        <v>40</v>
      </c>
      <c r="E19" s="42" t="s">
        <v>41</v>
      </c>
      <c r="F19" s="44"/>
      <c r="G19" s="19"/>
      <c r="H19" s="18"/>
      <c r="I19" s="19"/>
      <c r="J19" s="19"/>
      <c r="K19" s="42" t="s">
        <v>42</v>
      </c>
      <c r="L19" s="20"/>
      <c r="M19" s="94">
        <v>5</v>
      </c>
      <c r="N19" s="129">
        <v>4</v>
      </c>
      <c r="O19" s="125">
        <f>(N19/M19)*100</f>
        <v>80</v>
      </c>
      <c r="P19" s="94" t="s">
        <v>43</v>
      </c>
      <c r="Q19" s="94" t="s">
        <v>43</v>
      </c>
      <c r="R19" s="94" t="s">
        <v>43</v>
      </c>
      <c r="S19" s="233"/>
      <c r="T19" s="241"/>
    </row>
    <row r="20" spans="1:20" ht="12.75" customHeight="1" x14ac:dyDescent="0.2">
      <c r="A20" s="246" t="s">
        <v>54</v>
      </c>
      <c r="B20" s="246"/>
      <c r="C20" s="20"/>
      <c r="D20" s="19"/>
      <c r="E20" s="19"/>
      <c r="F20" s="44"/>
      <c r="G20" s="19"/>
      <c r="H20" s="18"/>
      <c r="I20" s="19"/>
      <c r="J20" s="19"/>
      <c r="K20" s="19"/>
      <c r="L20" s="20"/>
      <c r="M20" s="94"/>
      <c r="N20" s="129"/>
      <c r="O20" s="125"/>
      <c r="P20" s="94"/>
      <c r="Q20" s="94"/>
      <c r="R20" s="94"/>
      <c r="S20" s="233"/>
      <c r="T20" s="15"/>
    </row>
    <row r="21" spans="1:20" ht="30.75" customHeight="1" x14ac:dyDescent="0.2">
      <c r="A21" s="24">
        <v>6</v>
      </c>
      <c r="B21" s="3" t="s">
        <v>55</v>
      </c>
      <c r="C21" s="240" t="s">
        <v>56</v>
      </c>
      <c r="D21" s="240" t="s">
        <v>40</v>
      </c>
      <c r="E21" s="240" t="s">
        <v>57</v>
      </c>
      <c r="F21" s="44"/>
      <c r="G21" s="19"/>
      <c r="H21" s="18"/>
      <c r="I21" s="19"/>
      <c r="J21" s="19"/>
      <c r="K21" s="19" t="s">
        <v>42</v>
      </c>
      <c r="L21" s="20"/>
      <c r="M21" s="94">
        <v>5</v>
      </c>
      <c r="N21" s="129">
        <v>4</v>
      </c>
      <c r="O21" s="125">
        <f t="shared" ref="O21:O25" si="1">(N21/M21)*100</f>
        <v>80</v>
      </c>
      <c r="P21" s="94" t="s">
        <v>43</v>
      </c>
      <c r="Q21" s="94" t="s">
        <v>43</v>
      </c>
      <c r="R21" s="94" t="s">
        <v>43</v>
      </c>
      <c r="S21" s="233"/>
      <c r="T21" s="241"/>
    </row>
    <row r="22" spans="1:20" ht="28.8" x14ac:dyDescent="0.2">
      <c r="A22" s="24">
        <v>7</v>
      </c>
      <c r="B22" s="3" t="s">
        <v>58</v>
      </c>
      <c r="C22" s="241"/>
      <c r="D22" s="241"/>
      <c r="E22" s="241"/>
      <c r="F22" s="44"/>
      <c r="G22" s="19"/>
      <c r="H22" s="18"/>
      <c r="I22" s="19"/>
      <c r="J22" s="19"/>
      <c r="K22" s="42" t="s">
        <v>42</v>
      </c>
      <c r="L22" s="20"/>
      <c r="M22" s="94">
        <v>5</v>
      </c>
      <c r="N22" s="129">
        <v>4</v>
      </c>
      <c r="O22" s="125">
        <f t="shared" si="1"/>
        <v>80</v>
      </c>
      <c r="P22" s="94" t="s">
        <v>43</v>
      </c>
      <c r="Q22" s="94" t="s">
        <v>43</v>
      </c>
      <c r="R22" s="94" t="s">
        <v>43</v>
      </c>
      <c r="S22" s="233"/>
      <c r="T22" s="241"/>
    </row>
    <row r="23" spans="1:20" ht="28.8" x14ac:dyDescent="0.2">
      <c r="A23" s="24">
        <v>8</v>
      </c>
      <c r="B23" s="3" t="s">
        <v>59</v>
      </c>
      <c r="C23" s="241"/>
      <c r="D23" s="241"/>
      <c r="E23" s="241"/>
      <c r="F23" s="44"/>
      <c r="G23" s="19"/>
      <c r="H23" s="18"/>
      <c r="I23" s="19"/>
      <c r="J23" s="19"/>
      <c r="K23" s="42" t="s">
        <v>42</v>
      </c>
      <c r="L23" s="20"/>
      <c r="M23" s="94">
        <v>5</v>
      </c>
      <c r="N23" s="129">
        <v>4</v>
      </c>
      <c r="O23" s="125">
        <f t="shared" si="1"/>
        <v>80</v>
      </c>
      <c r="P23" s="94" t="s">
        <v>43</v>
      </c>
      <c r="Q23" s="94" t="s">
        <v>43</v>
      </c>
      <c r="R23" s="94" t="s">
        <v>43</v>
      </c>
      <c r="S23" s="233"/>
      <c r="T23" s="241"/>
    </row>
    <row r="24" spans="1:20" ht="28.8" x14ac:dyDescent="0.2">
      <c r="A24" s="24">
        <v>9</v>
      </c>
      <c r="B24" s="3" t="s">
        <v>60</v>
      </c>
      <c r="C24" s="241"/>
      <c r="D24" s="241"/>
      <c r="E24" s="241"/>
      <c r="F24" s="44"/>
      <c r="G24" s="19"/>
      <c r="H24" s="18"/>
      <c r="I24" s="19"/>
      <c r="J24" s="19"/>
      <c r="K24" s="42" t="s">
        <v>42</v>
      </c>
      <c r="L24" s="20"/>
      <c r="M24" s="94">
        <v>5</v>
      </c>
      <c r="N24" s="129">
        <v>4</v>
      </c>
      <c r="O24" s="125">
        <f t="shared" si="1"/>
        <v>80</v>
      </c>
      <c r="P24" s="94" t="s">
        <v>43</v>
      </c>
      <c r="Q24" s="94" t="s">
        <v>43</v>
      </c>
      <c r="R24" s="94" t="s">
        <v>43</v>
      </c>
      <c r="S24" s="233"/>
      <c r="T24" s="241"/>
    </row>
    <row r="25" spans="1:20" ht="28.8" x14ac:dyDescent="0.2">
      <c r="A25" s="24">
        <v>10</v>
      </c>
      <c r="B25" s="2" t="s">
        <v>61</v>
      </c>
      <c r="C25" s="241"/>
      <c r="D25" s="241"/>
      <c r="E25" s="241"/>
      <c r="F25" s="44"/>
      <c r="G25" s="19"/>
      <c r="H25" s="18"/>
      <c r="I25" s="19"/>
      <c r="J25" s="19"/>
      <c r="K25" s="42" t="s">
        <v>42</v>
      </c>
      <c r="L25" s="20"/>
      <c r="M25" s="94">
        <v>5</v>
      </c>
      <c r="N25" s="129">
        <v>4</v>
      </c>
      <c r="O25" s="125">
        <f t="shared" si="1"/>
        <v>80</v>
      </c>
      <c r="P25" s="94" t="s">
        <v>43</v>
      </c>
      <c r="Q25" s="94" t="s">
        <v>43</v>
      </c>
      <c r="R25" s="94" t="s">
        <v>43</v>
      </c>
      <c r="S25" s="233"/>
      <c r="T25" s="241"/>
    </row>
    <row r="26" spans="1:20" ht="13.8" x14ac:dyDescent="0.2">
      <c r="A26" s="245" t="s">
        <v>62</v>
      </c>
      <c r="B26" s="245"/>
      <c r="C26" s="32"/>
      <c r="D26" s="42"/>
      <c r="E26" s="42"/>
      <c r="F26" s="46"/>
      <c r="G26" s="42"/>
      <c r="H26" s="34"/>
      <c r="I26" s="42"/>
      <c r="J26" s="42"/>
      <c r="K26" s="42"/>
      <c r="L26" s="32"/>
      <c r="M26" s="94"/>
      <c r="N26" s="129"/>
      <c r="O26" s="125"/>
      <c r="P26" s="94"/>
      <c r="Q26" s="94"/>
      <c r="R26" s="94"/>
      <c r="S26" s="233"/>
      <c r="T26" s="33"/>
    </row>
    <row r="27" spans="1:20" ht="13.8" x14ac:dyDescent="0.2">
      <c r="A27" s="243" t="s">
        <v>63</v>
      </c>
      <c r="B27" s="243"/>
      <c r="C27" s="94"/>
      <c r="D27" s="94"/>
      <c r="E27" s="94"/>
      <c r="F27" s="98"/>
      <c r="G27" s="94"/>
      <c r="H27" s="94"/>
      <c r="I27" s="94"/>
      <c r="J27" s="94"/>
      <c r="K27" s="94"/>
      <c r="L27" s="125"/>
      <c r="M27" s="94"/>
      <c r="N27" s="129"/>
      <c r="O27" s="125"/>
      <c r="P27" s="94"/>
      <c r="Q27" s="94"/>
      <c r="R27" s="94"/>
      <c r="S27" s="233"/>
      <c r="T27" s="252"/>
    </row>
    <row r="28" spans="1:20" ht="138.6" x14ac:dyDescent="0.2">
      <c r="A28" s="107">
        <v>11</v>
      </c>
      <c r="B28" s="100" t="s">
        <v>64</v>
      </c>
      <c r="C28" s="94" t="s">
        <v>65</v>
      </c>
      <c r="D28" s="94" t="s">
        <v>66</v>
      </c>
      <c r="E28" s="94" t="s">
        <v>67</v>
      </c>
      <c r="F28" s="98"/>
      <c r="G28" s="94"/>
      <c r="H28" s="94"/>
      <c r="I28" s="94"/>
      <c r="J28" s="94"/>
      <c r="K28" s="94" t="s">
        <v>42</v>
      </c>
      <c r="L28" s="125"/>
      <c r="M28" s="94">
        <v>5</v>
      </c>
      <c r="N28" s="129">
        <v>4</v>
      </c>
      <c r="O28" s="125">
        <f t="shared" ref="O28:O29" si="2">(N28/M28)*100</f>
        <v>80</v>
      </c>
      <c r="P28" s="94" t="s">
        <v>43</v>
      </c>
      <c r="Q28" s="94" t="s">
        <v>43</v>
      </c>
      <c r="R28" s="94" t="s">
        <v>43</v>
      </c>
      <c r="S28" s="233"/>
      <c r="T28" s="258"/>
    </row>
    <row r="29" spans="1:20" ht="28.8" x14ac:dyDescent="0.2">
      <c r="A29" s="107">
        <v>12</v>
      </c>
      <c r="B29" s="100" t="s">
        <v>68</v>
      </c>
      <c r="C29" s="94"/>
      <c r="D29" s="94"/>
      <c r="E29" s="94"/>
      <c r="F29" s="98"/>
      <c r="G29" s="94"/>
      <c r="H29" s="94"/>
      <c r="I29" s="94"/>
      <c r="J29" s="94"/>
      <c r="K29" s="94" t="s">
        <v>42</v>
      </c>
      <c r="L29" s="125"/>
      <c r="M29" s="94">
        <v>5</v>
      </c>
      <c r="N29" s="129">
        <v>4</v>
      </c>
      <c r="O29" s="125">
        <f t="shared" si="2"/>
        <v>80</v>
      </c>
      <c r="P29" s="94" t="s">
        <v>43</v>
      </c>
      <c r="Q29" s="94" t="s">
        <v>43</v>
      </c>
      <c r="R29" s="94" t="s">
        <v>43</v>
      </c>
      <c r="S29" s="233"/>
      <c r="T29" s="98"/>
    </row>
    <row r="30" spans="1:20" ht="13.8" x14ac:dyDescent="0.2">
      <c r="A30" s="243" t="s">
        <v>69</v>
      </c>
      <c r="B30" s="243"/>
      <c r="C30" s="94"/>
      <c r="D30" s="94"/>
      <c r="E30" s="94"/>
      <c r="F30" s="98"/>
      <c r="G30" s="94"/>
      <c r="H30" s="94"/>
      <c r="I30" s="94"/>
      <c r="J30" s="94"/>
      <c r="K30" s="94"/>
      <c r="L30" s="125"/>
      <c r="M30" s="94"/>
      <c r="N30" s="129"/>
      <c r="O30" s="125"/>
      <c r="P30" s="94"/>
      <c r="Q30" s="94"/>
      <c r="R30" s="94"/>
      <c r="S30" s="233"/>
      <c r="T30" s="105"/>
    </row>
    <row r="31" spans="1:20" ht="126.75" customHeight="1" x14ac:dyDescent="0.2">
      <c r="A31" s="107">
        <v>13</v>
      </c>
      <c r="B31" s="56" t="s">
        <v>70</v>
      </c>
      <c r="C31" s="94" t="s">
        <v>71</v>
      </c>
      <c r="D31" s="94" t="s">
        <v>72</v>
      </c>
      <c r="E31" s="94" t="s">
        <v>73</v>
      </c>
      <c r="F31" s="98"/>
      <c r="G31" s="94"/>
      <c r="H31" s="94"/>
      <c r="I31" s="94"/>
      <c r="J31" s="94"/>
      <c r="K31" s="94" t="s">
        <v>42</v>
      </c>
      <c r="L31" s="125"/>
      <c r="M31" s="94">
        <v>5</v>
      </c>
      <c r="N31" s="129">
        <v>4</v>
      </c>
      <c r="O31" s="125">
        <f>(N31/M31)*100</f>
        <v>80</v>
      </c>
      <c r="P31" s="94" t="s">
        <v>43</v>
      </c>
      <c r="Q31" s="94" t="s">
        <v>43</v>
      </c>
      <c r="R31" s="94" t="s">
        <v>43</v>
      </c>
      <c r="S31" s="233"/>
      <c r="T31" s="94" t="s">
        <v>74</v>
      </c>
    </row>
    <row r="32" spans="1:20" ht="12.75" customHeight="1" x14ac:dyDescent="0.2">
      <c r="A32" s="247" t="s">
        <v>75</v>
      </c>
      <c r="B32" s="247"/>
      <c r="C32" s="94"/>
      <c r="D32" s="94"/>
      <c r="E32" s="94"/>
      <c r="F32" s="98"/>
      <c r="G32" s="94"/>
      <c r="H32" s="94"/>
      <c r="I32" s="94"/>
      <c r="J32" s="94"/>
      <c r="K32" s="94"/>
      <c r="L32" s="125"/>
      <c r="M32" s="94"/>
      <c r="N32" s="129"/>
      <c r="O32" s="125"/>
      <c r="P32" s="94"/>
      <c r="Q32" s="94"/>
      <c r="R32" s="94"/>
      <c r="S32" s="233"/>
      <c r="T32" s="105"/>
    </row>
    <row r="33" spans="1:20" ht="156" customHeight="1" x14ac:dyDescent="0.2">
      <c r="A33" s="107">
        <v>14</v>
      </c>
      <c r="B33" s="106" t="s">
        <v>76</v>
      </c>
      <c r="C33" s="94" t="s">
        <v>77</v>
      </c>
      <c r="D33" s="94" t="s">
        <v>78</v>
      </c>
      <c r="E33" s="94" t="s">
        <v>79</v>
      </c>
      <c r="F33" s="98"/>
      <c r="G33" s="94"/>
      <c r="H33" s="94"/>
      <c r="I33" s="94"/>
      <c r="J33" s="94" t="s">
        <v>42</v>
      </c>
      <c r="K33" s="94"/>
      <c r="L33" s="125"/>
      <c r="M33" s="94">
        <v>5</v>
      </c>
      <c r="N33" s="129">
        <v>3</v>
      </c>
      <c r="O33" s="125">
        <f>(N33/M33)*100</f>
        <v>60</v>
      </c>
      <c r="P33" s="94" t="s">
        <v>43</v>
      </c>
      <c r="Q33" s="94" t="s">
        <v>43</v>
      </c>
      <c r="R33" s="94" t="s">
        <v>43</v>
      </c>
      <c r="S33" s="233"/>
      <c r="T33" s="94" t="s">
        <v>80</v>
      </c>
    </row>
    <row r="34" spans="1:20" ht="13.8" x14ac:dyDescent="0.2">
      <c r="A34" s="248" t="s">
        <v>81</v>
      </c>
      <c r="B34" s="248"/>
      <c r="C34" s="101"/>
      <c r="D34" s="89"/>
      <c r="E34" s="89"/>
      <c r="F34" s="43"/>
      <c r="G34" s="89"/>
      <c r="H34" s="96"/>
      <c r="I34" s="89"/>
      <c r="J34" s="89"/>
      <c r="K34" s="89"/>
      <c r="L34" s="101"/>
      <c r="M34" s="94"/>
      <c r="N34" s="129"/>
      <c r="O34" s="125"/>
      <c r="P34" s="94"/>
      <c r="Q34" s="94"/>
      <c r="R34" s="94"/>
      <c r="S34" s="233"/>
      <c r="T34" s="102"/>
    </row>
    <row r="35" spans="1:20" ht="12.75" customHeight="1" x14ac:dyDescent="0.2">
      <c r="A35" s="246" t="s">
        <v>82</v>
      </c>
      <c r="B35" s="246"/>
      <c r="C35" s="20"/>
      <c r="D35" s="19"/>
      <c r="E35" s="19"/>
      <c r="F35" s="44"/>
      <c r="G35" s="19"/>
      <c r="H35" s="18"/>
      <c r="I35" s="19"/>
      <c r="J35" s="19"/>
      <c r="K35" s="19"/>
      <c r="L35" s="20"/>
      <c r="M35" s="94"/>
      <c r="N35" s="129"/>
      <c r="O35" s="125"/>
      <c r="P35" s="94"/>
      <c r="Q35" s="94"/>
      <c r="R35" s="94"/>
      <c r="S35" s="233"/>
      <c r="T35" s="15"/>
    </row>
    <row r="36" spans="1:20" ht="139.5" customHeight="1" x14ac:dyDescent="0.2">
      <c r="A36" s="24">
        <v>15</v>
      </c>
      <c r="B36" s="1" t="s">
        <v>83</v>
      </c>
      <c r="C36" s="42" t="s">
        <v>84</v>
      </c>
      <c r="D36" s="42" t="s">
        <v>85</v>
      </c>
      <c r="E36" s="42" t="s">
        <v>86</v>
      </c>
      <c r="F36" s="46"/>
      <c r="G36" s="42" t="s">
        <v>87</v>
      </c>
      <c r="H36" s="18"/>
      <c r="I36" s="19"/>
      <c r="J36" s="19"/>
      <c r="K36" s="42" t="s">
        <v>42</v>
      </c>
      <c r="L36" s="20"/>
      <c r="M36" s="94">
        <v>5</v>
      </c>
      <c r="N36" s="129">
        <v>4</v>
      </c>
      <c r="O36" s="125">
        <f>(N36/M36)*100</f>
        <v>80</v>
      </c>
      <c r="P36" s="94" t="s">
        <v>43</v>
      </c>
      <c r="Q36" s="94" t="s">
        <v>43</v>
      </c>
      <c r="R36" s="94" t="s">
        <v>43</v>
      </c>
      <c r="S36" s="233"/>
      <c r="T36" s="42" t="s">
        <v>88</v>
      </c>
    </row>
    <row r="37" spans="1:20" ht="12.75" customHeight="1" x14ac:dyDescent="0.2">
      <c r="A37" s="249" t="s">
        <v>89</v>
      </c>
      <c r="B37" s="249"/>
      <c r="C37" s="32"/>
      <c r="D37" s="42"/>
      <c r="E37" s="42"/>
      <c r="F37" s="46"/>
      <c r="G37" s="46"/>
      <c r="H37" s="34"/>
      <c r="I37" s="42"/>
      <c r="J37" s="42"/>
      <c r="K37" s="42"/>
      <c r="L37" s="32"/>
      <c r="M37" s="94"/>
      <c r="N37" s="129"/>
      <c r="O37" s="125"/>
      <c r="P37" s="94"/>
      <c r="Q37" s="94"/>
      <c r="R37" s="94"/>
      <c r="S37" s="233"/>
      <c r="T37" s="33"/>
    </row>
    <row r="38" spans="1:20" ht="69.75" customHeight="1" x14ac:dyDescent="0.2">
      <c r="A38" s="107">
        <v>16</v>
      </c>
      <c r="B38" s="106" t="s">
        <v>90</v>
      </c>
      <c r="C38" s="94" t="s">
        <v>91</v>
      </c>
      <c r="D38" s="94" t="s">
        <v>92</v>
      </c>
      <c r="E38" s="94" t="s">
        <v>93</v>
      </c>
      <c r="F38" s="98"/>
      <c r="G38" s="94"/>
      <c r="H38" s="94"/>
      <c r="I38" s="94"/>
      <c r="J38" s="94"/>
      <c r="K38" s="94" t="s">
        <v>42</v>
      </c>
      <c r="L38" s="125"/>
      <c r="M38" s="94">
        <v>5</v>
      </c>
      <c r="N38" s="129">
        <v>4</v>
      </c>
      <c r="O38" s="125">
        <f>(N38/M38)*100</f>
        <v>80</v>
      </c>
      <c r="P38" s="94" t="s">
        <v>43</v>
      </c>
      <c r="Q38" s="94" t="s">
        <v>43</v>
      </c>
      <c r="R38" s="94" t="s">
        <v>43</v>
      </c>
      <c r="S38" s="233"/>
      <c r="T38" s="94" t="s">
        <v>94</v>
      </c>
    </row>
    <row r="39" spans="1:20" ht="13.8" x14ac:dyDescent="0.2">
      <c r="A39" s="243" t="s">
        <v>95</v>
      </c>
      <c r="B39" s="243"/>
      <c r="C39" s="94"/>
      <c r="D39" s="94"/>
      <c r="E39" s="94"/>
      <c r="F39" s="98"/>
      <c r="G39" s="108"/>
      <c r="H39" s="94"/>
      <c r="I39" s="94"/>
      <c r="J39" s="94"/>
      <c r="K39" s="94"/>
      <c r="L39" s="125"/>
      <c r="M39" s="94"/>
      <c r="N39" s="129"/>
      <c r="O39" s="125"/>
      <c r="P39" s="94"/>
      <c r="Q39" s="94"/>
      <c r="R39" s="94"/>
      <c r="S39" s="233"/>
      <c r="T39" s="104"/>
    </row>
    <row r="40" spans="1:20" ht="104.25" customHeight="1" x14ac:dyDescent="0.2">
      <c r="A40" s="107">
        <v>17</v>
      </c>
      <c r="B40" s="56" t="s">
        <v>96</v>
      </c>
      <c r="C40" s="94" t="s">
        <v>97</v>
      </c>
      <c r="D40" s="94" t="s">
        <v>98</v>
      </c>
      <c r="E40" s="94" t="s">
        <v>99</v>
      </c>
      <c r="F40" s="98"/>
      <c r="G40" s="94"/>
      <c r="H40" s="94"/>
      <c r="I40" s="94"/>
      <c r="J40" s="94"/>
      <c r="K40" s="94" t="s">
        <v>42</v>
      </c>
      <c r="L40" s="125"/>
      <c r="M40" s="94">
        <v>5</v>
      </c>
      <c r="N40" s="129">
        <v>4</v>
      </c>
      <c r="O40" s="125">
        <f>(N40/M40)*100</f>
        <v>80</v>
      </c>
      <c r="P40" s="94" t="s">
        <v>43</v>
      </c>
      <c r="Q40" s="94" t="s">
        <v>43</v>
      </c>
      <c r="R40" s="94" t="s">
        <v>43</v>
      </c>
      <c r="S40" s="233"/>
      <c r="T40" s="99" t="s">
        <v>100</v>
      </c>
    </row>
    <row r="41" spans="1:20" ht="13.8" x14ac:dyDescent="0.2">
      <c r="A41" s="243" t="s">
        <v>101</v>
      </c>
      <c r="B41" s="243"/>
      <c r="C41" s="94"/>
      <c r="D41" s="94"/>
      <c r="E41" s="94"/>
      <c r="F41" s="98"/>
      <c r="G41" s="94"/>
      <c r="H41" s="94"/>
      <c r="I41" s="94"/>
      <c r="J41" s="94"/>
      <c r="K41" s="94"/>
      <c r="L41" s="125"/>
      <c r="M41" s="94"/>
      <c r="N41" s="129"/>
      <c r="O41" s="125"/>
      <c r="P41" s="94"/>
      <c r="Q41" s="94"/>
      <c r="R41" s="94"/>
      <c r="S41" s="233"/>
      <c r="T41" s="104"/>
    </row>
    <row r="42" spans="1:20" ht="13.2" customHeight="1" x14ac:dyDescent="0.2">
      <c r="A42" s="243" t="s">
        <v>102</v>
      </c>
      <c r="B42" s="243"/>
      <c r="C42" s="94"/>
      <c r="D42" s="94"/>
      <c r="E42" s="94"/>
      <c r="F42" s="98"/>
      <c r="G42" s="94"/>
      <c r="H42" s="94"/>
      <c r="I42" s="94"/>
      <c r="J42" s="94"/>
      <c r="K42" s="94"/>
      <c r="L42" s="125"/>
      <c r="M42" s="94"/>
      <c r="N42" s="129"/>
      <c r="O42" s="125"/>
      <c r="P42" s="94"/>
      <c r="Q42" s="94"/>
      <c r="R42" s="94"/>
      <c r="S42" s="233"/>
      <c r="T42" s="252" t="s">
        <v>103</v>
      </c>
    </row>
    <row r="43" spans="1:20" ht="13.8" x14ac:dyDescent="0.2">
      <c r="A43" s="243" t="s">
        <v>104</v>
      </c>
      <c r="B43" s="243"/>
      <c r="C43" s="94"/>
      <c r="D43" s="94"/>
      <c r="E43" s="94"/>
      <c r="F43" s="98"/>
      <c r="G43" s="94"/>
      <c r="H43" s="94"/>
      <c r="I43" s="94"/>
      <c r="J43" s="94"/>
      <c r="K43" s="94"/>
      <c r="L43" s="125"/>
      <c r="M43" s="94"/>
      <c r="N43" s="129"/>
      <c r="O43" s="125"/>
      <c r="P43" s="94"/>
      <c r="Q43" s="94"/>
      <c r="R43" s="94"/>
      <c r="S43" s="233"/>
      <c r="T43" s="252"/>
    </row>
    <row r="44" spans="1:20" ht="31.5" customHeight="1" x14ac:dyDescent="0.2">
      <c r="A44" s="107">
        <v>18</v>
      </c>
      <c r="B44" s="56" t="s">
        <v>105</v>
      </c>
      <c r="C44" s="94" t="s">
        <v>106</v>
      </c>
      <c r="D44" s="94" t="s">
        <v>107</v>
      </c>
      <c r="E44" s="94" t="s">
        <v>108</v>
      </c>
      <c r="F44" s="98"/>
      <c r="G44" s="94"/>
      <c r="H44" s="94"/>
      <c r="I44" s="94"/>
      <c r="J44" s="94" t="s">
        <v>42</v>
      </c>
      <c r="K44" s="94"/>
      <c r="L44" s="125"/>
      <c r="M44" s="94">
        <v>5</v>
      </c>
      <c r="N44" s="129">
        <v>3</v>
      </c>
      <c r="O44" s="125">
        <f>(N44/M44)*100</f>
        <v>60</v>
      </c>
      <c r="P44" s="94" t="s">
        <v>43</v>
      </c>
      <c r="Q44" s="94" t="s">
        <v>43</v>
      </c>
      <c r="R44" s="94" t="s">
        <v>43</v>
      </c>
      <c r="S44" s="233"/>
      <c r="T44" s="252"/>
    </row>
    <row r="45" spans="1:20" ht="13.8" x14ac:dyDescent="0.2">
      <c r="A45" s="243" t="s">
        <v>109</v>
      </c>
      <c r="B45" s="243"/>
      <c r="C45" s="94"/>
      <c r="D45" s="94"/>
      <c r="E45" s="94"/>
      <c r="F45" s="98"/>
      <c r="G45" s="94"/>
      <c r="H45" s="94"/>
      <c r="I45" s="94"/>
      <c r="J45" s="94"/>
      <c r="K45" s="94"/>
      <c r="L45" s="125"/>
      <c r="M45" s="94"/>
      <c r="N45" s="129"/>
      <c r="O45" s="125"/>
      <c r="P45" s="94"/>
      <c r="Q45" s="94"/>
      <c r="R45" s="94"/>
      <c r="S45" s="233"/>
      <c r="T45" s="252"/>
    </row>
    <row r="46" spans="1:20" ht="38.25" customHeight="1" x14ac:dyDescent="0.2">
      <c r="A46" s="107">
        <v>19</v>
      </c>
      <c r="B46" s="106" t="s">
        <v>110</v>
      </c>
      <c r="C46" s="94" t="s">
        <v>111</v>
      </c>
      <c r="D46" s="94" t="s">
        <v>107</v>
      </c>
      <c r="E46" s="94" t="s">
        <v>108</v>
      </c>
      <c r="F46" s="98"/>
      <c r="G46" s="94"/>
      <c r="H46" s="94"/>
      <c r="I46" s="94"/>
      <c r="J46" s="94" t="s">
        <v>42</v>
      </c>
      <c r="K46" s="94"/>
      <c r="L46" s="125"/>
      <c r="M46" s="94">
        <v>5</v>
      </c>
      <c r="N46" s="129">
        <v>3</v>
      </c>
      <c r="O46" s="125">
        <f>(N46/M46)*100</f>
        <v>60</v>
      </c>
      <c r="P46" s="94" t="s">
        <v>43</v>
      </c>
      <c r="Q46" s="94" t="s">
        <v>43</v>
      </c>
      <c r="R46" s="94" t="s">
        <v>43</v>
      </c>
      <c r="S46" s="233"/>
      <c r="T46" s="252"/>
    </row>
    <row r="47" spans="1:20" ht="13.8" x14ac:dyDescent="0.2">
      <c r="A47" s="243" t="s">
        <v>112</v>
      </c>
      <c r="B47" s="243"/>
      <c r="C47" s="94"/>
      <c r="D47" s="94"/>
      <c r="E47" s="94"/>
      <c r="F47" s="98"/>
      <c r="G47" s="94"/>
      <c r="H47" s="94"/>
      <c r="I47" s="94"/>
      <c r="J47" s="94"/>
      <c r="K47" s="94"/>
      <c r="L47" s="125"/>
      <c r="M47" s="94"/>
      <c r="N47" s="129"/>
      <c r="O47" s="125"/>
      <c r="P47" s="94"/>
      <c r="Q47" s="94"/>
      <c r="R47" s="94"/>
      <c r="S47" s="233"/>
      <c r="T47" s="252"/>
    </row>
    <row r="48" spans="1:20" ht="51" customHeight="1" x14ac:dyDescent="0.2">
      <c r="A48" s="107">
        <v>20</v>
      </c>
      <c r="B48" s="106" t="s">
        <v>113</v>
      </c>
      <c r="C48" s="252"/>
      <c r="D48" s="252"/>
      <c r="E48" s="252"/>
      <c r="F48" s="98"/>
      <c r="G48" s="94"/>
      <c r="H48" s="94"/>
      <c r="I48" s="94"/>
      <c r="J48" s="94" t="s">
        <v>42</v>
      </c>
      <c r="K48" s="94"/>
      <c r="L48" s="125"/>
      <c r="M48" s="94">
        <v>5</v>
      </c>
      <c r="N48" s="129">
        <v>3</v>
      </c>
      <c r="O48" s="125">
        <f>(N48/M48)*100</f>
        <v>60</v>
      </c>
      <c r="P48" s="94" t="s">
        <v>43</v>
      </c>
      <c r="Q48" s="94" t="s">
        <v>43</v>
      </c>
      <c r="R48" s="94" t="s">
        <v>43</v>
      </c>
      <c r="S48" s="233"/>
      <c r="T48" s="252"/>
    </row>
    <row r="49" spans="1:20" ht="27.75" customHeight="1" x14ac:dyDescent="0.2">
      <c r="A49" s="107">
        <v>21</v>
      </c>
      <c r="B49" s="106" t="s">
        <v>114</v>
      </c>
      <c r="C49" s="252"/>
      <c r="D49" s="252"/>
      <c r="E49" s="252"/>
      <c r="F49" s="98"/>
      <c r="G49" s="94"/>
      <c r="H49" s="94"/>
      <c r="I49" s="94"/>
      <c r="J49" s="94" t="s">
        <v>42</v>
      </c>
      <c r="K49" s="94"/>
      <c r="L49" s="125"/>
      <c r="M49" s="94">
        <v>5</v>
      </c>
      <c r="N49" s="129">
        <v>3</v>
      </c>
      <c r="O49" s="125">
        <f>(N49/M49)*100</f>
        <v>60</v>
      </c>
      <c r="P49" s="94" t="s">
        <v>43</v>
      </c>
      <c r="Q49" s="94" t="s">
        <v>43</v>
      </c>
      <c r="R49" s="94" t="s">
        <v>43</v>
      </c>
      <c r="S49" s="233"/>
      <c r="T49" s="252"/>
    </row>
    <row r="50" spans="1:20" ht="13.8" x14ac:dyDescent="0.2">
      <c r="A50" s="243" t="s">
        <v>115</v>
      </c>
      <c r="B50" s="243"/>
      <c r="C50" s="94"/>
      <c r="D50" s="94"/>
      <c r="E50" s="94"/>
      <c r="F50" s="98"/>
      <c r="G50" s="94"/>
      <c r="H50" s="94"/>
      <c r="I50" s="94"/>
      <c r="J50" s="94"/>
      <c r="K50" s="94"/>
      <c r="L50" s="125"/>
      <c r="M50" s="94"/>
      <c r="N50" s="129"/>
      <c r="O50" s="125"/>
      <c r="P50" s="94"/>
      <c r="Q50" s="94"/>
      <c r="R50" s="94"/>
      <c r="S50" s="233"/>
      <c r="T50" s="252"/>
    </row>
    <row r="51" spans="1:20" ht="39" customHeight="1" x14ac:dyDescent="0.2">
      <c r="A51" s="107">
        <v>22</v>
      </c>
      <c r="B51" s="106" t="s">
        <v>116</v>
      </c>
      <c r="C51" s="94"/>
      <c r="D51" s="94"/>
      <c r="E51" s="94"/>
      <c r="F51" s="98"/>
      <c r="G51" s="94"/>
      <c r="H51" s="94"/>
      <c r="I51" s="94"/>
      <c r="J51" s="94"/>
      <c r="K51" s="94" t="s">
        <v>42</v>
      </c>
      <c r="L51" s="125"/>
      <c r="M51" s="94">
        <v>5</v>
      </c>
      <c r="N51" s="129">
        <v>4</v>
      </c>
      <c r="O51" s="125">
        <f>(N51/M51)*100</f>
        <v>80</v>
      </c>
      <c r="P51" s="94" t="s">
        <v>43</v>
      </c>
      <c r="Q51" s="94" t="s">
        <v>43</v>
      </c>
      <c r="R51" s="94" t="s">
        <v>43</v>
      </c>
      <c r="S51" s="233"/>
      <c r="T51" s="252"/>
    </row>
    <row r="52" spans="1:20" ht="13.8" x14ac:dyDescent="0.2">
      <c r="A52" s="248" t="s">
        <v>117</v>
      </c>
      <c r="B52" s="248"/>
      <c r="C52" s="91"/>
      <c r="D52" s="89"/>
      <c r="E52" s="89"/>
      <c r="F52" s="43"/>
      <c r="G52" s="89"/>
      <c r="H52" s="89"/>
      <c r="I52" s="89"/>
      <c r="J52" s="89"/>
      <c r="K52" s="89"/>
      <c r="L52" s="101"/>
      <c r="M52" s="94"/>
      <c r="N52" s="129"/>
      <c r="O52" s="125"/>
      <c r="P52" s="94"/>
      <c r="Q52" s="94"/>
      <c r="R52" s="94"/>
      <c r="S52" s="233"/>
      <c r="T52" s="102"/>
    </row>
    <row r="53" spans="1:20" ht="106.5" customHeight="1" x14ac:dyDescent="0.2">
      <c r="A53" s="24">
        <v>23</v>
      </c>
      <c r="B53" s="27" t="s">
        <v>118</v>
      </c>
      <c r="C53" s="19"/>
      <c r="D53" s="19"/>
      <c r="E53" s="19"/>
      <c r="F53" s="44"/>
      <c r="G53" s="19"/>
      <c r="H53" s="19"/>
      <c r="I53" s="19"/>
      <c r="J53" s="19" t="s">
        <v>42</v>
      </c>
      <c r="K53" s="19"/>
      <c r="L53" s="20"/>
      <c r="M53" s="94">
        <v>5</v>
      </c>
      <c r="N53" s="129">
        <v>3</v>
      </c>
      <c r="O53" s="125">
        <f>(N53/M53)*100</f>
        <v>60</v>
      </c>
      <c r="P53" s="94" t="s">
        <v>43</v>
      </c>
      <c r="Q53" s="94" t="s">
        <v>43</v>
      </c>
      <c r="R53" s="94" t="s">
        <v>43</v>
      </c>
      <c r="S53" s="233"/>
      <c r="T53" s="93" t="s">
        <v>119</v>
      </c>
    </row>
    <row r="54" spans="1:20" ht="13.8" x14ac:dyDescent="0.2">
      <c r="A54" s="251" t="s">
        <v>120</v>
      </c>
      <c r="B54" s="251"/>
      <c r="C54" s="19"/>
      <c r="D54" s="19"/>
      <c r="E54" s="19"/>
      <c r="F54" s="44"/>
      <c r="G54" s="19"/>
      <c r="H54" s="19"/>
      <c r="I54" s="19"/>
      <c r="J54" s="19"/>
      <c r="K54" s="19"/>
      <c r="L54" s="20"/>
      <c r="M54" s="94"/>
      <c r="N54" s="129"/>
      <c r="O54" s="125"/>
      <c r="P54" s="94"/>
      <c r="Q54" s="94"/>
      <c r="R54" s="94"/>
      <c r="S54" s="233"/>
      <c r="T54" s="15"/>
    </row>
    <row r="55" spans="1:20" ht="98.25" customHeight="1" x14ac:dyDescent="0.2">
      <c r="A55" s="24">
        <v>24</v>
      </c>
      <c r="B55" s="27" t="s">
        <v>121</v>
      </c>
      <c r="C55" s="42" t="s">
        <v>122</v>
      </c>
      <c r="D55" s="42" t="s">
        <v>123</v>
      </c>
      <c r="E55" s="42" t="s">
        <v>124</v>
      </c>
      <c r="F55" s="44"/>
      <c r="G55" s="42"/>
      <c r="H55" s="19"/>
      <c r="I55" s="19"/>
      <c r="J55" s="42" t="s">
        <v>42</v>
      </c>
      <c r="K55" s="19"/>
      <c r="L55" s="20"/>
      <c r="M55" s="94">
        <v>5</v>
      </c>
      <c r="N55" s="129">
        <v>3</v>
      </c>
      <c r="O55" s="125">
        <f>(N55/M55)*100</f>
        <v>60</v>
      </c>
      <c r="P55" s="94" t="s">
        <v>43</v>
      </c>
      <c r="Q55" s="94" t="s">
        <v>43</v>
      </c>
      <c r="R55" s="94" t="s">
        <v>43</v>
      </c>
      <c r="S55" s="233"/>
      <c r="T55" s="90" t="s">
        <v>125</v>
      </c>
    </row>
    <row r="56" spans="1:20" ht="13.8" x14ac:dyDescent="0.2">
      <c r="A56" s="251" t="s">
        <v>126</v>
      </c>
      <c r="B56" s="251"/>
      <c r="C56" s="19"/>
      <c r="D56" s="19"/>
      <c r="E56" s="19"/>
      <c r="F56" s="44"/>
      <c r="G56" s="19"/>
      <c r="H56" s="19"/>
      <c r="I56" s="19"/>
      <c r="J56" s="19"/>
      <c r="K56" s="19"/>
      <c r="L56" s="20"/>
      <c r="M56" s="94"/>
      <c r="N56" s="129"/>
      <c r="O56" s="125"/>
      <c r="P56" s="94"/>
      <c r="Q56" s="94"/>
      <c r="R56" s="94"/>
      <c r="S56" s="233"/>
      <c r="T56" s="15"/>
    </row>
    <row r="57" spans="1:20" ht="47.25" customHeight="1" x14ac:dyDescent="0.2">
      <c r="A57" s="97">
        <v>25</v>
      </c>
      <c r="B57" s="27" t="s">
        <v>127</v>
      </c>
      <c r="C57" s="240" t="s">
        <v>128</v>
      </c>
      <c r="D57" s="240" t="s">
        <v>129</v>
      </c>
      <c r="E57" s="240" t="s">
        <v>130</v>
      </c>
      <c r="F57" s="44"/>
      <c r="G57" s="240"/>
      <c r="H57" s="19"/>
      <c r="I57" s="19"/>
      <c r="J57" s="19"/>
      <c r="K57" s="42" t="s">
        <v>42</v>
      </c>
      <c r="L57" s="20"/>
      <c r="M57" s="94">
        <v>5</v>
      </c>
      <c r="N57" s="129">
        <v>4</v>
      </c>
      <c r="O57" s="125">
        <f t="shared" ref="O57:O58" si="3">(N57/M57)*100</f>
        <v>80</v>
      </c>
      <c r="P57" s="94" t="s">
        <v>43</v>
      </c>
      <c r="Q57" s="94" t="s">
        <v>43</v>
      </c>
      <c r="R57" s="94" t="s">
        <v>43</v>
      </c>
      <c r="S57" s="233"/>
      <c r="T57" s="260" t="s">
        <v>131</v>
      </c>
    </row>
    <row r="58" spans="1:20" ht="48.75" customHeight="1" x14ac:dyDescent="0.2">
      <c r="A58" s="97">
        <v>26</v>
      </c>
      <c r="B58" s="27" t="s">
        <v>132</v>
      </c>
      <c r="C58" s="241"/>
      <c r="D58" s="241"/>
      <c r="E58" s="241"/>
      <c r="F58" s="44"/>
      <c r="G58" s="241"/>
      <c r="H58" s="19"/>
      <c r="I58" s="19"/>
      <c r="J58" s="19"/>
      <c r="K58" s="42" t="s">
        <v>42</v>
      </c>
      <c r="L58" s="20"/>
      <c r="M58" s="94">
        <v>5</v>
      </c>
      <c r="N58" s="129">
        <v>4</v>
      </c>
      <c r="O58" s="125">
        <f t="shared" si="3"/>
        <v>80</v>
      </c>
      <c r="P58" s="94" t="s">
        <v>43</v>
      </c>
      <c r="Q58" s="94" t="s">
        <v>43</v>
      </c>
      <c r="R58" s="94" t="s">
        <v>43</v>
      </c>
      <c r="S58" s="233"/>
      <c r="T58" s="261"/>
    </row>
    <row r="59" spans="1:20" ht="13.8" x14ac:dyDescent="0.2">
      <c r="A59" s="251" t="s">
        <v>133</v>
      </c>
      <c r="B59" s="251"/>
      <c r="C59" s="19"/>
      <c r="D59" s="19"/>
      <c r="E59" s="19"/>
      <c r="F59" s="44"/>
      <c r="G59" s="19"/>
      <c r="H59" s="19"/>
      <c r="I59" s="19"/>
      <c r="J59" s="19"/>
      <c r="K59" s="19"/>
      <c r="L59" s="20"/>
      <c r="M59" s="94"/>
      <c r="N59" s="129"/>
      <c r="O59" s="125"/>
      <c r="P59" s="94"/>
      <c r="Q59" s="94"/>
      <c r="R59" s="94"/>
      <c r="S59" s="233"/>
      <c r="T59" s="111"/>
    </row>
    <row r="60" spans="1:20" ht="174" customHeight="1" x14ac:dyDescent="0.2">
      <c r="A60" s="97">
        <v>27</v>
      </c>
      <c r="B60" s="4" t="s">
        <v>134</v>
      </c>
      <c r="C60" s="42"/>
      <c r="D60" s="42" t="s">
        <v>135</v>
      </c>
      <c r="E60" s="42" t="s">
        <v>130</v>
      </c>
      <c r="F60" s="44"/>
      <c r="G60" s="19"/>
      <c r="H60" s="19"/>
      <c r="I60" s="19"/>
      <c r="J60" s="42" t="s">
        <v>42</v>
      </c>
      <c r="K60" s="19"/>
      <c r="L60" s="20"/>
      <c r="M60" s="94">
        <v>5</v>
      </c>
      <c r="N60" s="129">
        <v>3</v>
      </c>
      <c r="O60" s="125">
        <f>(N60/M60)*100</f>
        <v>60</v>
      </c>
      <c r="P60" s="94" t="s">
        <v>43</v>
      </c>
      <c r="Q60" s="94" t="s">
        <v>43</v>
      </c>
      <c r="R60" s="94" t="s">
        <v>43</v>
      </c>
      <c r="S60" s="233"/>
      <c r="T60" s="42" t="s">
        <v>136</v>
      </c>
    </row>
    <row r="61" spans="1:20" ht="13.8" x14ac:dyDescent="0.2">
      <c r="A61" s="251" t="s">
        <v>137</v>
      </c>
      <c r="B61" s="251"/>
      <c r="C61" s="16"/>
      <c r="D61" s="19"/>
      <c r="E61" s="19"/>
      <c r="F61" s="44"/>
      <c r="G61" s="19"/>
      <c r="H61" s="19"/>
      <c r="I61" s="19"/>
      <c r="J61" s="19"/>
      <c r="K61" s="19"/>
      <c r="L61" s="20"/>
      <c r="M61" s="94"/>
      <c r="N61" s="129"/>
      <c r="O61" s="125"/>
      <c r="P61" s="94"/>
      <c r="Q61" s="94"/>
      <c r="R61" s="94"/>
      <c r="S61" s="233"/>
      <c r="T61" s="15"/>
    </row>
    <row r="62" spans="1:20" ht="13.8" x14ac:dyDescent="0.2">
      <c r="A62" s="251" t="s">
        <v>138</v>
      </c>
      <c r="B62" s="251"/>
      <c r="C62" s="19"/>
      <c r="D62" s="19"/>
      <c r="E62" s="19"/>
      <c r="F62" s="44"/>
      <c r="G62" s="19"/>
      <c r="H62" s="19"/>
      <c r="I62" s="19"/>
      <c r="J62" s="19"/>
      <c r="K62" s="19"/>
      <c r="L62" s="20"/>
      <c r="M62" s="94"/>
      <c r="N62" s="129"/>
      <c r="O62" s="125"/>
      <c r="P62" s="94"/>
      <c r="Q62" s="94"/>
      <c r="R62" s="94"/>
      <c r="S62" s="233"/>
      <c r="T62" s="15"/>
    </row>
    <row r="63" spans="1:20" ht="96.75" customHeight="1" x14ac:dyDescent="0.2">
      <c r="A63" s="97">
        <v>28</v>
      </c>
      <c r="B63" s="4" t="s">
        <v>139</v>
      </c>
      <c r="C63" s="42"/>
      <c r="D63" s="42" t="s">
        <v>140</v>
      </c>
      <c r="E63" s="42" t="s">
        <v>141</v>
      </c>
      <c r="F63" s="44"/>
      <c r="G63" s="19"/>
      <c r="H63" s="19"/>
      <c r="I63" s="19"/>
      <c r="J63" s="19"/>
      <c r="K63" s="42" t="s">
        <v>42</v>
      </c>
      <c r="L63" s="20"/>
      <c r="M63" s="94">
        <v>5</v>
      </c>
      <c r="N63" s="129">
        <v>4</v>
      </c>
      <c r="O63" s="125">
        <f>(N63/M63)*100</f>
        <v>80</v>
      </c>
      <c r="P63" s="94" t="s">
        <v>43</v>
      </c>
      <c r="Q63" s="94" t="s">
        <v>43</v>
      </c>
      <c r="R63" s="94" t="s">
        <v>43</v>
      </c>
      <c r="S63" s="233"/>
      <c r="T63" s="42" t="s">
        <v>142</v>
      </c>
    </row>
    <row r="64" spans="1:20" ht="12.75" customHeight="1" x14ac:dyDescent="0.2">
      <c r="A64" s="244" t="s">
        <v>143</v>
      </c>
      <c r="B64" s="244"/>
      <c r="C64" s="16"/>
      <c r="D64" s="19"/>
      <c r="E64" s="19"/>
      <c r="F64" s="44"/>
      <c r="G64" s="19"/>
      <c r="H64" s="19"/>
      <c r="I64" s="19"/>
      <c r="J64" s="19"/>
      <c r="K64" s="19"/>
      <c r="L64" s="20"/>
      <c r="M64" s="94"/>
      <c r="N64" s="129"/>
      <c r="O64" s="125"/>
      <c r="P64" s="94"/>
      <c r="Q64" s="94"/>
      <c r="R64" s="94"/>
      <c r="S64" s="233"/>
      <c r="T64" s="15"/>
    </row>
    <row r="65" spans="1:20" ht="13.8" x14ac:dyDescent="0.2">
      <c r="A65" s="251" t="s">
        <v>144</v>
      </c>
      <c r="B65" s="251"/>
      <c r="C65" s="19"/>
      <c r="D65" s="19"/>
      <c r="E65" s="19"/>
      <c r="F65" s="44"/>
      <c r="G65" s="44"/>
      <c r="H65" s="46"/>
      <c r="I65" s="46"/>
      <c r="J65" s="46"/>
      <c r="K65" s="42"/>
      <c r="L65" s="116"/>
      <c r="M65" s="98"/>
      <c r="N65" s="136"/>
      <c r="O65" s="126"/>
      <c r="P65" s="98"/>
      <c r="Q65" s="98"/>
      <c r="R65" s="98"/>
      <c r="S65" s="233"/>
      <c r="T65" s="240" t="s">
        <v>145</v>
      </c>
    </row>
    <row r="66" spans="1:20" ht="48" customHeight="1" x14ac:dyDescent="0.2">
      <c r="A66" s="24">
        <v>29</v>
      </c>
      <c r="B66" s="27" t="s">
        <v>146</v>
      </c>
      <c r="C66" s="19"/>
      <c r="D66" s="19"/>
      <c r="E66" s="19" t="s">
        <v>147</v>
      </c>
      <c r="F66" s="44"/>
      <c r="G66" s="114"/>
      <c r="H66" s="98"/>
      <c r="I66" s="98"/>
      <c r="J66" s="98" t="s">
        <v>42</v>
      </c>
      <c r="K66" s="94"/>
      <c r="L66" s="126"/>
      <c r="M66" s="94">
        <v>5</v>
      </c>
      <c r="N66" s="136">
        <v>3</v>
      </c>
      <c r="O66" s="125">
        <f>(N66/M66)*100</f>
        <v>60</v>
      </c>
      <c r="P66" s="94" t="s">
        <v>43</v>
      </c>
      <c r="Q66" s="94" t="s">
        <v>43</v>
      </c>
      <c r="R66" s="94" t="s">
        <v>43</v>
      </c>
      <c r="S66" s="233"/>
      <c r="T66" s="241"/>
    </row>
    <row r="67" spans="1:20" ht="12.75" customHeight="1" x14ac:dyDescent="0.2">
      <c r="A67" s="246" t="s">
        <v>148</v>
      </c>
      <c r="B67" s="246"/>
      <c r="C67" s="19"/>
      <c r="D67" s="19"/>
      <c r="E67" s="19"/>
      <c r="F67" s="44"/>
      <c r="G67" s="114"/>
      <c r="H67" s="98"/>
      <c r="I67" s="98"/>
      <c r="J67" s="98"/>
      <c r="K67" s="94"/>
      <c r="L67" s="126"/>
      <c r="M67" s="98"/>
      <c r="N67" s="136"/>
      <c r="O67" s="126"/>
      <c r="P67" s="98"/>
      <c r="Q67" s="98"/>
      <c r="R67" s="98"/>
      <c r="S67" s="233"/>
      <c r="T67" s="241"/>
    </row>
    <row r="68" spans="1:20" ht="39.6" x14ac:dyDescent="0.2">
      <c r="A68" s="24">
        <v>30</v>
      </c>
      <c r="B68" s="27" t="s">
        <v>149</v>
      </c>
      <c r="C68" s="42"/>
      <c r="D68" s="42"/>
      <c r="E68" s="90" t="s">
        <v>150</v>
      </c>
      <c r="F68" s="44"/>
      <c r="G68" s="114"/>
      <c r="H68" s="98"/>
      <c r="I68" s="98"/>
      <c r="J68" s="98" t="s">
        <v>42</v>
      </c>
      <c r="K68" s="94"/>
      <c r="L68" s="126"/>
      <c r="M68" s="94">
        <v>5</v>
      </c>
      <c r="N68" s="136">
        <v>3</v>
      </c>
      <c r="O68" s="125">
        <f>(N68/M68)*100</f>
        <v>60</v>
      </c>
      <c r="P68" s="94" t="s">
        <v>43</v>
      </c>
      <c r="Q68" s="94" t="s">
        <v>43</v>
      </c>
      <c r="R68" s="94" t="s">
        <v>43</v>
      </c>
      <c r="S68" s="233"/>
      <c r="T68" s="241"/>
    </row>
    <row r="69" spans="1:20" ht="12.75" customHeight="1" x14ac:dyDescent="0.2">
      <c r="A69" s="246" t="s">
        <v>151</v>
      </c>
      <c r="B69" s="246"/>
      <c r="C69" s="19"/>
      <c r="D69" s="19"/>
      <c r="E69" s="19"/>
      <c r="F69" s="44"/>
      <c r="G69" s="114"/>
      <c r="H69" s="98"/>
      <c r="I69" s="98"/>
      <c r="J69" s="98"/>
      <c r="K69" s="94"/>
      <c r="L69" s="126"/>
      <c r="M69" s="98"/>
      <c r="N69" s="136"/>
      <c r="O69" s="126"/>
      <c r="P69" s="98"/>
      <c r="Q69" s="98"/>
      <c r="R69" s="98"/>
      <c r="S69" s="233"/>
      <c r="T69" s="241"/>
    </row>
    <row r="70" spans="1:20" ht="58.5" customHeight="1" x14ac:dyDescent="0.2">
      <c r="A70" s="24">
        <v>31</v>
      </c>
      <c r="B70" s="27" t="s">
        <v>152</v>
      </c>
      <c r="C70" s="42"/>
      <c r="D70" s="42"/>
      <c r="E70" s="42"/>
      <c r="F70" s="44"/>
      <c r="G70" s="114"/>
      <c r="H70" s="98"/>
      <c r="I70" s="98"/>
      <c r="J70" s="98" t="s">
        <v>42</v>
      </c>
      <c r="K70" s="94"/>
      <c r="L70" s="126"/>
      <c r="M70" s="94">
        <v>5</v>
      </c>
      <c r="N70" s="136">
        <v>3</v>
      </c>
      <c r="O70" s="125">
        <f>(N70/M70)*100</f>
        <v>60</v>
      </c>
      <c r="P70" s="94" t="s">
        <v>43</v>
      </c>
      <c r="Q70" s="94" t="s">
        <v>43</v>
      </c>
      <c r="R70" s="94" t="s">
        <v>43</v>
      </c>
      <c r="S70" s="233"/>
      <c r="T70" s="241"/>
    </row>
    <row r="71" spans="1:20" ht="12.75" customHeight="1" x14ac:dyDescent="0.2">
      <c r="A71" s="246" t="s">
        <v>153</v>
      </c>
      <c r="B71" s="246"/>
      <c r="C71" s="19"/>
      <c r="D71" s="19"/>
      <c r="E71" s="19"/>
      <c r="F71" s="44"/>
      <c r="G71" s="44"/>
      <c r="H71" s="44"/>
      <c r="I71" s="44"/>
      <c r="J71" s="44"/>
      <c r="K71" s="19"/>
      <c r="L71" s="114"/>
      <c r="M71" s="98"/>
      <c r="N71" s="136"/>
      <c r="O71" s="126"/>
      <c r="P71" s="98"/>
      <c r="Q71" s="98"/>
      <c r="R71" s="98"/>
      <c r="S71" s="233"/>
      <c r="T71" s="15"/>
    </row>
    <row r="72" spans="1:20" ht="39.6" x14ac:dyDescent="0.2">
      <c r="A72" s="92">
        <v>32</v>
      </c>
      <c r="B72" s="27" t="s">
        <v>154</v>
      </c>
      <c r="C72" s="42" t="s">
        <v>155</v>
      </c>
      <c r="D72" s="42" t="s">
        <v>155</v>
      </c>
      <c r="E72" s="42" t="s">
        <v>155</v>
      </c>
      <c r="F72" s="46" t="s">
        <v>155</v>
      </c>
      <c r="G72" s="46" t="s">
        <v>155</v>
      </c>
      <c r="H72" s="44"/>
      <c r="I72" s="44"/>
      <c r="J72" s="44"/>
      <c r="K72" s="44"/>
      <c r="L72" s="114"/>
      <c r="M72" s="98">
        <v>5</v>
      </c>
      <c r="N72" s="136">
        <v>0</v>
      </c>
      <c r="O72" s="125"/>
      <c r="P72" s="94"/>
      <c r="Q72" s="94"/>
      <c r="R72" s="94"/>
      <c r="S72" s="233"/>
      <c r="T72" s="46" t="s">
        <v>156</v>
      </c>
    </row>
    <row r="73" spans="1:20" ht="12.75" customHeight="1" x14ac:dyDescent="0.2">
      <c r="A73" s="246" t="s">
        <v>157</v>
      </c>
      <c r="B73" s="246"/>
      <c r="C73" s="19"/>
      <c r="D73" s="19"/>
      <c r="E73" s="19"/>
      <c r="F73" s="44"/>
      <c r="G73" s="44"/>
      <c r="H73" s="44"/>
      <c r="I73" s="44"/>
      <c r="J73" s="46"/>
      <c r="K73" s="44"/>
      <c r="L73" s="114"/>
      <c r="M73" s="98"/>
      <c r="N73" s="136"/>
      <c r="O73" s="126"/>
      <c r="P73" s="98"/>
      <c r="Q73" s="98"/>
      <c r="R73" s="98"/>
      <c r="S73" s="233"/>
      <c r="T73" s="15"/>
    </row>
    <row r="74" spans="1:20" ht="111" customHeight="1" x14ac:dyDescent="0.2">
      <c r="A74" s="92">
        <v>33</v>
      </c>
      <c r="B74" s="27" t="s">
        <v>158</v>
      </c>
      <c r="C74" s="19"/>
      <c r="D74" s="19"/>
      <c r="E74" s="19"/>
      <c r="F74" s="44"/>
      <c r="G74" s="44"/>
      <c r="H74" s="44"/>
      <c r="I74" s="114" t="s">
        <v>42</v>
      </c>
      <c r="J74" s="98"/>
      <c r="K74" s="115"/>
      <c r="L74" s="114"/>
      <c r="M74" s="94">
        <v>5</v>
      </c>
      <c r="N74" s="136">
        <v>2</v>
      </c>
      <c r="O74" s="125">
        <f t="shared" ref="O74:O75" si="4">(N74/M74)*100</f>
        <v>40</v>
      </c>
      <c r="P74" s="94" t="s">
        <v>43</v>
      </c>
      <c r="Q74" s="94" t="s">
        <v>43</v>
      </c>
      <c r="R74" s="94" t="s">
        <v>43</v>
      </c>
      <c r="S74" s="233"/>
      <c r="T74" s="240" t="s">
        <v>159</v>
      </c>
    </row>
    <row r="75" spans="1:20" ht="111" customHeight="1" x14ac:dyDescent="0.2">
      <c r="A75" s="92">
        <v>34</v>
      </c>
      <c r="B75" s="27" t="s">
        <v>160</v>
      </c>
      <c r="C75" s="42"/>
      <c r="D75" s="42"/>
      <c r="E75" s="42"/>
      <c r="F75" s="44"/>
      <c r="G75" s="44"/>
      <c r="H75" s="44"/>
      <c r="I75" s="114" t="s">
        <v>42</v>
      </c>
      <c r="J75" s="98"/>
      <c r="K75" s="115"/>
      <c r="L75" s="114"/>
      <c r="M75" s="94">
        <v>5</v>
      </c>
      <c r="N75" s="136">
        <v>2</v>
      </c>
      <c r="O75" s="125">
        <f t="shared" si="4"/>
        <v>40</v>
      </c>
      <c r="P75" s="94" t="s">
        <v>43</v>
      </c>
      <c r="Q75" s="94" t="s">
        <v>43</v>
      </c>
      <c r="R75" s="94" t="s">
        <v>43</v>
      </c>
      <c r="S75" s="233"/>
      <c r="T75" s="241"/>
    </row>
    <row r="76" spans="1:20" ht="13.8" x14ac:dyDescent="0.2">
      <c r="A76" s="251" t="s">
        <v>161</v>
      </c>
      <c r="B76" s="251"/>
      <c r="C76" s="19"/>
      <c r="D76" s="19"/>
      <c r="E76" s="19"/>
      <c r="F76" s="44"/>
      <c r="G76" s="44"/>
      <c r="H76" s="44"/>
      <c r="I76" s="44"/>
      <c r="J76" s="44"/>
      <c r="K76" s="44"/>
      <c r="L76" s="114"/>
      <c r="M76" s="98"/>
      <c r="N76" s="136"/>
      <c r="O76" s="126"/>
      <c r="P76" s="98"/>
      <c r="Q76" s="98"/>
      <c r="R76" s="98"/>
      <c r="S76" s="233"/>
      <c r="T76" s="15"/>
    </row>
    <row r="77" spans="1:20" ht="13.8" x14ac:dyDescent="0.2">
      <c r="A77" s="251" t="s">
        <v>162</v>
      </c>
      <c r="B77" s="251"/>
      <c r="C77" s="19"/>
      <c r="D77" s="19"/>
      <c r="E77" s="19"/>
      <c r="F77" s="44"/>
      <c r="G77" s="44"/>
      <c r="H77" s="46"/>
      <c r="I77" s="46"/>
      <c r="J77" s="46"/>
      <c r="K77" s="46"/>
      <c r="L77" s="116"/>
      <c r="M77" s="98"/>
      <c r="N77" s="136"/>
      <c r="O77" s="126"/>
      <c r="P77" s="98"/>
      <c r="Q77" s="98"/>
      <c r="R77" s="98"/>
      <c r="S77" s="233"/>
      <c r="T77" s="15"/>
    </row>
    <row r="78" spans="1:20" ht="199.5" customHeight="1" x14ac:dyDescent="0.2">
      <c r="A78" s="24">
        <v>35</v>
      </c>
      <c r="B78" s="27" t="s">
        <v>163</v>
      </c>
      <c r="C78" s="42"/>
      <c r="D78" s="42"/>
      <c r="E78" s="42"/>
      <c r="F78" s="44"/>
      <c r="G78" s="114"/>
      <c r="H78" s="98"/>
      <c r="I78" s="98"/>
      <c r="J78" s="98" t="s">
        <v>42</v>
      </c>
      <c r="K78" s="98"/>
      <c r="L78" s="126"/>
      <c r="M78" s="94">
        <v>5</v>
      </c>
      <c r="N78" s="136">
        <v>3</v>
      </c>
      <c r="O78" s="125">
        <f>(N78/M78)*100</f>
        <v>60</v>
      </c>
      <c r="P78" s="94" t="s">
        <v>43</v>
      </c>
      <c r="Q78" s="94" t="s">
        <v>43</v>
      </c>
      <c r="R78" s="94" t="s">
        <v>43</v>
      </c>
      <c r="S78" s="233"/>
      <c r="T78" s="240" t="s">
        <v>164</v>
      </c>
    </row>
    <row r="79" spans="1:20" ht="13.8" x14ac:dyDescent="0.2">
      <c r="A79" s="251" t="s">
        <v>165</v>
      </c>
      <c r="B79" s="251"/>
      <c r="C79" s="19"/>
      <c r="D79" s="19"/>
      <c r="E79" s="19"/>
      <c r="F79" s="44"/>
      <c r="G79" s="114"/>
      <c r="H79" s="98"/>
      <c r="I79" s="98"/>
      <c r="J79" s="98"/>
      <c r="K79" s="98"/>
      <c r="L79" s="126"/>
      <c r="M79" s="98"/>
      <c r="N79" s="136"/>
      <c r="O79" s="126"/>
      <c r="P79" s="98"/>
      <c r="Q79" s="98"/>
      <c r="R79" s="98"/>
      <c r="S79" s="233"/>
      <c r="T79" s="239"/>
    </row>
    <row r="80" spans="1:20" ht="26.4" x14ac:dyDescent="0.2">
      <c r="A80" s="24">
        <v>36</v>
      </c>
      <c r="B80" s="27" t="s">
        <v>166</v>
      </c>
      <c r="C80" s="19"/>
      <c r="D80" s="19"/>
      <c r="E80" s="19"/>
      <c r="F80" s="44"/>
      <c r="G80" s="114"/>
      <c r="H80" s="98"/>
      <c r="I80" s="98"/>
      <c r="J80" s="98" t="s">
        <v>42</v>
      </c>
      <c r="K80" s="98"/>
      <c r="L80" s="126"/>
      <c r="M80" s="94">
        <v>5</v>
      </c>
      <c r="N80" s="136">
        <v>3</v>
      </c>
      <c r="O80" s="125">
        <f>(N80/M80)*100</f>
        <v>60</v>
      </c>
      <c r="P80" s="94" t="s">
        <v>43</v>
      </c>
      <c r="Q80" s="94" t="s">
        <v>43</v>
      </c>
      <c r="R80" s="94" t="s">
        <v>43</v>
      </c>
      <c r="S80" s="233"/>
      <c r="T80" s="239"/>
    </row>
    <row r="81" spans="1:20" ht="13.8" x14ac:dyDescent="0.2">
      <c r="A81" s="251" t="s">
        <v>167</v>
      </c>
      <c r="B81" s="251"/>
      <c r="C81" s="19"/>
      <c r="D81" s="19"/>
      <c r="E81" s="19"/>
      <c r="F81" s="44"/>
      <c r="G81" s="114"/>
      <c r="H81" s="98"/>
      <c r="I81" s="98"/>
      <c r="J81" s="98"/>
      <c r="K81" s="98"/>
      <c r="L81" s="126"/>
      <c r="M81" s="98"/>
      <c r="N81" s="136"/>
      <c r="O81" s="126"/>
      <c r="P81" s="98"/>
      <c r="Q81" s="98"/>
      <c r="R81" s="98"/>
      <c r="S81" s="233"/>
      <c r="T81" s="239"/>
    </row>
    <row r="82" spans="1:20" ht="82.5" customHeight="1" x14ac:dyDescent="0.2">
      <c r="A82" s="24">
        <v>37</v>
      </c>
      <c r="B82" s="27" t="s">
        <v>168</v>
      </c>
      <c r="C82" s="19"/>
      <c r="D82" s="19"/>
      <c r="E82" s="19"/>
      <c r="F82" s="44"/>
      <c r="G82" s="114"/>
      <c r="H82" s="98"/>
      <c r="I82" s="98"/>
      <c r="J82" s="98"/>
      <c r="K82" s="98" t="s">
        <v>42</v>
      </c>
      <c r="L82" s="126"/>
      <c r="M82" s="94">
        <v>5</v>
      </c>
      <c r="N82" s="136">
        <v>4</v>
      </c>
      <c r="O82" s="125">
        <f>(N82/M82)*100</f>
        <v>80</v>
      </c>
      <c r="P82" s="94" t="s">
        <v>43</v>
      </c>
      <c r="Q82" s="94" t="s">
        <v>43</v>
      </c>
      <c r="R82" s="94" t="s">
        <v>43</v>
      </c>
      <c r="S82" s="233"/>
      <c r="T82" s="259"/>
    </row>
    <row r="83" spans="1:20" ht="13.8" x14ac:dyDescent="0.2">
      <c r="A83" s="245" t="s">
        <v>169</v>
      </c>
      <c r="B83" s="245"/>
      <c r="C83" s="42"/>
      <c r="D83" s="42"/>
      <c r="E83" s="42"/>
      <c r="F83" s="46"/>
      <c r="G83" s="116"/>
      <c r="H83" s="117"/>
      <c r="I83" s="117"/>
      <c r="J83" s="117"/>
      <c r="K83" s="117"/>
      <c r="L83" s="127"/>
      <c r="M83" s="98"/>
      <c r="N83" s="136"/>
      <c r="O83" s="126"/>
      <c r="P83" s="98"/>
      <c r="Q83" s="98"/>
      <c r="R83" s="98"/>
      <c r="S83" s="233"/>
      <c r="T83" s="103"/>
    </row>
    <row r="84" spans="1:20" ht="57" customHeight="1" x14ac:dyDescent="0.2">
      <c r="A84" s="107">
        <v>38</v>
      </c>
      <c r="B84" s="106" t="s">
        <v>170</v>
      </c>
      <c r="C84" s="94"/>
      <c r="D84" s="94"/>
      <c r="E84" s="94"/>
      <c r="F84" s="98"/>
      <c r="G84" s="98"/>
      <c r="H84" s="98"/>
      <c r="I84" s="98"/>
      <c r="J84" s="98"/>
      <c r="K84" s="98" t="s">
        <v>42</v>
      </c>
      <c r="L84" s="126"/>
      <c r="M84" s="94">
        <v>5</v>
      </c>
      <c r="N84" s="136">
        <v>4</v>
      </c>
      <c r="O84" s="125">
        <f>(N84/M84)*100</f>
        <v>80</v>
      </c>
      <c r="P84" s="94" t="s">
        <v>43</v>
      </c>
      <c r="Q84" s="94" t="s">
        <v>43</v>
      </c>
      <c r="R84" s="94" t="s">
        <v>43</v>
      </c>
      <c r="S84" s="233"/>
      <c r="T84" s="94" t="s">
        <v>171</v>
      </c>
    </row>
    <row r="85" spans="1:20" ht="13.8" x14ac:dyDescent="0.2">
      <c r="A85" s="245" t="s">
        <v>172</v>
      </c>
      <c r="B85" s="245"/>
      <c r="C85" s="42"/>
      <c r="D85" s="42"/>
      <c r="E85" s="42"/>
      <c r="F85" s="46"/>
      <c r="G85" s="116"/>
      <c r="H85" s="117"/>
      <c r="I85" s="117"/>
      <c r="J85" s="117"/>
      <c r="K85" s="117"/>
      <c r="L85" s="127"/>
      <c r="M85" s="98"/>
      <c r="N85" s="136"/>
      <c r="O85" s="126"/>
      <c r="P85" s="98"/>
      <c r="Q85" s="98"/>
      <c r="R85" s="98"/>
      <c r="S85" s="233"/>
      <c r="T85" s="103"/>
    </row>
    <row r="86" spans="1:20" ht="170.25" customHeight="1" x14ac:dyDescent="0.2">
      <c r="A86" s="107">
        <v>39</v>
      </c>
      <c r="B86" s="106" t="s">
        <v>173</v>
      </c>
      <c r="C86" s="94"/>
      <c r="D86" s="94"/>
      <c r="E86" s="94"/>
      <c r="F86" s="98"/>
      <c r="G86" s="98"/>
      <c r="H86" s="98"/>
      <c r="I86" s="98"/>
      <c r="J86" s="98"/>
      <c r="K86" s="98" t="s">
        <v>42</v>
      </c>
      <c r="L86" s="126"/>
      <c r="M86" s="98">
        <v>5</v>
      </c>
      <c r="N86" s="136">
        <v>4</v>
      </c>
      <c r="O86" s="125">
        <f>(N86/M86)*100</f>
        <v>80</v>
      </c>
      <c r="P86" s="94" t="s">
        <v>43</v>
      </c>
      <c r="Q86" s="94" t="s">
        <v>43</v>
      </c>
      <c r="R86" s="94" t="s">
        <v>43</v>
      </c>
      <c r="S86" s="233"/>
      <c r="T86" s="94"/>
    </row>
    <row r="87" spans="1:20" ht="12.75" customHeight="1" x14ac:dyDescent="0.2">
      <c r="A87" s="253" t="s">
        <v>174</v>
      </c>
      <c r="B87" s="253"/>
      <c r="C87" s="103"/>
      <c r="D87" s="103"/>
      <c r="E87" s="103"/>
      <c r="F87" s="112"/>
      <c r="G87" s="112"/>
      <c r="H87" s="112"/>
      <c r="I87" s="112"/>
      <c r="J87" s="112"/>
      <c r="K87" s="112"/>
      <c r="L87" s="131"/>
      <c r="M87" s="98"/>
      <c r="N87" s="136"/>
      <c r="O87" s="126"/>
      <c r="P87" s="98"/>
      <c r="Q87" s="98"/>
      <c r="R87" s="98"/>
      <c r="S87" s="233"/>
      <c r="T87" s="132"/>
    </row>
    <row r="88" spans="1:20" ht="165.75" customHeight="1" x14ac:dyDescent="0.2">
      <c r="A88" s="107">
        <v>40</v>
      </c>
      <c r="B88" s="106" t="s">
        <v>175</v>
      </c>
      <c r="C88" s="94"/>
      <c r="D88" s="94"/>
      <c r="E88" s="94"/>
      <c r="F88" s="98"/>
      <c r="G88" s="98"/>
      <c r="H88" s="98"/>
      <c r="I88" s="98"/>
      <c r="J88" s="98" t="s">
        <v>42</v>
      </c>
      <c r="K88" s="98"/>
      <c r="L88" s="126"/>
      <c r="M88" s="98">
        <v>5</v>
      </c>
      <c r="N88" s="136">
        <v>3</v>
      </c>
      <c r="O88" s="125">
        <f>(N88/M88)*100</f>
        <v>60</v>
      </c>
      <c r="P88" s="94" t="s">
        <v>43</v>
      </c>
      <c r="Q88" s="94" t="s">
        <v>43</v>
      </c>
      <c r="R88" s="94" t="s">
        <v>43</v>
      </c>
      <c r="S88" s="233"/>
      <c r="T88" s="94" t="s">
        <v>176</v>
      </c>
    </row>
    <row r="89" spans="1:20" ht="12.75" customHeight="1" x14ac:dyDescent="0.2">
      <c r="A89" s="253" t="s">
        <v>177</v>
      </c>
      <c r="B89" s="253"/>
      <c r="C89" s="103"/>
      <c r="D89" s="103"/>
      <c r="E89" s="103"/>
      <c r="F89" s="112"/>
      <c r="G89" s="112"/>
      <c r="H89" s="112"/>
      <c r="I89" s="112"/>
      <c r="J89" s="112"/>
      <c r="K89" s="112"/>
      <c r="L89" s="131"/>
      <c r="M89" s="98"/>
      <c r="N89" s="136"/>
      <c r="O89" s="126"/>
      <c r="P89" s="98"/>
      <c r="Q89" s="98"/>
      <c r="R89" s="98"/>
      <c r="S89" s="233"/>
      <c r="T89" s="132"/>
    </row>
    <row r="90" spans="1:20" ht="173.25" customHeight="1" x14ac:dyDescent="0.2">
      <c r="A90" s="133">
        <v>41</v>
      </c>
      <c r="B90" s="106" t="s">
        <v>178</v>
      </c>
      <c r="C90" s="94"/>
      <c r="D90" s="94"/>
      <c r="E90" s="94"/>
      <c r="F90" s="98"/>
      <c r="G90" s="98"/>
      <c r="H90" s="98"/>
      <c r="I90" s="98"/>
      <c r="J90" s="98" t="s">
        <v>42</v>
      </c>
      <c r="K90" s="98"/>
      <c r="L90" s="126"/>
      <c r="M90" s="98">
        <v>5</v>
      </c>
      <c r="N90" s="136">
        <v>3</v>
      </c>
      <c r="O90" s="125">
        <f>(N90/M90)*100</f>
        <v>60</v>
      </c>
      <c r="P90" s="94" t="s">
        <v>43</v>
      </c>
      <c r="Q90" s="94" t="s">
        <v>43</v>
      </c>
      <c r="R90" s="94" t="s">
        <v>43</v>
      </c>
      <c r="S90" s="233"/>
      <c r="T90" s="134" t="s">
        <v>179</v>
      </c>
    </row>
    <row r="91" spans="1:20" ht="13.8" x14ac:dyDescent="0.2">
      <c r="A91" s="251" t="s">
        <v>180</v>
      </c>
      <c r="B91" s="251"/>
      <c r="C91" s="19"/>
      <c r="D91" s="19"/>
      <c r="E91" s="19"/>
      <c r="F91" s="44"/>
      <c r="G91" s="44"/>
      <c r="H91" s="44"/>
      <c r="I91" s="44"/>
      <c r="J91" s="44"/>
      <c r="K91" s="44"/>
      <c r="L91" s="114"/>
      <c r="M91" s="98"/>
      <c r="N91" s="136"/>
      <c r="O91" s="126"/>
      <c r="P91" s="98"/>
      <c r="Q91" s="98"/>
      <c r="R91" s="98"/>
      <c r="S91" s="233"/>
      <c r="T91" s="15"/>
    </row>
    <row r="92" spans="1:20" ht="129.75" customHeight="1" x14ac:dyDescent="0.2">
      <c r="A92" s="24">
        <v>42</v>
      </c>
      <c r="B92" s="27" t="s">
        <v>181</v>
      </c>
      <c r="C92" s="42"/>
      <c r="D92" s="42"/>
      <c r="E92" s="42"/>
      <c r="F92" s="44"/>
      <c r="G92" s="44"/>
      <c r="H92" s="44"/>
      <c r="I92" s="44"/>
      <c r="J92" s="44"/>
      <c r="K92" s="46" t="s">
        <v>42</v>
      </c>
      <c r="L92" s="114"/>
      <c r="M92" s="98">
        <v>5</v>
      </c>
      <c r="N92" s="136">
        <v>4</v>
      </c>
      <c r="O92" s="125">
        <f>(N92/M92)*100</f>
        <v>80</v>
      </c>
      <c r="P92" s="94" t="s">
        <v>43</v>
      </c>
      <c r="Q92" s="94" t="s">
        <v>43</v>
      </c>
      <c r="R92" s="94" t="s">
        <v>43</v>
      </c>
      <c r="S92" s="233"/>
      <c r="T92" s="15"/>
    </row>
    <row r="93" spans="1:20" ht="13.8" x14ac:dyDescent="0.2">
      <c r="A93" s="251" t="s">
        <v>182</v>
      </c>
      <c r="B93" s="251"/>
      <c r="C93" s="19"/>
      <c r="D93" s="19"/>
      <c r="E93" s="19"/>
      <c r="F93" s="44"/>
      <c r="G93" s="44"/>
      <c r="H93" s="44"/>
      <c r="I93" s="44"/>
      <c r="J93" s="44"/>
      <c r="K93" s="44"/>
      <c r="L93" s="114"/>
      <c r="M93" s="98"/>
      <c r="N93" s="136"/>
      <c r="O93" s="126"/>
      <c r="P93" s="98"/>
      <c r="Q93" s="98"/>
      <c r="R93" s="98"/>
      <c r="S93" s="233"/>
      <c r="T93" s="15"/>
    </row>
    <row r="94" spans="1:20" ht="13.8" x14ac:dyDescent="0.2">
      <c r="A94" s="251" t="s">
        <v>183</v>
      </c>
      <c r="B94" s="251"/>
      <c r="C94" s="19"/>
      <c r="D94" s="19"/>
      <c r="E94" s="19"/>
      <c r="F94" s="44"/>
      <c r="G94" s="44"/>
      <c r="H94" s="44"/>
      <c r="I94" s="44"/>
      <c r="J94" s="44"/>
      <c r="K94" s="44"/>
      <c r="L94" s="114"/>
      <c r="M94" s="98"/>
      <c r="N94" s="136"/>
      <c r="O94" s="126"/>
      <c r="P94" s="98"/>
      <c r="Q94" s="98"/>
      <c r="R94" s="98"/>
      <c r="S94" s="233"/>
      <c r="T94" s="15"/>
    </row>
    <row r="95" spans="1:20" ht="71.25" customHeight="1" x14ac:dyDescent="0.2">
      <c r="A95" s="92">
        <v>43</v>
      </c>
      <c r="B95" s="27" t="s">
        <v>184</v>
      </c>
      <c r="C95" s="19"/>
      <c r="D95" s="19"/>
      <c r="E95" s="19"/>
      <c r="F95" s="44"/>
      <c r="G95" s="44"/>
      <c r="H95" s="44"/>
      <c r="I95" s="44"/>
      <c r="J95" s="46" t="s">
        <v>42</v>
      </c>
      <c r="K95" s="44"/>
      <c r="L95" s="114"/>
      <c r="M95" s="98">
        <v>5</v>
      </c>
      <c r="N95" s="136">
        <v>3</v>
      </c>
      <c r="O95" s="125">
        <f>(N95/M95)*100</f>
        <v>60</v>
      </c>
      <c r="P95" s="94" t="s">
        <v>43</v>
      </c>
      <c r="Q95" s="94" t="s">
        <v>43</v>
      </c>
      <c r="R95" s="94" t="s">
        <v>43</v>
      </c>
      <c r="S95" s="233"/>
      <c r="T95" s="113"/>
    </row>
    <row r="96" spans="1:20" ht="12.75" customHeight="1" x14ac:dyDescent="0.2">
      <c r="A96" s="254" t="s">
        <v>185</v>
      </c>
      <c r="B96" s="254"/>
      <c r="C96" s="19"/>
      <c r="D96" s="19"/>
      <c r="E96" s="19"/>
      <c r="F96" s="44"/>
      <c r="G96" s="44"/>
      <c r="H96" s="44"/>
      <c r="I96" s="44"/>
      <c r="J96" s="44"/>
      <c r="K96" s="44"/>
      <c r="L96" s="114"/>
      <c r="M96" s="98"/>
      <c r="N96" s="136"/>
      <c r="O96" s="126"/>
      <c r="P96" s="98"/>
      <c r="Q96" s="98"/>
      <c r="R96" s="98"/>
      <c r="S96" s="233"/>
      <c r="T96" s="15"/>
    </row>
    <row r="97" spans="1:20" ht="76.5" customHeight="1" x14ac:dyDescent="0.2">
      <c r="A97" s="92">
        <v>44</v>
      </c>
      <c r="B97" s="27" t="s">
        <v>186</v>
      </c>
      <c r="C97" s="42" t="s">
        <v>187</v>
      </c>
      <c r="D97" s="42" t="s">
        <v>188</v>
      </c>
      <c r="E97" s="42" t="s">
        <v>189</v>
      </c>
      <c r="F97" s="44"/>
      <c r="G97" s="46"/>
      <c r="H97" s="44"/>
      <c r="I97" s="44"/>
      <c r="J97" s="44"/>
      <c r="K97" s="46" t="s">
        <v>42</v>
      </c>
      <c r="L97" s="114"/>
      <c r="M97" s="98">
        <v>5</v>
      </c>
      <c r="N97" s="136">
        <v>4</v>
      </c>
      <c r="O97" s="125">
        <f>(N97/M97)*100</f>
        <v>80</v>
      </c>
      <c r="P97" s="94" t="s">
        <v>43</v>
      </c>
      <c r="Q97" s="94" t="s">
        <v>43</v>
      </c>
      <c r="R97" s="94" t="s">
        <v>43</v>
      </c>
      <c r="S97" s="233"/>
      <c r="T97" s="113"/>
    </row>
    <row r="98" spans="1:20" ht="12.75" customHeight="1" x14ac:dyDescent="0.2">
      <c r="A98" s="246" t="s">
        <v>190</v>
      </c>
      <c r="B98" s="246"/>
      <c r="C98" s="19"/>
      <c r="D98" s="19"/>
      <c r="E98" s="19"/>
      <c r="F98" s="44"/>
      <c r="G98" s="44"/>
      <c r="H98" s="44"/>
      <c r="I98" s="44"/>
      <c r="J98" s="44"/>
      <c r="K98" s="44"/>
      <c r="L98" s="114"/>
      <c r="M98" s="98"/>
      <c r="N98" s="136"/>
      <c r="O98" s="126"/>
      <c r="P98" s="98"/>
      <c r="Q98" s="98"/>
      <c r="R98" s="98"/>
      <c r="S98" s="233"/>
      <c r="T98" s="15"/>
    </row>
    <row r="99" spans="1:20" ht="96" customHeight="1" x14ac:dyDescent="0.2">
      <c r="A99" s="92">
        <v>45</v>
      </c>
      <c r="B99" s="27" t="s">
        <v>191</v>
      </c>
      <c r="C99" s="42"/>
      <c r="D99" s="42"/>
      <c r="E99" s="42"/>
      <c r="F99" s="44"/>
      <c r="G99" s="44"/>
      <c r="H99" s="44"/>
      <c r="I99" s="44"/>
      <c r="J99" s="46" t="s">
        <v>42</v>
      </c>
      <c r="K99" s="44"/>
      <c r="L99" s="114"/>
      <c r="M99" s="98">
        <v>5</v>
      </c>
      <c r="N99" s="136">
        <v>3</v>
      </c>
      <c r="O99" s="125">
        <f>(N99/M99)*100</f>
        <v>60</v>
      </c>
      <c r="P99" s="94" t="s">
        <v>43</v>
      </c>
      <c r="Q99" s="94" t="s">
        <v>43</v>
      </c>
      <c r="R99" s="94" t="s">
        <v>43</v>
      </c>
      <c r="S99" s="233"/>
      <c r="T99" s="15"/>
    </row>
    <row r="100" spans="1:20" ht="12.75" customHeight="1" x14ac:dyDescent="0.2">
      <c r="A100" s="246" t="s">
        <v>192</v>
      </c>
      <c r="B100" s="246"/>
      <c r="C100" s="19"/>
      <c r="D100" s="19"/>
      <c r="E100" s="19"/>
      <c r="F100" s="44"/>
      <c r="G100" s="44"/>
      <c r="H100" s="44"/>
      <c r="I100" s="44"/>
      <c r="J100" s="44"/>
      <c r="K100" s="44"/>
      <c r="L100" s="114"/>
      <c r="M100" s="98"/>
      <c r="N100" s="136"/>
      <c r="O100" s="126"/>
      <c r="P100" s="98"/>
      <c r="Q100" s="98"/>
      <c r="R100" s="98"/>
      <c r="S100" s="233"/>
      <c r="T100" s="15"/>
    </row>
    <row r="101" spans="1:20" ht="99.75" customHeight="1" x14ac:dyDescent="0.2">
      <c r="A101" s="92">
        <v>46</v>
      </c>
      <c r="B101" s="27" t="s">
        <v>193</v>
      </c>
      <c r="C101" s="42" t="s">
        <v>194</v>
      </c>
      <c r="D101" s="42" t="s">
        <v>195</v>
      </c>
      <c r="E101" s="42" t="s">
        <v>196</v>
      </c>
      <c r="F101" s="44"/>
      <c r="G101" s="46"/>
      <c r="H101" s="44"/>
      <c r="I101" s="44"/>
      <c r="J101" s="46" t="s">
        <v>42</v>
      </c>
      <c r="K101" s="44"/>
      <c r="L101" s="114"/>
      <c r="M101" s="98">
        <v>5</v>
      </c>
      <c r="N101" s="136">
        <v>3</v>
      </c>
      <c r="O101" s="125">
        <f>(N101/M101)*100</f>
        <v>60</v>
      </c>
      <c r="P101" s="94" t="s">
        <v>43</v>
      </c>
      <c r="Q101" s="94" t="s">
        <v>43</v>
      </c>
      <c r="R101" s="94" t="s">
        <v>43</v>
      </c>
      <c r="S101" s="233"/>
      <c r="T101" s="42" t="s">
        <v>197</v>
      </c>
    </row>
    <row r="102" spans="1:20" ht="12.75" customHeight="1" x14ac:dyDescent="0.2">
      <c r="A102" s="246" t="s">
        <v>198</v>
      </c>
      <c r="B102" s="246"/>
      <c r="C102" s="19"/>
      <c r="D102" s="19"/>
      <c r="E102" s="19"/>
      <c r="F102" s="44"/>
      <c r="G102" s="44"/>
      <c r="H102" s="44"/>
      <c r="I102" s="44"/>
      <c r="J102" s="44"/>
      <c r="K102" s="44"/>
      <c r="L102" s="114"/>
      <c r="M102" s="98"/>
      <c r="N102" s="136"/>
      <c r="O102" s="126"/>
      <c r="P102" s="98"/>
      <c r="Q102" s="98"/>
      <c r="R102" s="98"/>
      <c r="S102" s="233"/>
      <c r="T102" s="15"/>
    </row>
    <row r="103" spans="1:20" ht="168.75" customHeight="1" x14ac:dyDescent="0.2">
      <c r="A103" s="92">
        <v>47</v>
      </c>
      <c r="B103" s="27" t="s">
        <v>199</v>
      </c>
      <c r="C103" s="42" t="s">
        <v>200</v>
      </c>
      <c r="D103" s="42" t="s">
        <v>201</v>
      </c>
      <c r="E103" s="42" t="s">
        <v>202</v>
      </c>
      <c r="F103" s="44"/>
      <c r="G103" s="44"/>
      <c r="H103" s="44"/>
      <c r="I103" s="44"/>
      <c r="J103" s="46" t="s">
        <v>42</v>
      </c>
      <c r="K103" s="44"/>
      <c r="L103" s="114"/>
      <c r="M103" s="98">
        <v>5</v>
      </c>
      <c r="N103" s="136">
        <v>3</v>
      </c>
      <c r="O103" s="125">
        <f>(N103/M103)*100</f>
        <v>60</v>
      </c>
      <c r="P103" s="94" t="s">
        <v>43</v>
      </c>
      <c r="Q103" s="94" t="s">
        <v>43</v>
      </c>
      <c r="R103" s="94" t="s">
        <v>43</v>
      </c>
      <c r="S103" s="233"/>
      <c r="T103" s="113"/>
    </row>
    <row r="104" spans="1:20" ht="13.8" x14ac:dyDescent="0.2">
      <c r="A104" s="246" t="s">
        <v>203</v>
      </c>
      <c r="B104" s="246"/>
      <c r="C104" s="19"/>
      <c r="D104" s="19"/>
      <c r="E104" s="19"/>
      <c r="F104" s="44"/>
      <c r="G104" s="44"/>
      <c r="H104" s="44"/>
      <c r="I104" s="44"/>
      <c r="J104" s="44"/>
      <c r="K104" s="44"/>
      <c r="L104" s="114"/>
      <c r="M104" s="98"/>
      <c r="N104" s="136"/>
      <c r="O104" s="126"/>
      <c r="P104" s="98"/>
      <c r="Q104" s="98"/>
      <c r="R104" s="98"/>
      <c r="S104" s="233"/>
      <c r="T104" s="15"/>
    </row>
    <row r="105" spans="1:20" ht="12.75" customHeight="1" x14ac:dyDescent="0.2">
      <c r="A105" s="249" t="s">
        <v>204</v>
      </c>
      <c r="B105" s="249"/>
      <c r="C105" s="42"/>
      <c r="D105" s="42"/>
      <c r="E105" s="42"/>
      <c r="F105" s="46"/>
      <c r="G105" s="46"/>
      <c r="H105" s="46"/>
      <c r="I105" s="46"/>
      <c r="J105" s="46"/>
      <c r="K105" s="46"/>
      <c r="L105" s="116"/>
      <c r="M105" s="98"/>
      <c r="N105" s="136"/>
      <c r="O105" s="126"/>
      <c r="P105" s="98"/>
      <c r="Q105" s="98"/>
      <c r="R105" s="98"/>
      <c r="S105" s="233"/>
      <c r="T105" s="33"/>
    </row>
    <row r="106" spans="1:20" ht="45" customHeight="1" x14ac:dyDescent="0.2">
      <c r="A106" s="135">
        <v>48</v>
      </c>
      <c r="B106" s="106" t="s">
        <v>205</v>
      </c>
      <c r="C106" s="94" t="s">
        <v>206</v>
      </c>
      <c r="D106" s="94" t="s">
        <v>206</v>
      </c>
      <c r="E106" s="94" t="s">
        <v>130</v>
      </c>
      <c r="F106" s="98"/>
      <c r="G106" s="98"/>
      <c r="H106" s="98"/>
      <c r="I106" s="98"/>
      <c r="J106" s="98"/>
      <c r="K106" s="98" t="s">
        <v>42</v>
      </c>
      <c r="L106" s="126"/>
      <c r="M106" s="98">
        <v>5</v>
      </c>
      <c r="N106" s="136">
        <v>4</v>
      </c>
      <c r="O106" s="125">
        <f>(N106/M106)*100</f>
        <v>80</v>
      </c>
      <c r="P106" s="94" t="s">
        <v>43</v>
      </c>
      <c r="Q106" s="94" t="s">
        <v>43</v>
      </c>
      <c r="R106" s="94" t="s">
        <v>43</v>
      </c>
      <c r="S106" s="233"/>
      <c r="T106" s="104"/>
    </row>
    <row r="107" spans="1:20" ht="12.75" customHeight="1" x14ac:dyDescent="0.2">
      <c r="A107" s="247" t="s">
        <v>207</v>
      </c>
      <c r="B107" s="247"/>
      <c r="C107" s="94"/>
      <c r="D107" s="94"/>
      <c r="E107" s="94"/>
      <c r="F107" s="98"/>
      <c r="G107" s="98"/>
      <c r="H107" s="98"/>
      <c r="I107" s="98"/>
      <c r="J107" s="98"/>
      <c r="K107" s="98"/>
      <c r="L107" s="126"/>
      <c r="M107" s="98"/>
      <c r="N107" s="136"/>
      <c r="O107" s="126"/>
      <c r="P107" s="98"/>
      <c r="Q107" s="98"/>
      <c r="R107" s="98"/>
      <c r="S107" s="233"/>
      <c r="T107" s="104"/>
    </row>
    <row r="108" spans="1:20" ht="48" customHeight="1" x14ac:dyDescent="0.2">
      <c r="A108" s="135">
        <v>49</v>
      </c>
      <c r="B108" s="106" t="s">
        <v>208</v>
      </c>
      <c r="C108" s="94" t="s">
        <v>209</v>
      </c>
      <c r="D108" s="94" t="s">
        <v>210</v>
      </c>
      <c r="E108" s="94" t="s">
        <v>211</v>
      </c>
      <c r="F108" s="98"/>
      <c r="G108" s="98"/>
      <c r="H108" s="98"/>
      <c r="I108" s="98"/>
      <c r="J108" s="98"/>
      <c r="K108" s="98" t="s">
        <v>42</v>
      </c>
      <c r="L108" s="126"/>
      <c r="M108" s="98">
        <v>5</v>
      </c>
      <c r="N108" s="136">
        <v>4</v>
      </c>
      <c r="O108" s="125">
        <f>(N108/M108)*100</f>
        <v>80</v>
      </c>
      <c r="P108" s="94" t="s">
        <v>43</v>
      </c>
      <c r="Q108" s="94" t="s">
        <v>43</v>
      </c>
      <c r="R108" s="94" t="s">
        <v>43</v>
      </c>
      <c r="S108" s="233"/>
      <c r="T108" s="104"/>
    </row>
    <row r="109" spans="1:20" ht="12.75" customHeight="1" x14ac:dyDescent="0.2">
      <c r="A109" s="247" t="s">
        <v>212</v>
      </c>
      <c r="B109" s="247"/>
      <c r="C109" s="94"/>
      <c r="D109" s="94"/>
      <c r="E109" s="94"/>
      <c r="F109" s="98"/>
      <c r="G109" s="98"/>
      <c r="H109" s="98"/>
      <c r="I109" s="98"/>
      <c r="J109" s="98"/>
      <c r="K109" s="98"/>
      <c r="L109" s="126"/>
      <c r="M109" s="98"/>
      <c r="N109" s="136"/>
      <c r="O109" s="126"/>
      <c r="P109" s="98"/>
      <c r="Q109" s="98"/>
      <c r="R109" s="98"/>
      <c r="S109" s="233"/>
      <c r="T109" s="104"/>
    </row>
    <row r="110" spans="1:20" ht="48" customHeight="1" x14ac:dyDescent="0.2">
      <c r="A110" s="135">
        <v>50</v>
      </c>
      <c r="B110" s="106" t="s">
        <v>213</v>
      </c>
      <c r="C110" s="94" t="s">
        <v>209</v>
      </c>
      <c r="D110" s="94" t="s">
        <v>210</v>
      </c>
      <c r="E110" s="94" t="s">
        <v>211</v>
      </c>
      <c r="F110" s="98"/>
      <c r="G110" s="98"/>
      <c r="H110" s="98"/>
      <c r="I110" s="98"/>
      <c r="J110" s="98"/>
      <c r="K110" s="98" t="s">
        <v>42</v>
      </c>
      <c r="L110" s="126"/>
      <c r="M110" s="98">
        <v>5</v>
      </c>
      <c r="N110" s="136">
        <v>4</v>
      </c>
      <c r="O110" s="125">
        <f>(N110/M110)*100</f>
        <v>80</v>
      </c>
      <c r="P110" s="94" t="s">
        <v>43</v>
      </c>
      <c r="Q110" s="94" t="s">
        <v>43</v>
      </c>
      <c r="R110" s="94" t="s">
        <v>43</v>
      </c>
      <c r="S110" s="233"/>
      <c r="T110" s="104"/>
    </row>
    <row r="114" spans="2:19" ht="14.4" x14ac:dyDescent="0.3">
      <c r="B114" s="105" t="s">
        <v>214</v>
      </c>
      <c r="C114" s="94"/>
      <c r="D114" s="94"/>
      <c r="E114" s="94"/>
      <c r="F114" s="98"/>
      <c r="G114" s="98"/>
      <c r="H114" s="98">
        <v>1</v>
      </c>
      <c r="I114" s="98">
        <v>2</v>
      </c>
      <c r="J114" s="98">
        <v>3</v>
      </c>
      <c r="K114" s="98">
        <v>4</v>
      </c>
      <c r="L114" s="98">
        <v>5</v>
      </c>
      <c r="S114"/>
    </row>
    <row r="115" spans="2:19" ht="14.4" x14ac:dyDescent="0.3">
      <c r="B115" s="57" t="s">
        <v>215</v>
      </c>
      <c r="C115" s="94"/>
      <c r="D115" s="94"/>
      <c r="E115" s="94"/>
      <c r="F115" s="98"/>
      <c r="G115" s="98"/>
      <c r="H115" s="98">
        <v>0</v>
      </c>
      <c r="I115" s="98">
        <v>2</v>
      </c>
      <c r="J115" s="98">
        <v>19</v>
      </c>
      <c r="K115" s="98">
        <v>28</v>
      </c>
      <c r="L115" s="98">
        <v>0</v>
      </c>
    </row>
    <row r="116" spans="2:19" ht="14.4" x14ac:dyDescent="0.3">
      <c r="B116" s="57" t="s">
        <v>216</v>
      </c>
      <c r="C116" s="94"/>
      <c r="D116" s="94"/>
      <c r="E116" s="94"/>
      <c r="F116" s="98"/>
      <c r="G116" s="98"/>
      <c r="H116" s="98">
        <f>H115*100/49</f>
        <v>0</v>
      </c>
      <c r="I116" s="151">
        <f t="shared" ref="I116:J116" si="5">(I115/49)*100</f>
        <v>4.0816326530612246</v>
      </c>
      <c r="J116" s="150">
        <f t="shared" si="5"/>
        <v>38.775510204081634</v>
      </c>
      <c r="K116" s="150">
        <f>(K115/49)*100</f>
        <v>57.142857142857139</v>
      </c>
      <c r="L116" s="98">
        <f t="shared" ref="L116" si="6">L115*100/49</f>
        <v>0</v>
      </c>
    </row>
    <row r="117" spans="2:19" ht="12.6" x14ac:dyDescent="0.2">
      <c r="B117" s="105" t="s">
        <v>217</v>
      </c>
      <c r="C117" s="94"/>
      <c r="D117" s="94"/>
      <c r="E117" s="94"/>
      <c r="F117" s="98"/>
      <c r="G117" s="98"/>
      <c r="H117" s="98">
        <v>0.4</v>
      </c>
      <c r="I117" s="98">
        <v>0.8</v>
      </c>
      <c r="J117" s="98">
        <v>1.2</v>
      </c>
      <c r="K117" s="98">
        <v>1.6</v>
      </c>
      <c r="L117" s="98">
        <v>2</v>
      </c>
    </row>
    <row r="118" spans="2:19" ht="12.6" x14ac:dyDescent="0.2">
      <c r="B118" s="105" t="s">
        <v>218</v>
      </c>
      <c r="C118" s="94"/>
      <c r="D118" s="94"/>
      <c r="E118" s="94"/>
      <c r="F118" s="98"/>
      <c r="G118" s="98"/>
      <c r="H118" s="98">
        <f>H117*H115</f>
        <v>0</v>
      </c>
      <c r="I118" s="98">
        <f t="shared" ref="I118:L118" si="7">I117*I115</f>
        <v>1.6</v>
      </c>
      <c r="J118" s="98">
        <f t="shared" si="7"/>
        <v>22.8</v>
      </c>
      <c r="K118" s="98">
        <f t="shared" si="7"/>
        <v>44.800000000000004</v>
      </c>
      <c r="L118" s="98">
        <f t="shared" si="7"/>
        <v>0</v>
      </c>
    </row>
    <row r="119" spans="2:19" ht="12.6" x14ac:dyDescent="0.2">
      <c r="B119" s="138" t="s">
        <v>219</v>
      </c>
      <c r="C119" s="139"/>
      <c r="D119" s="139"/>
      <c r="E119" s="139"/>
      <c r="F119" s="140"/>
      <c r="G119" s="140"/>
      <c r="H119" s="255">
        <f>(H118+I118+J118+K118+L118)</f>
        <v>69.2</v>
      </c>
      <c r="I119" s="256"/>
      <c r="J119" s="256"/>
      <c r="K119" s="256"/>
      <c r="L119" s="257"/>
    </row>
    <row r="121" spans="2:19" ht="15" customHeight="1" x14ac:dyDescent="0.2">
      <c r="H121" s="98">
        <v>0.4</v>
      </c>
      <c r="I121" s="98">
        <v>0.8</v>
      </c>
      <c r="J121" s="98">
        <v>1.2</v>
      </c>
      <c r="K121" s="98">
        <v>1.6</v>
      </c>
      <c r="L121" s="98">
        <v>2</v>
      </c>
    </row>
  </sheetData>
  <autoFilter ref="H10:L110" xr:uid="{3D84489E-57E6-4902-9CDA-A39DB3A40CC2}"/>
  <mergeCells count="95">
    <mergeCell ref="T9:T10"/>
    <mergeCell ref="H119:L119"/>
    <mergeCell ref="T74:T75"/>
    <mergeCell ref="T21:T25"/>
    <mergeCell ref="T18:T19"/>
    <mergeCell ref="T13:T17"/>
    <mergeCell ref="T27:T28"/>
    <mergeCell ref="T42:T51"/>
    <mergeCell ref="T65:T70"/>
    <mergeCell ref="T78:T82"/>
    <mergeCell ref="T57:T58"/>
    <mergeCell ref="A109:B109"/>
    <mergeCell ref="A93:B93"/>
    <mergeCell ref="A94:B94"/>
    <mergeCell ref="A91:B91"/>
    <mergeCell ref="A96:B96"/>
    <mergeCell ref="A104:B104"/>
    <mergeCell ref="A105:B105"/>
    <mergeCell ref="A107:B107"/>
    <mergeCell ref="A102:B102"/>
    <mergeCell ref="A98:B98"/>
    <mergeCell ref="A100:B100"/>
    <mergeCell ref="A79:B79"/>
    <mergeCell ref="A76:B76"/>
    <mergeCell ref="A77:B77"/>
    <mergeCell ref="A71:B71"/>
    <mergeCell ref="A73:B73"/>
    <mergeCell ref="A85:B85"/>
    <mergeCell ref="A87:B87"/>
    <mergeCell ref="A81:B81"/>
    <mergeCell ref="A89:B89"/>
    <mergeCell ref="A83:B83"/>
    <mergeCell ref="A69:B69"/>
    <mergeCell ref="A65:B65"/>
    <mergeCell ref="A67:B67"/>
    <mergeCell ref="A56:B56"/>
    <mergeCell ref="C57:C58"/>
    <mergeCell ref="D57:D58"/>
    <mergeCell ref="E57:E58"/>
    <mergeCell ref="A54:B54"/>
    <mergeCell ref="A59:B59"/>
    <mergeCell ref="A62:B62"/>
    <mergeCell ref="A64:B64"/>
    <mergeCell ref="A61:B61"/>
    <mergeCell ref="A43:B43"/>
    <mergeCell ref="A45:B45"/>
    <mergeCell ref="A42:B42"/>
    <mergeCell ref="A52:B52"/>
    <mergeCell ref="A47:B47"/>
    <mergeCell ref="C48:C49"/>
    <mergeCell ref="D48:D49"/>
    <mergeCell ref="E48:E49"/>
    <mergeCell ref="A50:B50"/>
    <mergeCell ref="A39:B39"/>
    <mergeCell ref="A41:B41"/>
    <mergeCell ref="A37:B37"/>
    <mergeCell ref="A1:T1"/>
    <mergeCell ref="H2:T2"/>
    <mergeCell ref="H3:T3"/>
    <mergeCell ref="H4:T4"/>
    <mergeCell ref="H5:T5"/>
    <mergeCell ref="H6:T6"/>
    <mergeCell ref="A11:B11"/>
    <mergeCell ref="A12:B12"/>
    <mergeCell ref="C13:C14"/>
    <mergeCell ref="D13:D14"/>
    <mergeCell ref="E13:E14"/>
    <mergeCell ref="A15:B15"/>
    <mergeCell ref="C16:C17"/>
    <mergeCell ref="D16:D17"/>
    <mergeCell ref="E16:E17"/>
    <mergeCell ref="H7:T7"/>
    <mergeCell ref="A8:A10"/>
    <mergeCell ref="B8:D8"/>
    <mergeCell ref="E8:E10"/>
    <mergeCell ref="F8:F10"/>
    <mergeCell ref="B9:B10"/>
    <mergeCell ref="G8:G10"/>
    <mergeCell ref="H8:S8"/>
    <mergeCell ref="G57:G58"/>
    <mergeCell ref="H9:L9"/>
    <mergeCell ref="M9:O9"/>
    <mergeCell ref="P9:R9"/>
    <mergeCell ref="S9:S10"/>
    <mergeCell ref="A30:B30"/>
    <mergeCell ref="A18:B18"/>
    <mergeCell ref="A26:B26"/>
    <mergeCell ref="A27:B27"/>
    <mergeCell ref="A20:B20"/>
    <mergeCell ref="C21:C25"/>
    <mergeCell ref="D21:D25"/>
    <mergeCell ref="E21:E25"/>
    <mergeCell ref="A35:B35"/>
    <mergeCell ref="A32:B32"/>
    <mergeCell ref="A34:B34"/>
  </mergeCells>
  <conditionalFormatting sqref="O13:R110">
    <cfRule type="iconSet" priority="2">
      <iconSet iconSet="3Symbols2">
        <cfvo type="percent" val="0"/>
        <cfvo type="percent" val="33"/>
        <cfvo type="percent" val="67"/>
      </iconSet>
    </cfRule>
  </conditionalFormatting>
  <conditionalFormatting sqref="O13:R110">
    <cfRule type="colorScale" priority="1">
      <colorScale>
        <cfvo type="min"/>
        <cfvo type="percentile" val="50"/>
        <cfvo type="max"/>
        <color rgb="FFF8696B"/>
        <color rgb="FFFFEB84"/>
        <color rgb="FF63BE7B"/>
      </colorScale>
    </cfRule>
  </conditionalFormatting>
  <pageMargins left="0.7" right="0.7" top="0.75" bottom="0.75" header="0.3" footer="0.3"/>
  <pageSetup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AC3E2-E8CD-4397-8F65-48A7F6974B89}">
  <dimension ref="A1:AB49"/>
  <sheetViews>
    <sheetView zoomScale="80" zoomScaleNormal="80" workbookViewId="0">
      <selection activeCell="B7" sqref="B7"/>
    </sheetView>
  </sheetViews>
  <sheetFormatPr baseColWidth="10" defaultColWidth="9.109375" defaultRowHeight="14.4" x14ac:dyDescent="0.3"/>
  <cols>
    <col min="1" max="1" width="42.6640625" customWidth="1"/>
    <col min="2" max="2" width="31.33203125" customWidth="1"/>
  </cols>
  <sheetData>
    <row r="1" spans="1:28" s="13" customFormat="1" ht="58.8" customHeight="1" x14ac:dyDescent="0.3">
      <c r="A1" s="237" t="s">
        <v>1820</v>
      </c>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row>
    <row r="2" spans="1:28" s="8" customFormat="1" ht="24.6" customHeight="1" x14ac:dyDescent="0.3">
      <c r="A2" s="226" t="s">
        <v>1832</v>
      </c>
      <c r="B2" s="16" t="s">
        <v>1833</v>
      </c>
    </row>
    <row r="3" spans="1:28" s="8" customFormat="1" ht="25.2" customHeight="1" x14ac:dyDescent="0.3">
      <c r="A3" s="217" t="s">
        <v>2</v>
      </c>
      <c r="B3" s="221" t="s">
        <v>1821</v>
      </c>
    </row>
    <row r="4" spans="1:28" s="8" customFormat="1" ht="25.2" customHeight="1" x14ac:dyDescent="0.3">
      <c r="A4" s="217" t="s">
        <v>6</v>
      </c>
      <c r="B4" s="222" t="s">
        <v>1823</v>
      </c>
    </row>
    <row r="5" spans="1:28" s="8" customFormat="1" ht="25.2" customHeight="1" x14ac:dyDescent="0.3">
      <c r="A5" s="217" t="s">
        <v>9</v>
      </c>
      <c r="B5" s="221" t="s">
        <v>1822</v>
      </c>
    </row>
    <row r="6" spans="1:28" s="8" customFormat="1" ht="25.2" customHeight="1" x14ac:dyDescent="0.3">
      <c r="A6" s="217" t="s">
        <v>12</v>
      </c>
      <c r="B6" s="223">
        <v>44866</v>
      </c>
    </row>
    <row r="7" spans="1:28" s="9" customFormat="1" ht="51.6" customHeight="1" x14ac:dyDescent="0.3">
      <c r="A7" s="217" t="s">
        <v>1830</v>
      </c>
      <c r="B7" s="231" t="s">
        <v>1831</v>
      </c>
    </row>
    <row r="8" spans="1:28" x14ac:dyDescent="0.3">
      <c r="A8" s="109"/>
      <c r="B8" s="8"/>
    </row>
    <row r="9" spans="1:28" x14ac:dyDescent="0.3">
      <c r="A9" s="109" t="s">
        <v>220</v>
      </c>
      <c r="B9" s="8"/>
    </row>
    <row r="10" spans="1:28" x14ac:dyDescent="0.3">
      <c r="A10" s="49" t="s">
        <v>221</v>
      </c>
      <c r="B10" s="5" t="s">
        <v>33</v>
      </c>
    </row>
    <row r="11" spans="1:28" x14ac:dyDescent="0.3">
      <c r="A11" s="29" t="s">
        <v>37</v>
      </c>
      <c r="B11" s="94">
        <v>80</v>
      </c>
    </row>
    <row r="12" spans="1:28" ht="26.4" x14ac:dyDescent="0.3">
      <c r="A12" s="30" t="s">
        <v>46</v>
      </c>
      <c r="B12" s="94">
        <v>80</v>
      </c>
    </row>
    <row r="13" spans="1:28" ht="26.4" x14ac:dyDescent="0.3">
      <c r="A13" s="120" t="s">
        <v>50</v>
      </c>
      <c r="B13" s="94">
        <v>80</v>
      </c>
    </row>
    <row r="14" spans="1:28" x14ac:dyDescent="0.3">
      <c r="A14" s="30" t="s">
        <v>54</v>
      </c>
      <c r="B14" s="94">
        <v>80</v>
      </c>
    </row>
    <row r="15" spans="1:28" x14ac:dyDescent="0.3">
      <c r="A15" s="122" t="s">
        <v>63</v>
      </c>
      <c r="B15" s="94">
        <v>80</v>
      </c>
    </row>
    <row r="16" spans="1:28" x14ac:dyDescent="0.3">
      <c r="A16" s="122" t="s">
        <v>69</v>
      </c>
      <c r="B16" s="94">
        <v>80</v>
      </c>
    </row>
    <row r="17" spans="1:2" ht="26.4" x14ac:dyDescent="0.3">
      <c r="A17" s="124" t="s">
        <v>75</v>
      </c>
      <c r="B17" s="94">
        <v>80</v>
      </c>
    </row>
    <row r="18" spans="1:2" ht="26.4" x14ac:dyDescent="0.3">
      <c r="A18" s="30" t="s">
        <v>82</v>
      </c>
      <c r="B18" s="94">
        <v>80</v>
      </c>
    </row>
    <row r="19" spans="1:2" ht="26.4" x14ac:dyDescent="0.3">
      <c r="A19" s="121" t="s">
        <v>89</v>
      </c>
      <c r="B19" s="94">
        <v>80</v>
      </c>
    </row>
    <row r="20" spans="1:2" x14ac:dyDescent="0.3">
      <c r="A20" s="122" t="s">
        <v>95</v>
      </c>
      <c r="B20" s="94">
        <v>80</v>
      </c>
    </row>
    <row r="21" spans="1:2" x14ac:dyDescent="0.3">
      <c r="A21" s="122" t="s">
        <v>104</v>
      </c>
      <c r="B21" s="94">
        <v>60</v>
      </c>
    </row>
    <row r="22" spans="1:2" x14ac:dyDescent="0.3">
      <c r="A22" s="122" t="s">
        <v>109</v>
      </c>
      <c r="B22" s="94">
        <v>60</v>
      </c>
    </row>
    <row r="23" spans="1:2" x14ac:dyDescent="0.3">
      <c r="A23" s="122" t="s">
        <v>112</v>
      </c>
      <c r="B23" s="94">
        <v>60</v>
      </c>
    </row>
    <row r="24" spans="1:2" x14ac:dyDescent="0.3">
      <c r="A24" s="122" t="s">
        <v>115</v>
      </c>
      <c r="B24" s="94">
        <v>80</v>
      </c>
    </row>
    <row r="25" spans="1:2" x14ac:dyDescent="0.3">
      <c r="A25" s="123" t="s">
        <v>117</v>
      </c>
      <c r="B25" s="94">
        <v>60</v>
      </c>
    </row>
    <row r="26" spans="1:2" x14ac:dyDescent="0.3">
      <c r="A26" s="29" t="s">
        <v>120</v>
      </c>
      <c r="B26" s="94">
        <v>60</v>
      </c>
    </row>
    <row r="27" spans="1:2" x14ac:dyDescent="0.3">
      <c r="A27" s="29" t="s">
        <v>126</v>
      </c>
      <c r="B27" s="94">
        <v>80</v>
      </c>
    </row>
    <row r="28" spans="1:2" x14ac:dyDescent="0.3">
      <c r="A28" s="29" t="s">
        <v>133</v>
      </c>
      <c r="B28" s="94">
        <v>60</v>
      </c>
    </row>
    <row r="29" spans="1:2" x14ac:dyDescent="0.3">
      <c r="A29" s="29" t="s">
        <v>138</v>
      </c>
      <c r="B29" s="94">
        <v>80</v>
      </c>
    </row>
    <row r="30" spans="1:2" x14ac:dyDescent="0.3">
      <c r="A30" s="29" t="s">
        <v>144</v>
      </c>
      <c r="B30" s="98">
        <v>60</v>
      </c>
    </row>
    <row r="31" spans="1:2" ht="31.5" customHeight="1" x14ac:dyDescent="0.3">
      <c r="A31" s="30" t="s">
        <v>148</v>
      </c>
      <c r="B31" s="98">
        <v>60</v>
      </c>
    </row>
    <row r="32" spans="1:2" ht="31.5" customHeight="1" x14ac:dyDescent="0.3">
      <c r="A32" s="30" t="s">
        <v>151</v>
      </c>
      <c r="B32" s="98">
        <v>60</v>
      </c>
    </row>
    <row r="33" spans="1:2" ht="31.5" customHeight="1" x14ac:dyDescent="0.3">
      <c r="A33" s="30" t="s">
        <v>157</v>
      </c>
      <c r="B33" s="98">
        <v>40</v>
      </c>
    </row>
    <row r="34" spans="1:2" x14ac:dyDescent="0.3">
      <c r="A34" s="29" t="s">
        <v>162</v>
      </c>
      <c r="B34" s="98">
        <v>60</v>
      </c>
    </row>
    <row r="35" spans="1:2" x14ac:dyDescent="0.3">
      <c r="A35" s="29" t="s">
        <v>165</v>
      </c>
      <c r="B35" s="126">
        <v>60</v>
      </c>
    </row>
    <row r="36" spans="1:2" x14ac:dyDescent="0.3">
      <c r="A36" s="29" t="s">
        <v>167</v>
      </c>
      <c r="B36" s="126">
        <v>80</v>
      </c>
    </row>
    <row r="37" spans="1:2" x14ac:dyDescent="0.3">
      <c r="A37" s="119" t="s">
        <v>169</v>
      </c>
      <c r="B37" s="98">
        <v>80</v>
      </c>
    </row>
    <row r="38" spans="1:2" x14ac:dyDescent="0.3">
      <c r="A38" s="119" t="s">
        <v>172</v>
      </c>
      <c r="B38" s="98">
        <v>80</v>
      </c>
    </row>
    <row r="39" spans="1:2" ht="18.75" customHeight="1" x14ac:dyDescent="0.3">
      <c r="A39" s="130" t="s">
        <v>174</v>
      </c>
      <c r="B39" s="98">
        <v>60</v>
      </c>
    </row>
    <row r="40" spans="1:2" ht="18.75" customHeight="1" x14ac:dyDescent="0.3">
      <c r="A40" s="130" t="s">
        <v>177</v>
      </c>
      <c r="B40" s="98">
        <v>60</v>
      </c>
    </row>
    <row r="41" spans="1:2" ht="18.75" customHeight="1" x14ac:dyDescent="0.3">
      <c r="A41" s="29" t="s">
        <v>180</v>
      </c>
      <c r="B41" s="98">
        <v>80</v>
      </c>
    </row>
    <row r="42" spans="1:2" ht="18.75" customHeight="1" x14ac:dyDescent="0.3">
      <c r="A42" s="29" t="s">
        <v>183</v>
      </c>
      <c r="B42" s="98">
        <v>60</v>
      </c>
    </row>
    <row r="43" spans="1:2" ht="18.75" customHeight="1" x14ac:dyDescent="0.3">
      <c r="A43" s="118" t="s">
        <v>185</v>
      </c>
      <c r="B43" s="98">
        <v>80</v>
      </c>
    </row>
    <row r="44" spans="1:2" ht="18.75" customHeight="1" x14ac:dyDescent="0.3">
      <c r="A44" s="30" t="s">
        <v>190</v>
      </c>
      <c r="B44" s="98">
        <v>60</v>
      </c>
    </row>
    <row r="45" spans="1:2" ht="18.75" customHeight="1" x14ac:dyDescent="0.3">
      <c r="A45" s="30" t="s">
        <v>192</v>
      </c>
      <c r="B45" s="98">
        <v>60</v>
      </c>
    </row>
    <row r="46" spans="1:2" ht="18.75" customHeight="1" x14ac:dyDescent="0.3">
      <c r="A46" s="30" t="s">
        <v>198</v>
      </c>
      <c r="B46" s="98">
        <v>60</v>
      </c>
    </row>
    <row r="47" spans="1:2" ht="18.75" customHeight="1" x14ac:dyDescent="0.3">
      <c r="A47" s="30" t="s">
        <v>203</v>
      </c>
      <c r="B47" s="98">
        <v>80</v>
      </c>
    </row>
    <row r="48" spans="1:2" ht="24.75" customHeight="1" x14ac:dyDescent="0.3">
      <c r="A48" s="124" t="s">
        <v>207</v>
      </c>
      <c r="B48" s="98">
        <v>80</v>
      </c>
    </row>
    <row r="49" spans="1:2" ht="24.75" customHeight="1" x14ac:dyDescent="0.3">
      <c r="A49" s="124" t="s">
        <v>212</v>
      </c>
      <c r="B49" s="98">
        <v>80</v>
      </c>
    </row>
  </sheetData>
  <mergeCells count="1">
    <mergeCell ref="A1:AB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5B4CA-9F10-4B7C-860D-02349EAE009F}">
  <dimension ref="A1:DH122"/>
  <sheetViews>
    <sheetView zoomScale="70" zoomScaleNormal="70" workbookViewId="0">
      <pane ySplit="10" topLeftCell="A114" activePane="bottomLeft" state="frozen"/>
      <selection activeCell="A9" sqref="A9"/>
      <selection pane="bottomLeft" activeCell="N114" sqref="N114"/>
    </sheetView>
  </sheetViews>
  <sheetFormatPr baseColWidth="10" defaultColWidth="11.44140625" defaultRowHeight="12.6" x14ac:dyDescent="0.3"/>
  <cols>
    <col min="1" max="1" width="20.44140625" style="39" customWidth="1"/>
    <col min="2" max="2" width="67.6640625" style="39" customWidth="1"/>
    <col min="3" max="7" width="5.33203125" style="39" customWidth="1"/>
    <col min="8" max="8" width="10.33203125" style="39" customWidth="1"/>
    <col min="9" max="9" width="11.44140625" style="39" customWidth="1"/>
    <col min="10" max="10" width="10.109375" style="39" customWidth="1"/>
    <col min="11" max="13" width="13.33203125" style="39" customWidth="1"/>
    <col min="14" max="14" width="49.5546875" style="39" customWidth="1"/>
    <col min="15" max="15" width="52.6640625" style="39" customWidth="1"/>
    <col min="16" max="16384" width="11.44140625" style="39"/>
  </cols>
  <sheetData>
    <row r="1" spans="1:15" s="13" customFormat="1" ht="50.4" customHeight="1" x14ac:dyDescent="0.3">
      <c r="A1" s="237" t="s">
        <v>1825</v>
      </c>
      <c r="B1" s="237"/>
      <c r="C1" s="237"/>
      <c r="D1" s="237"/>
      <c r="E1" s="237"/>
      <c r="F1" s="237"/>
      <c r="G1" s="237"/>
      <c r="H1" s="237"/>
      <c r="I1" s="237"/>
      <c r="J1" s="237"/>
      <c r="K1" s="237"/>
      <c r="L1" s="237"/>
      <c r="M1" s="237"/>
      <c r="N1" s="237"/>
      <c r="O1" s="237"/>
    </row>
    <row r="2" spans="1:15" s="10" customFormat="1" ht="13.2" x14ac:dyDescent="0.3">
      <c r="A2" s="226"/>
      <c r="B2" s="224"/>
      <c r="C2" s="268" t="s">
        <v>222</v>
      </c>
      <c r="D2" s="268"/>
      <c r="E2" s="268"/>
      <c r="F2" s="268"/>
      <c r="G2" s="268"/>
      <c r="H2" s="268"/>
      <c r="I2" s="268"/>
      <c r="J2" s="268"/>
      <c r="K2" s="268"/>
      <c r="L2" s="268"/>
      <c r="M2" s="268"/>
      <c r="N2" s="268"/>
      <c r="O2" s="268"/>
    </row>
    <row r="3" spans="1:15" s="10" customFormat="1" ht="25.2" x14ac:dyDescent="0.3">
      <c r="A3" s="217" t="s">
        <v>2</v>
      </c>
      <c r="B3" s="221" t="s">
        <v>1824</v>
      </c>
      <c r="C3" s="264" t="s">
        <v>223</v>
      </c>
      <c r="D3" s="264"/>
      <c r="E3" s="264"/>
      <c r="F3" s="264"/>
      <c r="G3" s="264"/>
      <c r="H3" s="264"/>
      <c r="I3" s="264"/>
      <c r="J3" s="264"/>
      <c r="K3" s="264"/>
      <c r="L3" s="264"/>
      <c r="M3" s="264"/>
      <c r="N3" s="264"/>
      <c r="O3" s="264"/>
    </row>
    <row r="4" spans="1:15" s="10" customFormat="1" ht="13.2" x14ac:dyDescent="0.3">
      <c r="A4" s="217" t="s">
        <v>6</v>
      </c>
      <c r="B4" s="222" t="s">
        <v>1823</v>
      </c>
      <c r="C4" s="264" t="s">
        <v>224</v>
      </c>
      <c r="D4" s="264"/>
      <c r="E4" s="264"/>
      <c r="F4" s="264"/>
      <c r="G4" s="264"/>
      <c r="H4" s="264"/>
      <c r="I4" s="264"/>
      <c r="J4" s="264"/>
      <c r="K4" s="264"/>
      <c r="L4" s="264"/>
      <c r="M4" s="264"/>
      <c r="N4" s="264"/>
      <c r="O4" s="264"/>
    </row>
    <row r="5" spans="1:15" s="10" customFormat="1" ht="25.2" x14ac:dyDescent="0.3">
      <c r="A5" s="217" t="s">
        <v>9</v>
      </c>
      <c r="B5" s="221" t="s">
        <v>1822</v>
      </c>
      <c r="C5" s="264" t="s">
        <v>225</v>
      </c>
      <c r="D5" s="264"/>
      <c r="E5" s="264"/>
      <c r="F5" s="264"/>
      <c r="G5" s="264"/>
      <c r="H5" s="264"/>
      <c r="I5" s="264"/>
      <c r="J5" s="264"/>
      <c r="K5" s="264"/>
      <c r="L5" s="264"/>
      <c r="M5" s="264"/>
      <c r="N5" s="264"/>
      <c r="O5" s="264"/>
    </row>
    <row r="6" spans="1:15" s="10" customFormat="1" ht="13.2" x14ac:dyDescent="0.3">
      <c r="A6" s="217" t="s">
        <v>12</v>
      </c>
      <c r="B6" s="223">
        <v>44866</v>
      </c>
      <c r="C6" s="264" t="s">
        <v>226</v>
      </c>
      <c r="D6" s="264"/>
      <c r="E6" s="264"/>
      <c r="F6" s="264"/>
      <c r="G6" s="264"/>
      <c r="H6" s="264"/>
      <c r="I6" s="264"/>
      <c r="J6" s="264"/>
      <c r="K6" s="264"/>
      <c r="L6" s="264"/>
      <c r="M6" s="264"/>
      <c r="N6" s="264"/>
      <c r="O6" s="264"/>
    </row>
    <row r="7" spans="1:15" s="9" customFormat="1" ht="37.799999999999997" x14ac:dyDescent="0.3">
      <c r="A7" s="217" t="s">
        <v>1830</v>
      </c>
      <c r="B7" s="231" t="s">
        <v>1831</v>
      </c>
      <c r="C7" s="264" t="s">
        <v>15</v>
      </c>
      <c r="D7" s="264"/>
      <c r="E7" s="264"/>
      <c r="F7" s="264"/>
      <c r="G7" s="264"/>
      <c r="H7" s="264"/>
      <c r="I7" s="264"/>
      <c r="J7" s="264"/>
      <c r="K7" s="264"/>
      <c r="L7" s="264"/>
      <c r="M7" s="264"/>
      <c r="N7" s="264"/>
      <c r="O7" s="264"/>
    </row>
    <row r="8" spans="1:15" s="7" customFormat="1" ht="33" customHeight="1" x14ac:dyDescent="0.3">
      <c r="A8" s="266" t="s">
        <v>16</v>
      </c>
      <c r="B8" s="220" t="s">
        <v>17</v>
      </c>
      <c r="C8" s="265" t="s">
        <v>21</v>
      </c>
      <c r="D8" s="265"/>
      <c r="E8" s="265"/>
      <c r="F8" s="265"/>
      <c r="G8" s="265"/>
      <c r="H8" s="265"/>
      <c r="I8" s="265"/>
      <c r="J8" s="265"/>
      <c r="K8" s="265"/>
      <c r="L8" s="265"/>
      <c r="M8" s="265"/>
      <c r="N8" s="265"/>
      <c r="O8" s="220" t="s">
        <v>22</v>
      </c>
    </row>
    <row r="9" spans="1:15" s="7" customFormat="1" ht="33" customHeight="1" x14ac:dyDescent="0.3">
      <c r="A9" s="266"/>
      <c r="B9" s="262" t="s">
        <v>23</v>
      </c>
      <c r="C9" s="262" t="s">
        <v>24</v>
      </c>
      <c r="D9" s="262"/>
      <c r="E9" s="262"/>
      <c r="F9" s="262"/>
      <c r="G9" s="262"/>
      <c r="H9" s="262" t="s">
        <v>25</v>
      </c>
      <c r="I9" s="262"/>
      <c r="J9" s="262"/>
      <c r="K9" s="262" t="s">
        <v>26</v>
      </c>
      <c r="L9" s="262"/>
      <c r="M9" s="262"/>
      <c r="N9" s="262" t="s">
        <v>27</v>
      </c>
      <c r="O9" s="262" t="s">
        <v>28</v>
      </c>
    </row>
    <row r="10" spans="1:15" s="7" customFormat="1" ht="27.75" customHeight="1" x14ac:dyDescent="0.3">
      <c r="A10" s="267"/>
      <c r="B10" s="262"/>
      <c r="C10" s="156">
        <v>1</v>
      </c>
      <c r="D10" s="156">
        <v>2</v>
      </c>
      <c r="E10" s="156">
        <v>3</v>
      </c>
      <c r="F10" s="156">
        <v>4</v>
      </c>
      <c r="G10" s="156">
        <v>5</v>
      </c>
      <c r="H10" s="156" t="s">
        <v>31</v>
      </c>
      <c r="I10" s="156" t="s">
        <v>32</v>
      </c>
      <c r="J10" s="156" t="s">
        <v>33</v>
      </c>
      <c r="K10" s="156" t="s">
        <v>34</v>
      </c>
      <c r="L10" s="156" t="s">
        <v>35</v>
      </c>
      <c r="M10" s="142" t="s">
        <v>926</v>
      </c>
      <c r="N10" s="263"/>
      <c r="O10" s="263"/>
    </row>
    <row r="11" spans="1:15" ht="52.8" x14ac:dyDescent="0.3">
      <c r="A11" s="152" t="s">
        <v>227</v>
      </c>
      <c r="B11" s="157" t="s">
        <v>228</v>
      </c>
      <c r="C11" s="158"/>
      <c r="D11" s="158" t="s">
        <v>42</v>
      </c>
      <c r="E11" s="158"/>
      <c r="F11" s="158"/>
      <c r="G11" s="158"/>
      <c r="H11" s="158">
        <v>5</v>
      </c>
      <c r="I11" s="177">
        <v>2</v>
      </c>
      <c r="J11" s="177">
        <f>(I11/H11)*100</f>
        <v>40</v>
      </c>
      <c r="K11" s="177" t="s">
        <v>43</v>
      </c>
      <c r="L11" s="177"/>
      <c r="M11" s="177"/>
      <c r="N11" s="158"/>
      <c r="O11" s="158"/>
    </row>
    <row r="12" spans="1:15" ht="225" customHeight="1" x14ac:dyDescent="0.3">
      <c r="A12" s="152" t="s">
        <v>229</v>
      </c>
      <c r="B12" s="159" t="s">
        <v>230</v>
      </c>
      <c r="C12" s="160"/>
      <c r="D12" s="160"/>
      <c r="E12" s="160"/>
      <c r="F12" s="160" t="s">
        <v>42</v>
      </c>
      <c r="G12" s="160"/>
      <c r="H12" s="158">
        <v>5</v>
      </c>
      <c r="I12" s="177">
        <v>4</v>
      </c>
      <c r="J12" s="177">
        <f t="shared" ref="J12:J75" si="0">(I12/H12)*100</f>
        <v>80</v>
      </c>
      <c r="K12" s="177" t="s">
        <v>43</v>
      </c>
      <c r="L12" s="177" t="s">
        <v>43</v>
      </c>
      <c r="M12" s="177"/>
      <c r="N12" s="233"/>
      <c r="O12" s="158"/>
    </row>
    <row r="13" spans="1:15" ht="237.6" x14ac:dyDescent="0.3">
      <c r="A13" s="152" t="s">
        <v>231</v>
      </c>
      <c r="B13" s="159" t="s">
        <v>232</v>
      </c>
      <c r="C13" s="158"/>
      <c r="D13" s="158"/>
      <c r="E13" s="158" t="s">
        <v>42</v>
      </c>
      <c r="F13" s="158"/>
      <c r="G13" s="158"/>
      <c r="H13" s="158">
        <v>5</v>
      </c>
      <c r="I13" s="177">
        <v>3</v>
      </c>
      <c r="J13" s="177">
        <f t="shared" si="0"/>
        <v>60</v>
      </c>
      <c r="K13" s="177" t="s">
        <v>43</v>
      </c>
      <c r="L13" s="177"/>
      <c r="M13" s="177"/>
      <c r="N13" s="233"/>
      <c r="O13" s="158" t="s">
        <v>233</v>
      </c>
    </row>
    <row r="14" spans="1:15" ht="409.5" customHeight="1" x14ac:dyDescent="0.3">
      <c r="A14" s="178" t="s">
        <v>234</v>
      </c>
      <c r="B14" s="159" t="s">
        <v>235</v>
      </c>
      <c r="C14" s="158"/>
      <c r="D14" s="158"/>
      <c r="E14" s="158" t="s">
        <v>42</v>
      </c>
      <c r="F14" s="158"/>
      <c r="G14" s="158"/>
      <c r="H14" s="158">
        <v>5</v>
      </c>
      <c r="I14" s="177">
        <v>3</v>
      </c>
      <c r="J14" s="177">
        <f t="shared" si="0"/>
        <v>60</v>
      </c>
      <c r="K14" s="177" t="s">
        <v>43</v>
      </c>
      <c r="L14" s="177" t="s">
        <v>42</v>
      </c>
      <c r="M14" s="177"/>
      <c r="N14" s="233"/>
      <c r="O14" s="158" t="s">
        <v>236</v>
      </c>
    </row>
    <row r="15" spans="1:15" ht="409.2" x14ac:dyDescent="0.3">
      <c r="A15" s="152" t="s">
        <v>237</v>
      </c>
      <c r="B15" s="159" t="s">
        <v>238</v>
      </c>
      <c r="C15" s="158"/>
      <c r="D15" s="158"/>
      <c r="E15" s="158" t="s">
        <v>42</v>
      </c>
      <c r="F15" s="158"/>
      <c r="G15" s="158"/>
      <c r="H15" s="158">
        <v>5</v>
      </c>
      <c r="I15" s="177">
        <v>3</v>
      </c>
      <c r="J15" s="177">
        <f t="shared" si="0"/>
        <v>60</v>
      </c>
      <c r="K15" s="177" t="s">
        <v>43</v>
      </c>
      <c r="L15" s="177"/>
      <c r="M15" s="177"/>
      <c r="N15" s="233"/>
      <c r="O15" s="158" t="s">
        <v>239</v>
      </c>
    </row>
    <row r="16" spans="1:15" ht="94.5" customHeight="1" x14ac:dyDescent="0.3">
      <c r="A16" s="152" t="s">
        <v>240</v>
      </c>
      <c r="B16" s="159" t="s">
        <v>241</v>
      </c>
      <c r="C16" s="158"/>
      <c r="D16" s="158"/>
      <c r="E16" s="158" t="s">
        <v>42</v>
      </c>
      <c r="F16" s="158"/>
      <c r="G16" s="158"/>
      <c r="H16" s="158">
        <v>5</v>
      </c>
      <c r="I16" s="177">
        <v>3</v>
      </c>
      <c r="J16" s="177">
        <f t="shared" si="0"/>
        <v>60</v>
      </c>
      <c r="K16" s="177" t="s">
        <v>43</v>
      </c>
      <c r="L16" s="177"/>
      <c r="M16" s="177"/>
      <c r="N16" s="233"/>
      <c r="O16" s="158" t="s">
        <v>242</v>
      </c>
    </row>
    <row r="17" spans="1:15" ht="171.6" x14ac:dyDescent="0.3">
      <c r="A17" s="152" t="s">
        <v>243</v>
      </c>
      <c r="B17" s="159" t="s">
        <v>244</v>
      </c>
      <c r="C17" s="158"/>
      <c r="D17" s="158"/>
      <c r="E17" s="158"/>
      <c r="F17" s="158"/>
      <c r="G17" s="158" t="s">
        <v>42</v>
      </c>
      <c r="H17" s="158">
        <v>5</v>
      </c>
      <c r="I17" s="177">
        <v>5</v>
      </c>
      <c r="J17" s="177">
        <f t="shared" si="0"/>
        <v>100</v>
      </c>
      <c r="K17" s="177" t="s">
        <v>43</v>
      </c>
      <c r="L17" s="177" t="s">
        <v>43</v>
      </c>
      <c r="M17" s="177" t="s">
        <v>43</v>
      </c>
      <c r="N17" s="233"/>
      <c r="O17" s="158"/>
    </row>
    <row r="18" spans="1:15" ht="237.6" x14ac:dyDescent="0.3">
      <c r="A18" s="152" t="s">
        <v>246</v>
      </c>
      <c r="B18" s="159" t="s">
        <v>247</v>
      </c>
      <c r="C18" s="158"/>
      <c r="D18" s="158"/>
      <c r="E18" s="158"/>
      <c r="F18" s="158"/>
      <c r="G18" s="158" t="s">
        <v>42</v>
      </c>
      <c r="H18" s="158">
        <v>5</v>
      </c>
      <c r="I18" s="177">
        <v>5</v>
      </c>
      <c r="J18" s="177">
        <f t="shared" si="0"/>
        <v>100</v>
      </c>
      <c r="K18" s="177" t="s">
        <v>43</v>
      </c>
      <c r="L18" s="177" t="s">
        <v>43</v>
      </c>
      <c r="M18" s="177" t="s">
        <v>43</v>
      </c>
      <c r="N18" s="233"/>
      <c r="O18" s="158"/>
    </row>
    <row r="19" spans="1:15" ht="211.2" x14ac:dyDescent="0.3">
      <c r="A19" s="152" t="s">
        <v>248</v>
      </c>
      <c r="B19" s="159" t="s">
        <v>249</v>
      </c>
      <c r="C19" s="158"/>
      <c r="D19" s="158"/>
      <c r="E19" s="158" t="s">
        <v>42</v>
      </c>
      <c r="F19" s="158"/>
      <c r="G19" s="158"/>
      <c r="H19" s="158">
        <v>5</v>
      </c>
      <c r="I19" s="177">
        <v>3</v>
      </c>
      <c r="J19" s="177">
        <f t="shared" si="0"/>
        <v>60</v>
      </c>
      <c r="K19" s="177" t="s">
        <v>43</v>
      </c>
      <c r="L19" s="177"/>
      <c r="M19" s="177"/>
      <c r="N19" s="233"/>
      <c r="O19" s="158" t="s">
        <v>250</v>
      </c>
    </row>
    <row r="20" spans="1:15" ht="118.8" x14ac:dyDescent="0.3">
      <c r="A20" s="152" t="s">
        <v>251</v>
      </c>
      <c r="B20" s="159" t="s">
        <v>252</v>
      </c>
      <c r="C20" s="158"/>
      <c r="D20" s="158"/>
      <c r="E20" s="158" t="s">
        <v>42</v>
      </c>
      <c r="F20" s="158"/>
      <c r="G20" s="158"/>
      <c r="H20" s="158">
        <v>5</v>
      </c>
      <c r="I20" s="177">
        <v>3</v>
      </c>
      <c r="J20" s="177">
        <f t="shared" si="0"/>
        <v>60</v>
      </c>
      <c r="K20" s="177" t="s">
        <v>43</v>
      </c>
      <c r="L20" s="177"/>
      <c r="M20" s="177"/>
      <c r="N20" s="233"/>
      <c r="O20" s="158" t="s">
        <v>253</v>
      </c>
    </row>
    <row r="21" spans="1:15" ht="158.4" x14ac:dyDescent="0.3">
      <c r="A21" s="152" t="s">
        <v>254</v>
      </c>
      <c r="B21" s="159" t="s">
        <v>255</v>
      </c>
      <c r="C21" s="158"/>
      <c r="D21" s="158"/>
      <c r="E21" s="158"/>
      <c r="F21" s="158" t="s">
        <v>42</v>
      </c>
      <c r="G21" s="158"/>
      <c r="H21" s="158">
        <v>5</v>
      </c>
      <c r="I21" s="177">
        <v>4</v>
      </c>
      <c r="J21" s="177">
        <f t="shared" si="0"/>
        <v>80</v>
      </c>
      <c r="K21" s="177" t="s">
        <v>43</v>
      </c>
      <c r="L21" s="177" t="s">
        <v>43</v>
      </c>
      <c r="M21" s="177" t="s">
        <v>43</v>
      </c>
      <c r="N21" s="233"/>
      <c r="O21" s="158"/>
    </row>
    <row r="22" spans="1:15" ht="264" x14ac:dyDescent="0.3">
      <c r="A22" s="152" t="s">
        <v>256</v>
      </c>
      <c r="B22" s="159" t="s">
        <v>257</v>
      </c>
      <c r="C22" s="158"/>
      <c r="D22" s="158"/>
      <c r="E22" s="158"/>
      <c r="F22" s="158" t="s">
        <v>42</v>
      </c>
      <c r="G22" s="158"/>
      <c r="H22" s="158">
        <v>5</v>
      </c>
      <c r="I22" s="177">
        <v>4</v>
      </c>
      <c r="J22" s="177">
        <f t="shared" si="0"/>
        <v>80</v>
      </c>
      <c r="K22" s="177" t="s">
        <v>43</v>
      </c>
      <c r="L22" s="177" t="s">
        <v>43</v>
      </c>
      <c r="M22" s="177" t="s">
        <v>43</v>
      </c>
      <c r="N22" s="233"/>
      <c r="O22" s="158"/>
    </row>
    <row r="23" spans="1:15" ht="184.8" x14ac:dyDescent="0.3">
      <c r="A23" s="152" t="s">
        <v>258</v>
      </c>
      <c r="B23" s="159" t="s">
        <v>259</v>
      </c>
      <c r="C23" s="158"/>
      <c r="D23" s="158"/>
      <c r="E23" s="158" t="s">
        <v>42</v>
      </c>
      <c r="F23" s="158"/>
      <c r="G23" s="158"/>
      <c r="H23" s="158">
        <v>5</v>
      </c>
      <c r="I23" s="177">
        <v>3</v>
      </c>
      <c r="J23" s="177">
        <f t="shared" si="0"/>
        <v>60</v>
      </c>
      <c r="K23" s="177" t="s">
        <v>43</v>
      </c>
      <c r="L23" s="177"/>
      <c r="M23" s="177"/>
      <c r="N23" s="233"/>
      <c r="O23" s="158" t="s">
        <v>260</v>
      </c>
    </row>
    <row r="24" spans="1:15" ht="264" x14ac:dyDescent="0.3">
      <c r="A24" s="152" t="s">
        <v>261</v>
      </c>
      <c r="B24" s="159" t="s">
        <v>262</v>
      </c>
      <c r="C24" s="158"/>
      <c r="D24" s="158"/>
      <c r="E24" s="158" t="s">
        <v>42</v>
      </c>
      <c r="F24" s="158"/>
      <c r="G24" s="158"/>
      <c r="H24" s="158">
        <v>5</v>
      </c>
      <c r="I24" s="177">
        <v>3</v>
      </c>
      <c r="J24" s="177">
        <f t="shared" si="0"/>
        <v>60</v>
      </c>
      <c r="K24" s="177" t="s">
        <v>43</v>
      </c>
      <c r="L24" s="177"/>
      <c r="M24" s="177"/>
      <c r="N24" s="233"/>
      <c r="O24" s="158" t="s">
        <v>263</v>
      </c>
    </row>
    <row r="25" spans="1:15" ht="237.6" x14ac:dyDescent="0.3">
      <c r="A25" s="152" t="s">
        <v>264</v>
      </c>
      <c r="B25" s="159" t="s">
        <v>265</v>
      </c>
      <c r="C25" s="158"/>
      <c r="D25" s="158"/>
      <c r="E25" s="158" t="s">
        <v>42</v>
      </c>
      <c r="F25" s="158"/>
      <c r="G25" s="158"/>
      <c r="H25" s="158">
        <v>5</v>
      </c>
      <c r="I25" s="177">
        <v>3</v>
      </c>
      <c r="J25" s="177">
        <f t="shared" si="0"/>
        <v>60</v>
      </c>
      <c r="K25" s="177" t="s">
        <v>43</v>
      </c>
      <c r="L25" s="177"/>
      <c r="M25" s="177"/>
      <c r="N25" s="233"/>
      <c r="O25" s="158" t="s">
        <v>260</v>
      </c>
    </row>
    <row r="26" spans="1:15" ht="409.6" x14ac:dyDescent="0.3">
      <c r="A26" s="152"/>
      <c r="B26" s="161" t="s">
        <v>266</v>
      </c>
      <c r="C26" s="158"/>
      <c r="D26" s="158"/>
      <c r="E26" s="158" t="s">
        <v>42</v>
      </c>
      <c r="F26" s="158"/>
      <c r="G26" s="158"/>
      <c r="H26" s="158">
        <v>5</v>
      </c>
      <c r="I26" s="177">
        <v>3</v>
      </c>
      <c r="J26" s="177">
        <f t="shared" si="0"/>
        <v>60</v>
      </c>
      <c r="K26" s="177" t="s">
        <v>43</v>
      </c>
      <c r="L26" s="177"/>
      <c r="M26" s="177"/>
      <c r="N26" s="233"/>
      <c r="O26" s="158" t="s">
        <v>260</v>
      </c>
    </row>
    <row r="27" spans="1:15" ht="409.6" x14ac:dyDescent="0.3">
      <c r="A27" s="152" t="s">
        <v>267</v>
      </c>
      <c r="B27" s="159" t="s">
        <v>268</v>
      </c>
      <c r="C27" s="158" t="s">
        <v>42</v>
      </c>
      <c r="D27" s="158"/>
      <c r="E27" s="158"/>
      <c r="F27" s="158"/>
      <c r="G27" s="158"/>
      <c r="H27" s="158">
        <v>5</v>
      </c>
      <c r="I27" s="177">
        <v>1</v>
      </c>
      <c r="J27" s="177">
        <f t="shared" si="0"/>
        <v>20</v>
      </c>
      <c r="K27" s="177" t="s">
        <v>43</v>
      </c>
      <c r="L27" s="177"/>
      <c r="M27" s="177"/>
      <c r="N27" s="233"/>
      <c r="O27" s="158" t="s">
        <v>269</v>
      </c>
    </row>
    <row r="28" spans="1:15" ht="145.19999999999999" x14ac:dyDescent="0.3">
      <c r="A28" s="152" t="s">
        <v>270</v>
      </c>
      <c r="B28" s="159" t="s">
        <v>271</v>
      </c>
      <c r="C28" s="158" t="s">
        <v>42</v>
      </c>
      <c r="D28" s="158"/>
      <c r="E28" s="158"/>
      <c r="F28" s="158"/>
      <c r="G28" s="158"/>
      <c r="H28" s="158">
        <v>5</v>
      </c>
      <c r="I28" s="177">
        <v>1</v>
      </c>
      <c r="J28" s="177">
        <f t="shared" si="0"/>
        <v>20</v>
      </c>
      <c r="K28" s="177" t="s">
        <v>43</v>
      </c>
      <c r="L28" s="177"/>
      <c r="M28" s="177"/>
      <c r="N28" s="233"/>
      <c r="O28" s="158" t="s">
        <v>272</v>
      </c>
    </row>
    <row r="29" spans="1:15" ht="277.2" x14ac:dyDescent="0.3">
      <c r="A29" s="152" t="s">
        <v>273</v>
      </c>
      <c r="B29" s="159" t="s">
        <v>274</v>
      </c>
      <c r="C29" s="158"/>
      <c r="D29" s="158"/>
      <c r="E29" s="158" t="s">
        <v>42</v>
      </c>
      <c r="F29" s="158"/>
      <c r="G29" s="158"/>
      <c r="H29" s="158">
        <v>5</v>
      </c>
      <c r="I29" s="177">
        <v>3</v>
      </c>
      <c r="J29" s="177">
        <f t="shared" si="0"/>
        <v>60</v>
      </c>
      <c r="K29" s="177" t="s">
        <v>43</v>
      </c>
      <c r="L29" s="177"/>
      <c r="M29" s="177"/>
      <c r="N29" s="233"/>
      <c r="O29" s="158" t="s">
        <v>275</v>
      </c>
    </row>
    <row r="30" spans="1:15" ht="378.75" customHeight="1" x14ac:dyDescent="0.3">
      <c r="A30" s="152" t="s">
        <v>276</v>
      </c>
      <c r="B30" s="159" t="s">
        <v>277</v>
      </c>
      <c r="C30" s="158"/>
      <c r="D30" s="158"/>
      <c r="E30" s="158" t="s">
        <v>42</v>
      </c>
      <c r="F30" s="158"/>
      <c r="G30" s="158"/>
      <c r="H30" s="158">
        <v>5</v>
      </c>
      <c r="I30" s="177">
        <v>3</v>
      </c>
      <c r="J30" s="177">
        <f t="shared" si="0"/>
        <v>60</v>
      </c>
      <c r="K30" s="177" t="s">
        <v>43</v>
      </c>
      <c r="L30" s="177"/>
      <c r="M30" s="177"/>
      <c r="N30" s="233"/>
      <c r="O30" s="158"/>
    </row>
    <row r="31" spans="1:15" ht="237.6" x14ac:dyDescent="0.3">
      <c r="A31" s="152" t="s">
        <v>278</v>
      </c>
      <c r="B31" s="159" t="s">
        <v>279</v>
      </c>
      <c r="C31" s="158"/>
      <c r="D31" s="158" t="s">
        <v>42</v>
      </c>
      <c r="E31" s="158"/>
      <c r="F31" s="158"/>
      <c r="G31" s="158"/>
      <c r="H31" s="158">
        <v>5</v>
      </c>
      <c r="I31" s="177">
        <v>2</v>
      </c>
      <c r="J31" s="177">
        <f t="shared" si="0"/>
        <v>40</v>
      </c>
      <c r="K31" s="177" t="s">
        <v>43</v>
      </c>
      <c r="L31" s="177"/>
      <c r="M31" s="177"/>
      <c r="N31" s="233"/>
      <c r="O31" s="158" t="s">
        <v>280</v>
      </c>
    </row>
    <row r="32" spans="1:15" ht="158.4" x14ac:dyDescent="0.3">
      <c r="A32" s="152" t="s">
        <v>281</v>
      </c>
      <c r="B32" s="162" t="s">
        <v>282</v>
      </c>
      <c r="C32" s="158"/>
      <c r="D32" s="158" t="s">
        <v>42</v>
      </c>
      <c r="E32" s="158"/>
      <c r="F32" s="158"/>
      <c r="G32" s="158"/>
      <c r="H32" s="158">
        <v>5</v>
      </c>
      <c r="I32" s="177">
        <v>2</v>
      </c>
      <c r="J32" s="177">
        <f t="shared" si="0"/>
        <v>40</v>
      </c>
      <c r="K32" s="177" t="s">
        <v>43</v>
      </c>
      <c r="L32" s="177"/>
      <c r="M32" s="177"/>
      <c r="N32" s="233"/>
      <c r="O32" s="158" t="s">
        <v>283</v>
      </c>
    </row>
    <row r="33" spans="1:15" ht="66" x14ac:dyDescent="0.3">
      <c r="A33" s="152" t="s">
        <v>284</v>
      </c>
      <c r="B33" s="162" t="s">
        <v>285</v>
      </c>
      <c r="C33" s="158"/>
      <c r="D33" s="158"/>
      <c r="E33" s="158"/>
      <c r="F33" s="158" t="s">
        <v>42</v>
      </c>
      <c r="G33" s="158"/>
      <c r="H33" s="158">
        <v>5</v>
      </c>
      <c r="I33" s="177">
        <v>4</v>
      </c>
      <c r="J33" s="177">
        <f t="shared" si="0"/>
        <v>80</v>
      </c>
      <c r="K33" s="177" t="s">
        <v>43</v>
      </c>
      <c r="L33" s="177" t="s">
        <v>43</v>
      </c>
      <c r="M33" s="177" t="s">
        <v>43</v>
      </c>
      <c r="N33" s="233"/>
      <c r="O33" s="158"/>
    </row>
    <row r="34" spans="1:15" ht="409.6" x14ac:dyDescent="0.3">
      <c r="A34" s="152" t="s">
        <v>286</v>
      </c>
      <c r="B34" s="162" t="s">
        <v>287</v>
      </c>
      <c r="C34" s="158"/>
      <c r="D34" s="158"/>
      <c r="E34" s="158"/>
      <c r="F34" s="158" t="s">
        <v>42</v>
      </c>
      <c r="G34" s="158"/>
      <c r="H34" s="158">
        <v>5</v>
      </c>
      <c r="I34" s="177">
        <v>4</v>
      </c>
      <c r="J34" s="177">
        <f t="shared" si="0"/>
        <v>80</v>
      </c>
      <c r="K34" s="177" t="s">
        <v>43</v>
      </c>
      <c r="L34" s="177" t="s">
        <v>43</v>
      </c>
      <c r="M34" s="177" t="s">
        <v>43</v>
      </c>
      <c r="N34" s="233"/>
      <c r="O34" s="158"/>
    </row>
    <row r="35" spans="1:15" ht="250.8" x14ac:dyDescent="0.3">
      <c r="A35" s="152" t="s">
        <v>288</v>
      </c>
      <c r="B35" s="159" t="s">
        <v>289</v>
      </c>
      <c r="C35" s="158"/>
      <c r="D35" s="158"/>
      <c r="E35" s="158"/>
      <c r="F35" s="158" t="s">
        <v>42</v>
      </c>
      <c r="G35" s="158"/>
      <c r="H35" s="158">
        <v>5</v>
      </c>
      <c r="I35" s="177">
        <v>4</v>
      </c>
      <c r="J35" s="177">
        <f t="shared" si="0"/>
        <v>80</v>
      </c>
      <c r="K35" s="177" t="s">
        <v>43</v>
      </c>
      <c r="L35" s="177" t="s">
        <v>43</v>
      </c>
      <c r="M35" s="177" t="s">
        <v>43</v>
      </c>
      <c r="N35" s="233"/>
      <c r="O35" s="158"/>
    </row>
    <row r="36" spans="1:15" ht="303.60000000000002" x14ac:dyDescent="0.3">
      <c r="A36" s="152" t="s">
        <v>290</v>
      </c>
      <c r="B36" s="162" t="s">
        <v>291</v>
      </c>
      <c r="C36" s="158"/>
      <c r="D36" s="158"/>
      <c r="E36" s="158"/>
      <c r="F36" s="158" t="s">
        <v>42</v>
      </c>
      <c r="G36" s="158"/>
      <c r="H36" s="158">
        <v>5</v>
      </c>
      <c r="I36" s="177">
        <v>4</v>
      </c>
      <c r="J36" s="177">
        <f t="shared" si="0"/>
        <v>80</v>
      </c>
      <c r="K36" s="177" t="s">
        <v>43</v>
      </c>
      <c r="L36" s="177" t="s">
        <v>43</v>
      </c>
      <c r="M36" s="177" t="s">
        <v>43</v>
      </c>
      <c r="N36" s="233"/>
      <c r="O36" s="158"/>
    </row>
    <row r="37" spans="1:15" ht="224.4" x14ac:dyDescent="0.3">
      <c r="A37" s="152" t="s">
        <v>292</v>
      </c>
      <c r="B37" s="162" t="s">
        <v>293</v>
      </c>
      <c r="C37" s="158"/>
      <c r="D37" s="158"/>
      <c r="E37" s="158"/>
      <c r="F37" s="158" t="s">
        <v>42</v>
      </c>
      <c r="G37" s="158"/>
      <c r="H37" s="158">
        <v>5</v>
      </c>
      <c r="I37" s="177">
        <v>4</v>
      </c>
      <c r="J37" s="177">
        <f t="shared" si="0"/>
        <v>80</v>
      </c>
      <c r="K37" s="177" t="s">
        <v>43</v>
      </c>
      <c r="L37" s="177" t="s">
        <v>43</v>
      </c>
      <c r="M37" s="177" t="s">
        <v>43</v>
      </c>
      <c r="N37" s="233"/>
      <c r="O37" s="158"/>
    </row>
    <row r="38" spans="1:15" ht="145.19999999999999" x14ac:dyDescent="0.3">
      <c r="A38" s="179" t="s">
        <v>294</v>
      </c>
      <c r="B38" s="162" t="s">
        <v>295</v>
      </c>
      <c r="C38" s="158"/>
      <c r="D38" s="158"/>
      <c r="E38" s="158" t="s">
        <v>42</v>
      </c>
      <c r="F38" s="158"/>
      <c r="G38" s="158"/>
      <c r="H38" s="158">
        <v>5</v>
      </c>
      <c r="I38" s="177">
        <v>3</v>
      </c>
      <c r="J38" s="177">
        <f t="shared" si="0"/>
        <v>60</v>
      </c>
      <c r="K38" s="177" t="s">
        <v>43</v>
      </c>
      <c r="L38" s="177"/>
      <c r="M38" s="177"/>
      <c r="N38" s="233"/>
      <c r="O38" s="158" t="s">
        <v>296</v>
      </c>
    </row>
    <row r="39" spans="1:15" ht="211.2" x14ac:dyDescent="0.3">
      <c r="A39" s="152" t="s">
        <v>297</v>
      </c>
      <c r="B39" s="159" t="s">
        <v>298</v>
      </c>
      <c r="C39" s="158"/>
      <c r="D39" s="158"/>
      <c r="E39" s="158" t="s">
        <v>42</v>
      </c>
      <c r="F39" s="158"/>
      <c r="G39" s="158"/>
      <c r="H39" s="158">
        <v>5</v>
      </c>
      <c r="I39" s="177">
        <v>3</v>
      </c>
      <c r="J39" s="177">
        <f t="shared" si="0"/>
        <v>60</v>
      </c>
      <c r="K39" s="177" t="s">
        <v>43</v>
      </c>
      <c r="L39" s="177"/>
      <c r="M39" s="177"/>
      <c r="N39" s="233"/>
      <c r="O39" s="158" t="s">
        <v>299</v>
      </c>
    </row>
    <row r="40" spans="1:15" ht="158.4" x14ac:dyDescent="0.3">
      <c r="A40" s="152" t="s">
        <v>300</v>
      </c>
      <c r="B40" s="159" t="s">
        <v>301</v>
      </c>
      <c r="C40" s="158" t="s">
        <v>42</v>
      </c>
      <c r="D40" s="158"/>
      <c r="E40" s="158"/>
      <c r="F40" s="158"/>
      <c r="G40" s="158"/>
      <c r="H40" s="158">
        <v>5</v>
      </c>
      <c r="I40" s="177">
        <v>1</v>
      </c>
      <c r="J40" s="177">
        <f t="shared" si="0"/>
        <v>20</v>
      </c>
      <c r="K40" s="177" t="s">
        <v>43</v>
      </c>
      <c r="L40" s="177"/>
      <c r="M40" s="177"/>
      <c r="N40" s="233"/>
      <c r="O40" s="158" t="s">
        <v>302</v>
      </c>
    </row>
    <row r="41" spans="1:15" ht="118.8" x14ac:dyDescent="0.3">
      <c r="A41" s="152" t="s">
        <v>303</v>
      </c>
      <c r="B41" s="159" t="s">
        <v>304</v>
      </c>
      <c r="C41" s="158"/>
      <c r="D41" s="158"/>
      <c r="E41" s="158" t="s">
        <v>42</v>
      </c>
      <c r="F41" s="158"/>
      <c r="G41" s="158"/>
      <c r="H41" s="158">
        <v>5</v>
      </c>
      <c r="I41" s="177">
        <v>3</v>
      </c>
      <c r="J41" s="177">
        <f t="shared" si="0"/>
        <v>60</v>
      </c>
      <c r="K41" s="177" t="s">
        <v>43</v>
      </c>
      <c r="L41" s="177"/>
      <c r="M41" s="177"/>
      <c r="N41" s="233"/>
      <c r="O41" s="158" t="s">
        <v>305</v>
      </c>
    </row>
    <row r="42" spans="1:15" ht="92.4" x14ac:dyDescent="0.3">
      <c r="A42" s="152" t="s">
        <v>306</v>
      </c>
      <c r="B42" s="163" t="s">
        <v>307</v>
      </c>
      <c r="C42" s="158"/>
      <c r="D42" s="158"/>
      <c r="E42" s="158" t="s">
        <v>42</v>
      </c>
      <c r="F42" s="158"/>
      <c r="G42" s="158"/>
      <c r="H42" s="158">
        <v>5</v>
      </c>
      <c r="I42" s="177">
        <v>3</v>
      </c>
      <c r="J42" s="177">
        <f t="shared" si="0"/>
        <v>60</v>
      </c>
      <c r="K42" s="177" t="s">
        <v>43</v>
      </c>
      <c r="L42" s="177"/>
      <c r="M42" s="177"/>
      <c r="N42" s="233"/>
      <c r="O42" s="158" t="s">
        <v>308</v>
      </c>
    </row>
    <row r="43" spans="1:15" ht="184.8" x14ac:dyDescent="0.3">
      <c r="A43" s="152" t="s">
        <v>309</v>
      </c>
      <c r="B43" s="159" t="s">
        <v>310</v>
      </c>
      <c r="C43" s="158"/>
      <c r="D43" s="158"/>
      <c r="E43" s="158" t="s">
        <v>42</v>
      </c>
      <c r="F43" s="158"/>
      <c r="G43" s="158"/>
      <c r="H43" s="158">
        <v>5</v>
      </c>
      <c r="I43" s="177">
        <v>3</v>
      </c>
      <c r="J43" s="177">
        <f t="shared" si="0"/>
        <v>60</v>
      </c>
      <c r="K43" s="177" t="s">
        <v>43</v>
      </c>
      <c r="L43" s="177"/>
      <c r="M43" s="177"/>
      <c r="N43" s="233"/>
      <c r="O43" s="158" t="s">
        <v>311</v>
      </c>
    </row>
    <row r="44" spans="1:15" ht="79.2" x14ac:dyDescent="0.3">
      <c r="A44" s="152" t="s">
        <v>312</v>
      </c>
      <c r="B44" s="159" t="s">
        <v>313</v>
      </c>
      <c r="C44" s="158"/>
      <c r="D44" s="158"/>
      <c r="E44" s="158" t="s">
        <v>42</v>
      </c>
      <c r="F44" s="158"/>
      <c r="G44" s="158"/>
      <c r="H44" s="158">
        <v>5</v>
      </c>
      <c r="I44" s="177">
        <v>3</v>
      </c>
      <c r="J44" s="177">
        <f t="shared" si="0"/>
        <v>60</v>
      </c>
      <c r="K44" s="177" t="s">
        <v>43</v>
      </c>
      <c r="L44" s="177"/>
      <c r="M44" s="177"/>
      <c r="N44" s="233"/>
      <c r="O44" s="158" t="s">
        <v>87</v>
      </c>
    </row>
    <row r="45" spans="1:15" ht="92.4" x14ac:dyDescent="0.3">
      <c r="A45" s="152" t="s">
        <v>314</v>
      </c>
      <c r="B45" s="159" t="s">
        <v>315</v>
      </c>
      <c r="C45" s="158"/>
      <c r="D45" s="158"/>
      <c r="E45" s="158" t="s">
        <v>42</v>
      </c>
      <c r="F45" s="158"/>
      <c r="G45" s="158"/>
      <c r="H45" s="158">
        <v>5</v>
      </c>
      <c r="I45" s="177">
        <v>3</v>
      </c>
      <c r="J45" s="177">
        <f t="shared" si="0"/>
        <v>60</v>
      </c>
      <c r="K45" s="177" t="s">
        <v>43</v>
      </c>
      <c r="L45" s="177"/>
      <c r="M45" s="177"/>
      <c r="N45" s="233"/>
      <c r="O45" s="158"/>
    </row>
    <row r="46" spans="1:15" ht="145.19999999999999" x14ac:dyDescent="0.3">
      <c r="A46" s="152" t="s">
        <v>316</v>
      </c>
      <c r="B46" s="159" t="s">
        <v>317</v>
      </c>
      <c r="C46" s="158"/>
      <c r="D46" s="158"/>
      <c r="E46" s="158"/>
      <c r="F46" s="158" t="s">
        <v>42</v>
      </c>
      <c r="G46" s="158"/>
      <c r="H46" s="158">
        <v>5</v>
      </c>
      <c r="I46" s="177">
        <v>4</v>
      </c>
      <c r="J46" s="177">
        <f t="shared" si="0"/>
        <v>80</v>
      </c>
      <c r="K46" s="177" t="s">
        <v>43</v>
      </c>
      <c r="L46" s="177" t="s">
        <v>43</v>
      </c>
      <c r="M46" s="177" t="s">
        <v>43</v>
      </c>
      <c r="N46" s="233"/>
      <c r="O46" s="158"/>
    </row>
    <row r="47" spans="1:15" ht="66" x14ac:dyDescent="0.3">
      <c r="A47" s="152" t="s">
        <v>318</v>
      </c>
      <c r="B47" s="159" t="s">
        <v>319</v>
      </c>
      <c r="C47" s="158"/>
      <c r="D47" s="158"/>
      <c r="E47" s="158" t="s">
        <v>42</v>
      </c>
      <c r="F47" s="158"/>
      <c r="G47" s="158"/>
      <c r="H47" s="158">
        <v>5</v>
      </c>
      <c r="I47" s="177">
        <v>3</v>
      </c>
      <c r="J47" s="177">
        <f t="shared" si="0"/>
        <v>60</v>
      </c>
      <c r="K47" s="177" t="s">
        <v>43</v>
      </c>
      <c r="L47" s="177"/>
      <c r="M47" s="177"/>
      <c r="N47" s="233"/>
      <c r="O47" s="158"/>
    </row>
    <row r="48" spans="1:15" ht="343.2" x14ac:dyDescent="0.3">
      <c r="A48" s="152" t="s">
        <v>320</v>
      </c>
      <c r="B48" s="164" t="s">
        <v>321</v>
      </c>
      <c r="C48" s="158"/>
      <c r="D48" s="158"/>
      <c r="E48" s="158" t="s">
        <v>42</v>
      </c>
      <c r="F48" s="158"/>
      <c r="G48" s="158"/>
      <c r="H48" s="158">
        <v>5</v>
      </c>
      <c r="I48" s="177">
        <v>3</v>
      </c>
      <c r="J48" s="177">
        <f t="shared" si="0"/>
        <v>60</v>
      </c>
      <c r="K48" s="177" t="s">
        <v>43</v>
      </c>
      <c r="L48" s="177"/>
      <c r="M48" s="177"/>
      <c r="N48" s="233"/>
      <c r="O48" s="158"/>
    </row>
    <row r="49" spans="1:15" ht="183.75" customHeight="1" x14ac:dyDescent="0.3">
      <c r="A49" s="152" t="s">
        <v>322</v>
      </c>
      <c r="B49" s="159" t="s">
        <v>323</v>
      </c>
      <c r="C49" s="158"/>
      <c r="D49" s="158"/>
      <c r="E49" s="158" t="s">
        <v>42</v>
      </c>
      <c r="F49" s="158"/>
      <c r="G49" s="158"/>
      <c r="H49" s="158">
        <v>5</v>
      </c>
      <c r="I49" s="177">
        <v>3</v>
      </c>
      <c r="J49" s="177">
        <f t="shared" si="0"/>
        <v>60</v>
      </c>
      <c r="K49" s="177" t="s">
        <v>43</v>
      </c>
      <c r="L49" s="177"/>
      <c r="M49" s="177"/>
      <c r="N49" s="233"/>
      <c r="O49" s="158"/>
    </row>
    <row r="50" spans="1:15" ht="237.6" x14ac:dyDescent="0.3">
      <c r="A50" s="152" t="s">
        <v>324</v>
      </c>
      <c r="B50" s="159" t="s">
        <v>325</v>
      </c>
      <c r="C50" s="158"/>
      <c r="D50" s="158"/>
      <c r="E50" s="158" t="s">
        <v>42</v>
      </c>
      <c r="F50" s="158"/>
      <c r="G50" s="158"/>
      <c r="H50" s="158">
        <v>5</v>
      </c>
      <c r="I50" s="177">
        <v>3</v>
      </c>
      <c r="J50" s="177">
        <f t="shared" si="0"/>
        <v>60</v>
      </c>
      <c r="K50" s="177" t="s">
        <v>43</v>
      </c>
      <c r="L50" s="177"/>
      <c r="M50" s="177"/>
      <c r="N50" s="233"/>
      <c r="O50" s="158"/>
    </row>
    <row r="51" spans="1:15" ht="52.8" x14ac:dyDescent="0.3">
      <c r="A51" s="180" t="s">
        <v>326</v>
      </c>
      <c r="B51" s="159" t="s">
        <v>327</v>
      </c>
      <c r="C51" s="158"/>
      <c r="D51" s="158"/>
      <c r="E51" s="158" t="s">
        <v>42</v>
      </c>
      <c r="F51" s="158"/>
      <c r="G51" s="158"/>
      <c r="H51" s="158">
        <v>5</v>
      </c>
      <c r="I51" s="177">
        <v>3</v>
      </c>
      <c r="J51" s="177">
        <f t="shared" si="0"/>
        <v>60</v>
      </c>
      <c r="K51" s="177" t="s">
        <v>43</v>
      </c>
      <c r="L51" s="177"/>
      <c r="M51" s="177"/>
      <c r="N51" s="233"/>
      <c r="O51" s="158" t="s">
        <v>328</v>
      </c>
    </row>
    <row r="52" spans="1:15" ht="132" x14ac:dyDescent="0.3">
      <c r="A52" s="180" t="s">
        <v>329</v>
      </c>
      <c r="B52" s="159" t="s">
        <v>330</v>
      </c>
      <c r="C52" s="158"/>
      <c r="D52" s="158"/>
      <c r="E52" s="158" t="s">
        <v>42</v>
      </c>
      <c r="F52" s="158"/>
      <c r="G52" s="158"/>
      <c r="H52" s="158">
        <v>5</v>
      </c>
      <c r="I52" s="177">
        <v>3</v>
      </c>
      <c r="J52" s="177">
        <f t="shared" si="0"/>
        <v>60</v>
      </c>
      <c r="K52" s="177" t="s">
        <v>43</v>
      </c>
      <c r="L52" s="177"/>
      <c r="M52" s="177"/>
      <c r="N52" s="233"/>
      <c r="O52" s="158" t="s">
        <v>331</v>
      </c>
    </row>
    <row r="53" spans="1:15" ht="66" x14ac:dyDescent="0.3">
      <c r="A53" s="180" t="s">
        <v>332</v>
      </c>
      <c r="B53" s="159" t="s">
        <v>333</v>
      </c>
      <c r="C53" s="158"/>
      <c r="D53" s="158" t="s">
        <v>42</v>
      </c>
      <c r="E53" s="158"/>
      <c r="F53" s="158"/>
      <c r="G53" s="158"/>
      <c r="H53" s="158">
        <v>5</v>
      </c>
      <c r="I53" s="177">
        <v>2</v>
      </c>
      <c r="J53" s="177">
        <f t="shared" si="0"/>
        <v>40</v>
      </c>
      <c r="K53" s="177" t="s">
        <v>43</v>
      </c>
      <c r="L53" s="177" t="s">
        <v>42</v>
      </c>
      <c r="M53" s="177"/>
      <c r="N53" s="233"/>
      <c r="O53" s="158" t="s">
        <v>334</v>
      </c>
    </row>
    <row r="54" spans="1:15" ht="79.2" x14ac:dyDescent="0.3">
      <c r="A54" s="180" t="s">
        <v>335</v>
      </c>
      <c r="B54" s="159" t="s">
        <v>336</v>
      </c>
      <c r="C54" s="158"/>
      <c r="D54" s="158"/>
      <c r="E54" s="158" t="s">
        <v>42</v>
      </c>
      <c r="F54" s="158"/>
      <c r="G54" s="158"/>
      <c r="H54" s="158">
        <v>5</v>
      </c>
      <c r="I54" s="177">
        <v>3</v>
      </c>
      <c r="J54" s="177">
        <f t="shared" si="0"/>
        <v>60</v>
      </c>
      <c r="K54" s="177" t="s">
        <v>43</v>
      </c>
      <c r="L54" s="177" t="s">
        <v>42</v>
      </c>
      <c r="M54" s="177"/>
      <c r="N54" s="233"/>
      <c r="O54" s="158" t="s">
        <v>337</v>
      </c>
    </row>
    <row r="55" spans="1:15" ht="171.6" x14ac:dyDescent="0.3">
      <c r="A55" s="180" t="s">
        <v>338</v>
      </c>
      <c r="B55" s="159" t="s">
        <v>339</v>
      </c>
      <c r="C55" s="158"/>
      <c r="D55" s="158" t="s">
        <v>42</v>
      </c>
      <c r="E55" s="158"/>
      <c r="F55" s="158"/>
      <c r="G55" s="158"/>
      <c r="H55" s="158">
        <v>5</v>
      </c>
      <c r="I55" s="177">
        <v>2</v>
      </c>
      <c r="J55" s="177">
        <f t="shared" si="0"/>
        <v>40</v>
      </c>
      <c r="K55" s="177" t="s">
        <v>43</v>
      </c>
      <c r="L55" s="177" t="s">
        <v>42</v>
      </c>
      <c r="M55" s="177"/>
      <c r="N55" s="233"/>
      <c r="O55" s="158" t="s">
        <v>340</v>
      </c>
    </row>
    <row r="56" spans="1:15" ht="290.39999999999998" x14ac:dyDescent="0.3">
      <c r="A56" s="180" t="s">
        <v>341</v>
      </c>
      <c r="B56" s="159" t="s">
        <v>342</v>
      </c>
      <c r="C56" s="158" t="s">
        <v>42</v>
      </c>
      <c r="D56" s="158"/>
      <c r="E56" s="158"/>
      <c r="F56" s="158"/>
      <c r="G56" s="158"/>
      <c r="H56" s="158">
        <v>5</v>
      </c>
      <c r="I56" s="177">
        <v>1</v>
      </c>
      <c r="J56" s="177">
        <f t="shared" si="0"/>
        <v>20</v>
      </c>
      <c r="K56" s="177" t="s">
        <v>43</v>
      </c>
      <c r="L56" s="177" t="s">
        <v>42</v>
      </c>
      <c r="M56" s="177"/>
      <c r="N56" s="233"/>
      <c r="O56" s="158" t="s">
        <v>343</v>
      </c>
    </row>
    <row r="57" spans="1:15" ht="105.6" x14ac:dyDescent="0.3">
      <c r="A57" s="180" t="s">
        <v>344</v>
      </c>
      <c r="B57" s="159" t="s">
        <v>345</v>
      </c>
      <c r="C57" s="158" t="s">
        <v>42</v>
      </c>
      <c r="D57" s="158"/>
      <c r="E57" s="158"/>
      <c r="F57" s="158"/>
      <c r="G57" s="158"/>
      <c r="H57" s="158">
        <v>5</v>
      </c>
      <c r="I57" s="177">
        <v>1</v>
      </c>
      <c r="J57" s="177">
        <f t="shared" si="0"/>
        <v>20</v>
      </c>
      <c r="K57" s="177" t="s">
        <v>43</v>
      </c>
      <c r="L57" s="177" t="s">
        <v>42</v>
      </c>
      <c r="M57" s="177"/>
      <c r="N57" s="233"/>
      <c r="O57" s="158" t="s">
        <v>346</v>
      </c>
    </row>
    <row r="58" spans="1:15" ht="116.25" customHeight="1" x14ac:dyDescent="0.3">
      <c r="A58" s="180" t="s">
        <v>347</v>
      </c>
      <c r="B58" s="159" t="s">
        <v>348</v>
      </c>
      <c r="C58" s="158"/>
      <c r="D58" s="158"/>
      <c r="E58" s="158" t="s">
        <v>42</v>
      </c>
      <c r="F58" s="158"/>
      <c r="G58" s="158"/>
      <c r="H58" s="158">
        <v>5</v>
      </c>
      <c r="I58" s="177">
        <v>3</v>
      </c>
      <c r="J58" s="177">
        <f t="shared" si="0"/>
        <v>60</v>
      </c>
      <c r="K58" s="177" t="s">
        <v>43</v>
      </c>
      <c r="L58" s="177" t="s">
        <v>42</v>
      </c>
      <c r="M58" s="177"/>
      <c r="N58" s="233"/>
      <c r="O58" s="158" t="s">
        <v>349</v>
      </c>
    </row>
    <row r="59" spans="1:15" ht="277.2" x14ac:dyDescent="0.3">
      <c r="A59" s="180" t="s">
        <v>350</v>
      </c>
      <c r="B59" s="159" t="s">
        <v>351</v>
      </c>
      <c r="C59" s="158"/>
      <c r="D59" s="158"/>
      <c r="E59" s="158" t="s">
        <v>42</v>
      </c>
      <c r="F59" s="158"/>
      <c r="G59" s="158"/>
      <c r="H59" s="158">
        <v>5</v>
      </c>
      <c r="I59" s="177">
        <v>3</v>
      </c>
      <c r="J59" s="177">
        <f t="shared" si="0"/>
        <v>60</v>
      </c>
      <c r="K59" s="177" t="s">
        <v>43</v>
      </c>
      <c r="L59" s="177"/>
      <c r="M59" s="177"/>
      <c r="N59" s="233"/>
      <c r="O59" s="158" t="s">
        <v>352</v>
      </c>
    </row>
    <row r="60" spans="1:15" ht="158.4" x14ac:dyDescent="0.3">
      <c r="A60" s="180" t="s">
        <v>353</v>
      </c>
      <c r="B60" s="159" t="s">
        <v>354</v>
      </c>
      <c r="C60" s="158"/>
      <c r="D60" s="158"/>
      <c r="E60" s="158" t="s">
        <v>42</v>
      </c>
      <c r="F60" s="158"/>
      <c r="G60" s="158"/>
      <c r="H60" s="158">
        <v>5</v>
      </c>
      <c r="I60" s="177">
        <v>3</v>
      </c>
      <c r="J60" s="177">
        <f t="shared" si="0"/>
        <v>60</v>
      </c>
      <c r="K60" s="177" t="s">
        <v>43</v>
      </c>
      <c r="L60" s="177"/>
      <c r="M60" s="177"/>
      <c r="N60" s="233"/>
      <c r="O60" s="158"/>
    </row>
    <row r="61" spans="1:15" ht="277.2" x14ac:dyDescent="0.3">
      <c r="A61" s="180" t="s">
        <v>355</v>
      </c>
      <c r="B61" s="159" t="s">
        <v>356</v>
      </c>
      <c r="C61" s="158"/>
      <c r="D61" s="158"/>
      <c r="E61" s="158" t="s">
        <v>42</v>
      </c>
      <c r="F61" s="158"/>
      <c r="G61" s="158"/>
      <c r="H61" s="158">
        <v>5</v>
      </c>
      <c r="I61" s="177">
        <v>3</v>
      </c>
      <c r="J61" s="177">
        <f t="shared" si="0"/>
        <v>60</v>
      </c>
      <c r="K61" s="177" t="s">
        <v>43</v>
      </c>
      <c r="L61" s="177"/>
      <c r="M61" s="177"/>
      <c r="N61" s="233"/>
      <c r="O61" s="158" t="s">
        <v>357</v>
      </c>
    </row>
    <row r="62" spans="1:15" ht="195" customHeight="1" x14ac:dyDescent="0.3">
      <c r="A62" s="180" t="s">
        <v>358</v>
      </c>
      <c r="B62" s="159" t="s">
        <v>359</v>
      </c>
      <c r="C62" s="158"/>
      <c r="D62" s="158"/>
      <c r="E62" s="158" t="s">
        <v>42</v>
      </c>
      <c r="F62" s="158"/>
      <c r="G62" s="158"/>
      <c r="H62" s="158">
        <v>5</v>
      </c>
      <c r="I62" s="177">
        <v>3</v>
      </c>
      <c r="J62" s="177">
        <f t="shared" si="0"/>
        <v>60</v>
      </c>
      <c r="K62" s="177" t="s">
        <v>43</v>
      </c>
      <c r="L62" s="177"/>
      <c r="M62" s="177"/>
      <c r="N62" s="233"/>
      <c r="O62" s="158" t="s">
        <v>360</v>
      </c>
    </row>
    <row r="63" spans="1:15" ht="92.4" x14ac:dyDescent="0.3">
      <c r="A63" s="180" t="s">
        <v>361</v>
      </c>
      <c r="B63" s="159" t="s">
        <v>362</v>
      </c>
      <c r="C63" s="158"/>
      <c r="D63" s="158"/>
      <c r="E63" s="158" t="s">
        <v>42</v>
      </c>
      <c r="F63" s="158"/>
      <c r="G63" s="158"/>
      <c r="H63" s="158">
        <v>5</v>
      </c>
      <c r="I63" s="177">
        <v>3</v>
      </c>
      <c r="J63" s="177">
        <f t="shared" si="0"/>
        <v>60</v>
      </c>
      <c r="K63" s="177" t="s">
        <v>43</v>
      </c>
      <c r="L63" s="177"/>
      <c r="M63" s="177"/>
      <c r="N63" s="233"/>
      <c r="O63" s="158"/>
    </row>
    <row r="64" spans="1:15" ht="211.2" x14ac:dyDescent="0.3">
      <c r="A64" s="180" t="s">
        <v>363</v>
      </c>
      <c r="B64" s="159" t="s">
        <v>364</v>
      </c>
      <c r="C64" s="158"/>
      <c r="D64" s="158"/>
      <c r="E64" s="158" t="s">
        <v>42</v>
      </c>
      <c r="F64" s="158"/>
      <c r="G64" s="158"/>
      <c r="H64" s="158">
        <v>5</v>
      </c>
      <c r="I64" s="177">
        <v>3</v>
      </c>
      <c r="J64" s="177">
        <f t="shared" si="0"/>
        <v>60</v>
      </c>
      <c r="K64" s="177" t="s">
        <v>43</v>
      </c>
      <c r="L64" s="177"/>
      <c r="M64" s="177"/>
      <c r="N64" s="233"/>
      <c r="O64" s="158"/>
    </row>
    <row r="65" spans="1:112" ht="343.2" x14ac:dyDescent="0.3">
      <c r="A65" s="168" t="s">
        <v>365</v>
      </c>
      <c r="B65" s="159" t="s">
        <v>366</v>
      </c>
      <c r="C65" s="158"/>
      <c r="D65" s="158" t="s">
        <v>42</v>
      </c>
      <c r="E65" s="158"/>
      <c r="F65" s="158"/>
      <c r="G65" s="158"/>
      <c r="H65" s="158">
        <v>5</v>
      </c>
      <c r="I65" s="177">
        <v>2</v>
      </c>
      <c r="J65" s="177">
        <f t="shared" si="0"/>
        <v>40</v>
      </c>
      <c r="K65" s="177" t="s">
        <v>43</v>
      </c>
      <c r="L65" s="177"/>
      <c r="M65" s="177"/>
      <c r="N65" s="233"/>
      <c r="O65" s="158" t="s">
        <v>367</v>
      </c>
    </row>
    <row r="66" spans="1:112" ht="145.19999999999999" x14ac:dyDescent="0.3">
      <c r="A66" s="180" t="s">
        <v>368</v>
      </c>
      <c r="B66" s="159" t="s">
        <v>369</v>
      </c>
      <c r="C66" s="158"/>
      <c r="D66" s="158"/>
      <c r="E66" s="158" t="s">
        <v>43</v>
      </c>
      <c r="F66" s="158"/>
      <c r="G66" s="158"/>
      <c r="H66" s="158">
        <v>5</v>
      </c>
      <c r="I66" s="177">
        <v>3</v>
      </c>
      <c r="J66" s="177">
        <f t="shared" si="0"/>
        <v>60</v>
      </c>
      <c r="K66" s="177" t="s">
        <v>43</v>
      </c>
      <c r="L66" s="177" t="s">
        <v>43</v>
      </c>
      <c r="M66" s="177"/>
      <c r="N66" s="233"/>
      <c r="O66" s="158"/>
    </row>
    <row r="67" spans="1:112" s="50" customFormat="1" ht="118.8" x14ac:dyDescent="0.3">
      <c r="A67" s="168" t="s">
        <v>370</v>
      </c>
      <c r="B67" s="159" t="s">
        <v>371</v>
      </c>
      <c r="C67" s="158"/>
      <c r="D67" s="158"/>
      <c r="E67" s="158" t="s">
        <v>42</v>
      </c>
      <c r="F67" s="158"/>
      <c r="G67" s="158"/>
      <c r="H67" s="158">
        <v>5</v>
      </c>
      <c r="I67" s="181">
        <v>3</v>
      </c>
      <c r="J67" s="177">
        <f t="shared" si="0"/>
        <v>60</v>
      </c>
      <c r="K67" s="177" t="s">
        <v>43</v>
      </c>
      <c r="L67" s="177" t="s">
        <v>43</v>
      </c>
      <c r="M67" s="177"/>
      <c r="N67" s="233"/>
      <c r="O67" s="158" t="s">
        <v>372</v>
      </c>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A67" s="39"/>
      <c r="DB67" s="39"/>
      <c r="DC67" s="39"/>
      <c r="DD67" s="39"/>
      <c r="DE67" s="39"/>
      <c r="DF67" s="39"/>
      <c r="DG67" s="39"/>
      <c r="DH67" s="39"/>
    </row>
    <row r="68" spans="1:112" ht="118.8" x14ac:dyDescent="0.3">
      <c r="A68" s="168" t="s">
        <v>373</v>
      </c>
      <c r="B68" s="159" t="s">
        <v>374</v>
      </c>
      <c r="C68" s="158"/>
      <c r="D68" s="158"/>
      <c r="E68" s="158" t="s">
        <v>43</v>
      </c>
      <c r="F68" s="158"/>
      <c r="G68" s="158"/>
      <c r="H68" s="158">
        <v>5</v>
      </c>
      <c r="I68" s="177">
        <v>3</v>
      </c>
      <c r="J68" s="177">
        <f t="shared" si="0"/>
        <v>60</v>
      </c>
      <c r="K68" s="177" t="s">
        <v>43</v>
      </c>
      <c r="L68" s="177" t="s">
        <v>43</v>
      </c>
      <c r="M68" s="177"/>
      <c r="N68" s="233"/>
      <c r="O68" s="166" t="s">
        <v>375</v>
      </c>
    </row>
    <row r="69" spans="1:112" ht="396" x14ac:dyDescent="0.3">
      <c r="A69" s="168" t="s">
        <v>376</v>
      </c>
      <c r="B69" s="159" t="s">
        <v>377</v>
      </c>
      <c r="C69" s="158"/>
      <c r="D69" s="158"/>
      <c r="E69" s="158" t="s">
        <v>42</v>
      </c>
      <c r="F69" s="158"/>
      <c r="G69" s="158"/>
      <c r="H69" s="158">
        <v>5</v>
      </c>
      <c r="I69" s="177">
        <v>3</v>
      </c>
      <c r="J69" s="177">
        <f t="shared" si="0"/>
        <v>60</v>
      </c>
      <c r="K69" s="177" t="s">
        <v>43</v>
      </c>
      <c r="L69" s="177"/>
      <c r="M69" s="177"/>
      <c r="N69" s="233"/>
      <c r="O69" s="158" t="s">
        <v>378</v>
      </c>
    </row>
    <row r="70" spans="1:112" ht="303.60000000000002" x14ac:dyDescent="0.3">
      <c r="A70" s="168" t="s">
        <v>379</v>
      </c>
      <c r="B70" s="159" t="s">
        <v>380</v>
      </c>
      <c r="C70" s="158"/>
      <c r="D70" s="158"/>
      <c r="E70" s="158" t="s">
        <v>42</v>
      </c>
      <c r="F70" s="158"/>
      <c r="G70" s="158"/>
      <c r="H70" s="158">
        <v>5</v>
      </c>
      <c r="I70" s="177">
        <v>3</v>
      </c>
      <c r="J70" s="177">
        <f t="shared" si="0"/>
        <v>60</v>
      </c>
      <c r="K70" s="177" t="s">
        <v>43</v>
      </c>
      <c r="L70" s="177"/>
      <c r="M70" s="177"/>
      <c r="N70" s="233"/>
      <c r="O70" s="158" t="s">
        <v>381</v>
      </c>
    </row>
    <row r="71" spans="1:112" ht="52.8" x14ac:dyDescent="0.3">
      <c r="A71" s="180" t="s">
        <v>382</v>
      </c>
      <c r="B71" s="159" t="s">
        <v>383</v>
      </c>
      <c r="C71" s="158"/>
      <c r="D71" s="158"/>
      <c r="E71" s="158" t="s">
        <v>42</v>
      </c>
      <c r="F71" s="158"/>
      <c r="G71" s="158"/>
      <c r="H71" s="158">
        <v>5</v>
      </c>
      <c r="I71" s="177">
        <v>3</v>
      </c>
      <c r="J71" s="177">
        <f t="shared" si="0"/>
        <v>60</v>
      </c>
      <c r="K71" s="177" t="s">
        <v>43</v>
      </c>
      <c r="L71" s="177"/>
      <c r="M71" s="177"/>
      <c r="N71" s="233"/>
      <c r="O71" s="158" t="s">
        <v>384</v>
      </c>
    </row>
    <row r="72" spans="1:112" ht="382.8" x14ac:dyDescent="0.3">
      <c r="A72" s="168" t="s">
        <v>385</v>
      </c>
      <c r="B72" s="159" t="s">
        <v>386</v>
      </c>
      <c r="C72" s="158"/>
      <c r="D72" s="158"/>
      <c r="E72" s="158" t="s">
        <v>42</v>
      </c>
      <c r="F72" s="158"/>
      <c r="G72" s="158"/>
      <c r="H72" s="158">
        <v>5</v>
      </c>
      <c r="I72" s="177">
        <v>3</v>
      </c>
      <c r="J72" s="177">
        <f t="shared" si="0"/>
        <v>60</v>
      </c>
      <c r="K72" s="177" t="s">
        <v>43</v>
      </c>
      <c r="L72" s="177"/>
      <c r="M72" s="177"/>
      <c r="N72" s="233"/>
      <c r="O72" s="166" t="s">
        <v>387</v>
      </c>
    </row>
    <row r="73" spans="1:112" ht="52.8" x14ac:dyDescent="0.3">
      <c r="A73" s="168" t="s">
        <v>388</v>
      </c>
      <c r="B73" s="159" t="s">
        <v>389</v>
      </c>
      <c r="C73" s="158"/>
      <c r="D73" s="158"/>
      <c r="E73" s="158" t="s">
        <v>43</v>
      </c>
      <c r="F73" s="158"/>
      <c r="G73" s="158"/>
      <c r="H73" s="158">
        <v>5</v>
      </c>
      <c r="I73" s="177">
        <v>3</v>
      </c>
      <c r="J73" s="177">
        <f t="shared" si="0"/>
        <v>60</v>
      </c>
      <c r="K73" s="177" t="s">
        <v>43</v>
      </c>
      <c r="L73" s="177" t="s">
        <v>43</v>
      </c>
      <c r="M73" s="177"/>
      <c r="N73" s="233"/>
      <c r="O73" s="158" t="s">
        <v>390</v>
      </c>
    </row>
    <row r="74" spans="1:112" ht="135" customHeight="1" x14ac:dyDescent="0.3">
      <c r="A74" s="168" t="s">
        <v>391</v>
      </c>
      <c r="B74" s="159" t="s">
        <v>392</v>
      </c>
      <c r="C74" s="158"/>
      <c r="D74" s="158"/>
      <c r="E74" s="158" t="s">
        <v>43</v>
      </c>
      <c r="F74" s="158"/>
      <c r="G74" s="158"/>
      <c r="H74" s="158">
        <v>5</v>
      </c>
      <c r="I74" s="177">
        <v>3</v>
      </c>
      <c r="J74" s="177">
        <f t="shared" si="0"/>
        <v>60</v>
      </c>
      <c r="K74" s="177" t="s">
        <v>43</v>
      </c>
      <c r="L74" s="177" t="s">
        <v>43</v>
      </c>
      <c r="M74" s="177"/>
      <c r="N74" s="233"/>
      <c r="O74" s="158" t="s">
        <v>393</v>
      </c>
    </row>
    <row r="75" spans="1:112" ht="145.19999999999999" x14ac:dyDescent="0.3">
      <c r="A75" s="168" t="s">
        <v>394</v>
      </c>
      <c r="B75" s="159" t="s">
        <v>395</v>
      </c>
      <c r="C75" s="158"/>
      <c r="D75" s="158" t="s">
        <v>42</v>
      </c>
      <c r="E75" s="158"/>
      <c r="F75" s="158"/>
      <c r="G75" s="158"/>
      <c r="H75" s="158">
        <v>5</v>
      </c>
      <c r="I75" s="177">
        <v>2</v>
      </c>
      <c r="J75" s="177">
        <f t="shared" si="0"/>
        <v>40</v>
      </c>
      <c r="K75" s="177" t="s">
        <v>43</v>
      </c>
      <c r="L75" s="177"/>
      <c r="M75" s="177"/>
      <c r="N75" s="233"/>
      <c r="O75" s="158" t="s">
        <v>396</v>
      </c>
    </row>
    <row r="76" spans="1:112" ht="122.25" customHeight="1" x14ac:dyDescent="0.3">
      <c r="A76" s="168" t="s">
        <v>397</v>
      </c>
      <c r="B76" s="159" t="s">
        <v>398</v>
      </c>
      <c r="C76" s="158"/>
      <c r="D76" s="158" t="s">
        <v>42</v>
      </c>
      <c r="E76" s="158"/>
      <c r="F76" s="158"/>
      <c r="G76" s="158"/>
      <c r="H76" s="158">
        <v>5</v>
      </c>
      <c r="I76" s="177">
        <v>2</v>
      </c>
      <c r="J76" s="177">
        <f t="shared" ref="J76:J114" si="1">(I76/H76)*100</f>
        <v>40</v>
      </c>
      <c r="K76" s="177" t="s">
        <v>43</v>
      </c>
      <c r="L76" s="177"/>
      <c r="M76" s="177"/>
      <c r="N76" s="233"/>
      <c r="O76" s="166" t="s">
        <v>399</v>
      </c>
    </row>
    <row r="77" spans="1:112" ht="39.6" x14ac:dyDescent="0.3">
      <c r="A77" s="168" t="s">
        <v>400</v>
      </c>
      <c r="B77" s="159" t="s">
        <v>401</v>
      </c>
      <c r="C77" s="158"/>
      <c r="D77" s="158"/>
      <c r="E77" s="158" t="s">
        <v>43</v>
      </c>
      <c r="F77" s="158"/>
      <c r="G77" s="158"/>
      <c r="H77" s="158">
        <v>5</v>
      </c>
      <c r="I77" s="177">
        <v>3</v>
      </c>
      <c r="J77" s="177">
        <f t="shared" si="1"/>
        <v>60</v>
      </c>
      <c r="K77" s="177" t="s">
        <v>43</v>
      </c>
      <c r="L77" s="177"/>
      <c r="M77" s="177"/>
      <c r="N77" s="233"/>
      <c r="O77" s="158" t="s">
        <v>402</v>
      </c>
    </row>
    <row r="78" spans="1:112" ht="66" x14ac:dyDescent="0.3">
      <c r="A78" s="168" t="s">
        <v>403</v>
      </c>
      <c r="B78" s="159" t="s">
        <v>404</v>
      </c>
      <c r="C78" s="158"/>
      <c r="D78" s="158"/>
      <c r="E78" s="158" t="s">
        <v>43</v>
      </c>
      <c r="F78" s="158"/>
      <c r="G78" s="158"/>
      <c r="H78" s="158">
        <v>5</v>
      </c>
      <c r="I78" s="177">
        <v>3</v>
      </c>
      <c r="J78" s="177">
        <f t="shared" si="1"/>
        <v>60</v>
      </c>
      <c r="K78" s="177" t="s">
        <v>43</v>
      </c>
      <c r="L78" s="177"/>
      <c r="M78" s="177"/>
      <c r="N78" s="233"/>
      <c r="O78" s="167" t="s">
        <v>405</v>
      </c>
    </row>
    <row r="79" spans="1:112" ht="250.8" x14ac:dyDescent="0.3">
      <c r="A79" s="168" t="s">
        <v>406</v>
      </c>
      <c r="B79" s="159" t="s">
        <v>407</v>
      </c>
      <c r="C79" s="158"/>
      <c r="D79" s="158"/>
      <c r="E79" s="158" t="s">
        <v>43</v>
      </c>
      <c r="F79" s="158"/>
      <c r="G79" s="158"/>
      <c r="H79" s="158">
        <v>5</v>
      </c>
      <c r="I79" s="177">
        <v>3</v>
      </c>
      <c r="J79" s="177">
        <f t="shared" si="1"/>
        <v>60</v>
      </c>
      <c r="K79" s="177" t="s">
        <v>43</v>
      </c>
      <c r="L79" s="177"/>
      <c r="M79" s="177"/>
      <c r="N79" s="233"/>
      <c r="O79" s="158" t="s">
        <v>408</v>
      </c>
    </row>
    <row r="80" spans="1:112" ht="110.25" customHeight="1" x14ac:dyDescent="0.3">
      <c r="A80" s="168" t="s">
        <v>409</v>
      </c>
      <c r="B80" s="159" t="s">
        <v>410</v>
      </c>
      <c r="C80" s="158"/>
      <c r="D80" s="158"/>
      <c r="E80" s="158"/>
      <c r="F80" s="158" t="s">
        <v>42</v>
      </c>
      <c r="G80" s="158"/>
      <c r="H80" s="158">
        <v>5</v>
      </c>
      <c r="I80" s="177">
        <v>4</v>
      </c>
      <c r="J80" s="177">
        <f t="shared" si="1"/>
        <v>80</v>
      </c>
      <c r="K80" s="177" t="s">
        <v>43</v>
      </c>
      <c r="L80" s="177" t="s">
        <v>43</v>
      </c>
      <c r="M80" s="177" t="s">
        <v>43</v>
      </c>
      <c r="N80" s="233"/>
      <c r="O80" s="158"/>
    </row>
    <row r="81" spans="1:112" ht="409.6" x14ac:dyDescent="0.3">
      <c r="A81" s="168" t="s">
        <v>411</v>
      </c>
      <c r="B81" s="159" t="s">
        <v>412</v>
      </c>
      <c r="C81" s="158"/>
      <c r="D81" s="158"/>
      <c r="E81" s="158" t="s">
        <v>42</v>
      </c>
      <c r="F81" s="158"/>
      <c r="G81" s="158"/>
      <c r="H81" s="158">
        <v>5</v>
      </c>
      <c r="I81" s="177">
        <v>3</v>
      </c>
      <c r="J81" s="177">
        <f t="shared" si="1"/>
        <v>60</v>
      </c>
      <c r="K81" s="177" t="s">
        <v>43</v>
      </c>
      <c r="L81" s="177"/>
      <c r="M81" s="177"/>
      <c r="N81" s="233"/>
      <c r="O81" s="158" t="s">
        <v>413</v>
      </c>
    </row>
    <row r="82" spans="1:112" ht="198" x14ac:dyDescent="0.3">
      <c r="A82" s="168" t="s">
        <v>414</v>
      </c>
      <c r="B82" s="159" t="s">
        <v>415</v>
      </c>
      <c r="C82" s="158"/>
      <c r="D82" s="158"/>
      <c r="E82" s="158"/>
      <c r="F82" s="158" t="s">
        <v>42</v>
      </c>
      <c r="G82" s="158"/>
      <c r="H82" s="158">
        <v>5</v>
      </c>
      <c r="I82" s="177">
        <v>4</v>
      </c>
      <c r="J82" s="177">
        <f t="shared" si="1"/>
        <v>80</v>
      </c>
      <c r="K82" s="177" t="s">
        <v>43</v>
      </c>
      <c r="L82" s="177" t="s">
        <v>43</v>
      </c>
      <c r="M82" s="177" t="s">
        <v>43</v>
      </c>
      <c r="N82" s="233"/>
      <c r="O82" s="158" t="s">
        <v>416</v>
      </c>
    </row>
    <row r="83" spans="1:112" ht="330" x14ac:dyDescent="0.3">
      <c r="A83" s="168" t="s">
        <v>417</v>
      </c>
      <c r="B83" s="169" t="s">
        <v>418</v>
      </c>
      <c r="C83" s="158"/>
      <c r="D83" s="158"/>
      <c r="E83" s="158"/>
      <c r="F83" s="158" t="s">
        <v>42</v>
      </c>
      <c r="G83" s="158"/>
      <c r="H83" s="158">
        <v>5</v>
      </c>
      <c r="I83" s="177">
        <v>4</v>
      </c>
      <c r="J83" s="177">
        <f t="shared" si="1"/>
        <v>80</v>
      </c>
      <c r="K83" s="177" t="s">
        <v>43</v>
      </c>
      <c r="L83" s="177" t="s">
        <v>43</v>
      </c>
      <c r="M83" s="177" t="s">
        <v>43</v>
      </c>
      <c r="N83" s="233"/>
      <c r="O83" s="158"/>
    </row>
    <row r="84" spans="1:112" ht="132" x14ac:dyDescent="0.3">
      <c r="A84" s="168" t="s">
        <v>419</v>
      </c>
      <c r="B84" s="159" t="s">
        <v>420</v>
      </c>
      <c r="C84" s="158"/>
      <c r="D84" s="158"/>
      <c r="E84" s="158"/>
      <c r="F84" s="158" t="s">
        <v>42</v>
      </c>
      <c r="G84" s="158"/>
      <c r="H84" s="158">
        <v>5</v>
      </c>
      <c r="I84" s="177">
        <v>4</v>
      </c>
      <c r="J84" s="177">
        <f t="shared" si="1"/>
        <v>80</v>
      </c>
      <c r="K84" s="177" t="s">
        <v>43</v>
      </c>
      <c r="L84" s="177" t="s">
        <v>43</v>
      </c>
      <c r="M84" s="177" t="s">
        <v>43</v>
      </c>
      <c r="N84" s="233"/>
      <c r="O84" s="158"/>
    </row>
    <row r="85" spans="1:112" ht="330" x14ac:dyDescent="0.3">
      <c r="A85" s="168" t="s">
        <v>421</v>
      </c>
      <c r="B85" s="159" t="s">
        <v>422</v>
      </c>
      <c r="C85" s="158"/>
      <c r="D85" s="158"/>
      <c r="E85" s="158"/>
      <c r="F85" s="158" t="s">
        <v>42</v>
      </c>
      <c r="G85" s="158"/>
      <c r="H85" s="158">
        <v>5</v>
      </c>
      <c r="I85" s="177">
        <v>4</v>
      </c>
      <c r="J85" s="177">
        <f t="shared" si="1"/>
        <v>80</v>
      </c>
      <c r="K85" s="177" t="s">
        <v>43</v>
      </c>
      <c r="L85" s="177" t="s">
        <v>43</v>
      </c>
      <c r="M85" s="177" t="s">
        <v>43</v>
      </c>
      <c r="N85" s="233"/>
      <c r="O85" s="170"/>
    </row>
    <row r="86" spans="1:112" ht="264" x14ac:dyDescent="0.3">
      <c r="A86" s="168" t="s">
        <v>423</v>
      </c>
      <c r="B86" s="159" t="s">
        <v>424</v>
      </c>
      <c r="C86" s="158"/>
      <c r="D86" s="158"/>
      <c r="E86" s="158"/>
      <c r="F86" s="158" t="s">
        <v>42</v>
      </c>
      <c r="G86" s="158"/>
      <c r="H86" s="158">
        <v>5</v>
      </c>
      <c r="I86" s="177">
        <v>4</v>
      </c>
      <c r="J86" s="177">
        <f t="shared" si="1"/>
        <v>80</v>
      </c>
      <c r="K86" s="177" t="s">
        <v>43</v>
      </c>
      <c r="L86" s="177" t="s">
        <v>43</v>
      </c>
      <c r="M86" s="177" t="s">
        <v>43</v>
      </c>
      <c r="N86" s="233"/>
      <c r="O86" s="158" t="s">
        <v>425</v>
      </c>
    </row>
    <row r="87" spans="1:112" ht="382.8" x14ac:dyDescent="0.3">
      <c r="A87" s="168" t="s">
        <v>426</v>
      </c>
      <c r="B87" s="169" t="s">
        <v>427</v>
      </c>
      <c r="C87" s="158"/>
      <c r="D87" s="158"/>
      <c r="E87" s="158" t="s">
        <v>43</v>
      </c>
      <c r="F87" s="158"/>
      <c r="G87" s="158"/>
      <c r="H87" s="158">
        <v>5</v>
      </c>
      <c r="I87" s="177">
        <v>3</v>
      </c>
      <c r="J87" s="177">
        <f t="shared" si="1"/>
        <v>60</v>
      </c>
      <c r="K87" s="177" t="s">
        <v>43</v>
      </c>
      <c r="L87" s="177"/>
      <c r="M87" s="177"/>
      <c r="N87" s="233"/>
      <c r="O87" s="158" t="s">
        <v>428</v>
      </c>
    </row>
    <row r="88" spans="1:112" ht="130.5" customHeight="1" x14ac:dyDescent="0.3">
      <c r="A88" s="168" t="s">
        <v>429</v>
      </c>
      <c r="B88" s="159" t="s">
        <v>430</v>
      </c>
      <c r="C88" s="158"/>
      <c r="D88" s="158"/>
      <c r="E88" s="158"/>
      <c r="F88" s="158" t="s">
        <v>42</v>
      </c>
      <c r="G88" s="158"/>
      <c r="H88" s="158">
        <v>5</v>
      </c>
      <c r="I88" s="177">
        <v>4</v>
      </c>
      <c r="J88" s="177">
        <f t="shared" si="1"/>
        <v>80</v>
      </c>
      <c r="K88" s="177" t="s">
        <v>43</v>
      </c>
      <c r="L88" s="177" t="s">
        <v>43</v>
      </c>
      <c r="M88" s="177" t="s">
        <v>43</v>
      </c>
      <c r="N88" s="233"/>
      <c r="O88" s="158"/>
    </row>
    <row r="89" spans="1:112" ht="158.4" x14ac:dyDescent="0.3">
      <c r="A89" s="168" t="s">
        <v>431</v>
      </c>
      <c r="B89" s="159" t="s">
        <v>432</v>
      </c>
      <c r="C89" s="158"/>
      <c r="D89" s="158"/>
      <c r="E89" s="158" t="s">
        <v>42</v>
      </c>
      <c r="F89" s="158"/>
      <c r="G89" s="158"/>
      <c r="H89" s="158">
        <v>5</v>
      </c>
      <c r="I89" s="177">
        <v>3</v>
      </c>
      <c r="J89" s="177">
        <f t="shared" si="1"/>
        <v>60</v>
      </c>
      <c r="K89" s="177" t="s">
        <v>43</v>
      </c>
      <c r="L89" s="177"/>
      <c r="M89" s="177"/>
      <c r="N89" s="233"/>
      <c r="O89" s="158"/>
    </row>
    <row r="90" spans="1:112" ht="198" x14ac:dyDescent="0.3">
      <c r="A90" s="168" t="s">
        <v>433</v>
      </c>
      <c r="B90" s="159" t="s">
        <v>434</v>
      </c>
      <c r="C90" s="158"/>
      <c r="D90" s="158" t="s">
        <v>42</v>
      </c>
      <c r="E90" s="158"/>
      <c r="F90" s="158"/>
      <c r="G90" s="158"/>
      <c r="H90" s="158">
        <v>5</v>
      </c>
      <c r="I90" s="177">
        <v>2</v>
      </c>
      <c r="J90" s="177">
        <f t="shared" si="1"/>
        <v>40</v>
      </c>
      <c r="K90" s="177" t="s">
        <v>43</v>
      </c>
      <c r="L90" s="177"/>
      <c r="M90" s="177"/>
      <c r="N90" s="233"/>
      <c r="O90" s="158" t="s">
        <v>435</v>
      </c>
    </row>
    <row r="91" spans="1:112" s="50" customFormat="1" ht="316.8" x14ac:dyDescent="0.3">
      <c r="A91" s="182" t="s">
        <v>436</v>
      </c>
      <c r="B91" s="171" t="s">
        <v>437</v>
      </c>
      <c r="C91" s="172"/>
      <c r="D91" s="172" t="s">
        <v>42</v>
      </c>
      <c r="E91" s="172"/>
      <c r="F91" s="172"/>
      <c r="G91" s="172"/>
      <c r="H91" s="158">
        <v>5</v>
      </c>
      <c r="I91" s="183">
        <v>2</v>
      </c>
      <c r="J91" s="177">
        <f t="shared" si="1"/>
        <v>40</v>
      </c>
      <c r="K91" s="177" t="s">
        <v>43</v>
      </c>
      <c r="L91" s="177"/>
      <c r="M91" s="177"/>
      <c r="N91" s="233"/>
      <c r="O91" s="158" t="s">
        <v>438</v>
      </c>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39"/>
      <c r="CE91" s="39"/>
      <c r="CF91" s="39"/>
      <c r="CG91" s="39"/>
      <c r="CH91" s="39"/>
      <c r="CI91" s="39"/>
      <c r="CJ91" s="39"/>
      <c r="CK91" s="39"/>
      <c r="CL91" s="39"/>
      <c r="CM91" s="39"/>
      <c r="CN91" s="39"/>
      <c r="CO91" s="39"/>
      <c r="CP91" s="39"/>
      <c r="CQ91" s="39"/>
      <c r="CR91" s="39"/>
      <c r="CS91" s="39"/>
      <c r="CT91" s="39"/>
      <c r="CU91" s="39"/>
      <c r="CV91" s="39"/>
      <c r="CW91" s="39"/>
      <c r="CX91" s="39"/>
      <c r="CY91" s="39"/>
      <c r="CZ91" s="39"/>
      <c r="DA91" s="39"/>
      <c r="DB91" s="39"/>
      <c r="DC91" s="39"/>
      <c r="DD91" s="39"/>
      <c r="DE91" s="39"/>
      <c r="DF91" s="39"/>
      <c r="DG91" s="39"/>
      <c r="DH91" s="39"/>
    </row>
    <row r="92" spans="1:112" ht="369.6" x14ac:dyDescent="0.3">
      <c r="A92" s="168" t="s">
        <v>439</v>
      </c>
      <c r="B92" s="159" t="s">
        <v>440</v>
      </c>
      <c r="C92" s="158"/>
      <c r="D92" s="158"/>
      <c r="E92" s="158" t="s">
        <v>42</v>
      </c>
      <c r="F92" s="158"/>
      <c r="G92" s="158"/>
      <c r="H92" s="158">
        <v>5</v>
      </c>
      <c r="I92" s="177">
        <v>3</v>
      </c>
      <c r="J92" s="177">
        <f t="shared" si="1"/>
        <v>60</v>
      </c>
      <c r="K92" s="177" t="s">
        <v>43</v>
      </c>
      <c r="L92" s="177" t="s">
        <v>42</v>
      </c>
      <c r="M92" s="177"/>
      <c r="N92" s="233"/>
      <c r="O92" s="173" t="s">
        <v>441</v>
      </c>
    </row>
    <row r="93" spans="1:112" ht="145.19999999999999" x14ac:dyDescent="0.3">
      <c r="A93" s="168" t="s">
        <v>442</v>
      </c>
      <c r="B93" s="159" t="s">
        <v>443</v>
      </c>
      <c r="C93" s="158"/>
      <c r="D93" s="158" t="s">
        <v>42</v>
      </c>
      <c r="E93" s="158"/>
      <c r="F93" s="158"/>
      <c r="G93" s="158"/>
      <c r="H93" s="158">
        <v>5</v>
      </c>
      <c r="I93" s="177">
        <v>2</v>
      </c>
      <c r="J93" s="177">
        <f t="shared" si="1"/>
        <v>40</v>
      </c>
      <c r="K93" s="177" t="s">
        <v>43</v>
      </c>
      <c r="L93" s="177"/>
      <c r="M93" s="177"/>
      <c r="N93" s="233"/>
      <c r="O93" s="174" t="s">
        <v>444</v>
      </c>
    </row>
    <row r="94" spans="1:112" ht="409.6" x14ac:dyDescent="0.3">
      <c r="A94" s="168" t="s">
        <v>445</v>
      </c>
      <c r="B94" s="159" t="s">
        <v>446</v>
      </c>
      <c r="C94" s="158"/>
      <c r="D94" s="158"/>
      <c r="E94" s="158" t="s">
        <v>42</v>
      </c>
      <c r="F94" s="158"/>
      <c r="G94" s="158"/>
      <c r="H94" s="158">
        <v>5</v>
      </c>
      <c r="I94" s="177">
        <v>3</v>
      </c>
      <c r="J94" s="177">
        <f t="shared" si="1"/>
        <v>60</v>
      </c>
      <c r="K94" s="177" t="s">
        <v>43</v>
      </c>
      <c r="L94" s="177" t="s">
        <v>43</v>
      </c>
      <c r="M94" s="177"/>
      <c r="N94" s="233"/>
      <c r="O94" s="174" t="s">
        <v>447</v>
      </c>
    </row>
    <row r="95" spans="1:112" ht="87" customHeight="1" x14ac:dyDescent="0.3">
      <c r="A95" s="168" t="s">
        <v>448</v>
      </c>
      <c r="B95" s="159" t="s">
        <v>449</v>
      </c>
      <c r="C95" s="158"/>
      <c r="D95" s="158"/>
      <c r="E95" s="158"/>
      <c r="F95" s="158" t="s">
        <v>42</v>
      </c>
      <c r="G95" s="158"/>
      <c r="H95" s="158">
        <v>5</v>
      </c>
      <c r="I95" s="177">
        <v>4</v>
      </c>
      <c r="J95" s="177">
        <f t="shared" si="1"/>
        <v>80</v>
      </c>
      <c r="K95" s="177" t="s">
        <v>43</v>
      </c>
      <c r="L95" s="177" t="s">
        <v>42</v>
      </c>
      <c r="M95" s="177" t="s">
        <v>43</v>
      </c>
      <c r="N95" s="233"/>
      <c r="O95" s="174"/>
    </row>
    <row r="96" spans="1:112" ht="125.25" customHeight="1" x14ac:dyDescent="0.3">
      <c r="A96" s="168" t="s">
        <v>450</v>
      </c>
      <c r="B96" s="159" t="s">
        <v>451</v>
      </c>
      <c r="C96" s="158"/>
      <c r="D96" s="158"/>
      <c r="E96" s="158" t="s">
        <v>42</v>
      </c>
      <c r="F96" s="158"/>
      <c r="G96" s="158"/>
      <c r="H96" s="158">
        <v>5</v>
      </c>
      <c r="I96" s="177">
        <v>3</v>
      </c>
      <c r="J96" s="177">
        <f t="shared" si="1"/>
        <v>60</v>
      </c>
      <c r="K96" s="177" t="s">
        <v>43</v>
      </c>
      <c r="L96" s="177" t="s">
        <v>42</v>
      </c>
      <c r="M96" s="177"/>
      <c r="N96" s="233"/>
      <c r="O96" s="174" t="s">
        <v>452</v>
      </c>
    </row>
    <row r="97" spans="1:112" ht="171.6" x14ac:dyDescent="0.3">
      <c r="A97" s="168" t="s">
        <v>453</v>
      </c>
      <c r="B97" s="159" t="s">
        <v>454</v>
      </c>
      <c r="C97" s="158"/>
      <c r="D97" s="158"/>
      <c r="E97" s="158" t="s">
        <v>42</v>
      </c>
      <c r="F97" s="158"/>
      <c r="G97" s="158"/>
      <c r="H97" s="158">
        <v>5</v>
      </c>
      <c r="I97" s="177">
        <v>3</v>
      </c>
      <c r="J97" s="177">
        <f t="shared" si="1"/>
        <v>60</v>
      </c>
      <c r="K97" s="177" t="s">
        <v>43</v>
      </c>
      <c r="L97" s="177" t="s">
        <v>42</v>
      </c>
      <c r="M97" s="177"/>
      <c r="N97" s="233"/>
      <c r="O97" s="173" t="s">
        <v>455</v>
      </c>
    </row>
    <row r="98" spans="1:112" ht="237.6" x14ac:dyDescent="0.3">
      <c r="A98" s="168" t="s">
        <v>456</v>
      </c>
      <c r="B98" s="159" t="s">
        <v>457</v>
      </c>
      <c r="C98" s="158"/>
      <c r="D98" s="158"/>
      <c r="E98" s="158" t="s">
        <v>42</v>
      </c>
      <c r="F98" s="158"/>
      <c r="G98" s="158"/>
      <c r="H98" s="158">
        <v>5</v>
      </c>
      <c r="I98" s="177">
        <v>3</v>
      </c>
      <c r="J98" s="177">
        <f t="shared" si="1"/>
        <v>60</v>
      </c>
      <c r="K98" s="177" t="s">
        <v>43</v>
      </c>
      <c r="L98" s="177" t="s">
        <v>42</v>
      </c>
      <c r="M98" s="177"/>
      <c r="N98" s="233"/>
      <c r="O98" s="174" t="s">
        <v>458</v>
      </c>
    </row>
    <row r="99" spans="1:112" ht="264" x14ac:dyDescent="0.3">
      <c r="A99" s="168" t="s">
        <v>459</v>
      </c>
      <c r="B99" s="159" t="s">
        <v>460</v>
      </c>
      <c r="C99" s="158"/>
      <c r="D99" s="158" t="s">
        <v>42</v>
      </c>
      <c r="E99" s="158"/>
      <c r="F99" s="158"/>
      <c r="G99" s="158"/>
      <c r="H99" s="158">
        <v>5</v>
      </c>
      <c r="I99" s="177">
        <v>2</v>
      </c>
      <c r="J99" s="177">
        <f t="shared" si="1"/>
        <v>40</v>
      </c>
      <c r="K99" s="177" t="s">
        <v>43</v>
      </c>
      <c r="L99" s="177" t="s">
        <v>42</v>
      </c>
      <c r="M99" s="177"/>
      <c r="N99" s="233"/>
      <c r="O99" s="173" t="s">
        <v>461</v>
      </c>
    </row>
    <row r="100" spans="1:112" ht="171.6" x14ac:dyDescent="0.3">
      <c r="A100" s="168" t="s">
        <v>462</v>
      </c>
      <c r="B100" s="159" t="s">
        <v>463</v>
      </c>
      <c r="C100" s="158"/>
      <c r="D100" s="158" t="s">
        <v>43</v>
      </c>
      <c r="E100" s="158"/>
      <c r="F100" s="158"/>
      <c r="G100" s="158"/>
      <c r="H100" s="158">
        <v>5</v>
      </c>
      <c r="I100" s="177">
        <v>2</v>
      </c>
      <c r="J100" s="177">
        <f t="shared" si="1"/>
        <v>40</v>
      </c>
      <c r="K100" s="177" t="s">
        <v>43</v>
      </c>
      <c r="L100" s="177"/>
      <c r="M100" s="177"/>
      <c r="N100" s="233"/>
      <c r="O100" s="173" t="s">
        <v>464</v>
      </c>
    </row>
    <row r="101" spans="1:112" ht="171.6" x14ac:dyDescent="0.3">
      <c r="A101" s="168" t="s">
        <v>465</v>
      </c>
      <c r="B101" s="159" t="s">
        <v>466</v>
      </c>
      <c r="C101" s="158"/>
      <c r="D101" s="158" t="s">
        <v>42</v>
      </c>
      <c r="E101" s="158"/>
      <c r="F101" s="158"/>
      <c r="G101" s="158"/>
      <c r="H101" s="158">
        <v>5</v>
      </c>
      <c r="I101" s="177">
        <v>2</v>
      </c>
      <c r="J101" s="177">
        <f t="shared" si="1"/>
        <v>40</v>
      </c>
      <c r="K101" s="177" t="s">
        <v>43</v>
      </c>
      <c r="L101" s="177"/>
      <c r="M101" s="177"/>
      <c r="N101" s="233"/>
      <c r="O101" s="173" t="s">
        <v>467</v>
      </c>
    </row>
    <row r="102" spans="1:112" ht="205.5" customHeight="1" x14ac:dyDescent="0.3">
      <c r="A102" s="168" t="s">
        <v>468</v>
      </c>
      <c r="B102" s="159" t="s">
        <v>469</v>
      </c>
      <c r="C102" s="158"/>
      <c r="D102" s="158"/>
      <c r="E102" s="158" t="s">
        <v>42</v>
      </c>
      <c r="F102" s="158"/>
      <c r="G102" s="158"/>
      <c r="H102" s="158">
        <v>5</v>
      </c>
      <c r="I102" s="177">
        <v>3</v>
      </c>
      <c r="J102" s="177">
        <f t="shared" si="1"/>
        <v>60</v>
      </c>
      <c r="K102" s="177" t="s">
        <v>43</v>
      </c>
      <c r="L102" s="177" t="s">
        <v>42</v>
      </c>
      <c r="M102" s="177"/>
      <c r="N102" s="233"/>
      <c r="O102" s="158" t="s">
        <v>470</v>
      </c>
    </row>
    <row r="103" spans="1:112" s="50" customFormat="1" ht="322.5" customHeight="1" x14ac:dyDescent="0.3">
      <c r="A103" s="168" t="s">
        <v>471</v>
      </c>
      <c r="B103" s="159" t="s">
        <v>472</v>
      </c>
      <c r="C103" s="158"/>
      <c r="D103" s="158"/>
      <c r="E103" s="158" t="s">
        <v>42</v>
      </c>
      <c r="F103" s="158"/>
      <c r="G103" s="158"/>
      <c r="H103" s="158">
        <v>5</v>
      </c>
      <c r="I103" s="181">
        <v>3</v>
      </c>
      <c r="J103" s="177">
        <f t="shared" si="1"/>
        <v>60</v>
      </c>
      <c r="K103" s="177" t="s">
        <v>43</v>
      </c>
      <c r="L103" s="177"/>
      <c r="M103" s="177"/>
      <c r="N103" s="233"/>
      <c r="O103" s="173"/>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c r="CA103" s="39"/>
      <c r="CB103" s="39"/>
      <c r="CC103" s="39"/>
      <c r="CD103" s="39"/>
      <c r="CE103" s="39"/>
      <c r="CF103" s="39"/>
      <c r="CG103" s="39"/>
      <c r="CH103" s="39"/>
      <c r="CI103" s="39"/>
      <c r="CJ103" s="39"/>
      <c r="CK103" s="39"/>
      <c r="CL103" s="39"/>
      <c r="CM103" s="39"/>
      <c r="CN103" s="39"/>
      <c r="CO103" s="39"/>
      <c r="CP103" s="39"/>
      <c r="CQ103" s="39"/>
      <c r="CR103" s="39"/>
      <c r="CS103" s="39"/>
      <c r="CT103" s="39"/>
      <c r="CU103" s="39"/>
      <c r="CV103" s="39"/>
      <c r="CW103" s="39"/>
      <c r="CX103" s="39"/>
      <c r="CY103" s="39"/>
      <c r="CZ103" s="39"/>
      <c r="DA103" s="39"/>
      <c r="DB103" s="39"/>
      <c r="DC103" s="39"/>
      <c r="DD103" s="39"/>
      <c r="DE103" s="39"/>
      <c r="DF103" s="39"/>
      <c r="DG103" s="39"/>
      <c r="DH103" s="39"/>
    </row>
    <row r="104" spans="1:112" ht="175.5" customHeight="1" x14ac:dyDescent="0.3">
      <c r="A104" s="168" t="s">
        <v>473</v>
      </c>
      <c r="B104" s="159" t="s">
        <v>474</v>
      </c>
      <c r="C104" s="158"/>
      <c r="D104" s="158"/>
      <c r="E104" s="158" t="s">
        <v>42</v>
      </c>
      <c r="F104" s="158"/>
      <c r="G104" s="158"/>
      <c r="H104" s="158">
        <v>5</v>
      </c>
      <c r="I104" s="177">
        <v>3</v>
      </c>
      <c r="J104" s="177">
        <f t="shared" si="1"/>
        <v>60</v>
      </c>
      <c r="K104" s="177" t="s">
        <v>43</v>
      </c>
      <c r="L104" s="177"/>
      <c r="M104" s="177"/>
      <c r="N104" s="233"/>
      <c r="O104" s="158" t="s">
        <v>475</v>
      </c>
    </row>
    <row r="105" spans="1:112" ht="224.25" customHeight="1" x14ac:dyDescent="0.3">
      <c r="A105" s="168" t="s">
        <v>476</v>
      </c>
      <c r="B105" s="159" t="s">
        <v>477</v>
      </c>
      <c r="C105" s="158"/>
      <c r="D105" s="158" t="s">
        <v>42</v>
      </c>
      <c r="E105" s="158"/>
      <c r="F105" s="158"/>
      <c r="G105" s="158"/>
      <c r="H105" s="158">
        <v>5</v>
      </c>
      <c r="I105" s="177">
        <v>2</v>
      </c>
      <c r="J105" s="177">
        <f t="shared" si="1"/>
        <v>40</v>
      </c>
      <c r="K105" s="177" t="s">
        <v>43</v>
      </c>
      <c r="L105" s="177"/>
      <c r="M105" s="177"/>
      <c r="N105" s="233"/>
      <c r="O105" s="173"/>
    </row>
    <row r="106" spans="1:112" ht="145.19999999999999" x14ac:dyDescent="0.3">
      <c r="A106" s="168" t="s">
        <v>478</v>
      </c>
      <c r="B106" s="159" t="s">
        <v>479</v>
      </c>
      <c r="C106" s="158"/>
      <c r="D106" s="158"/>
      <c r="E106" s="158" t="s">
        <v>43</v>
      </c>
      <c r="F106" s="158"/>
      <c r="G106" s="158"/>
      <c r="H106" s="158">
        <v>5</v>
      </c>
      <c r="I106" s="177">
        <v>3</v>
      </c>
      <c r="J106" s="177">
        <f t="shared" si="1"/>
        <v>60</v>
      </c>
      <c r="K106" s="177" t="s">
        <v>43</v>
      </c>
      <c r="L106" s="177" t="s">
        <v>42</v>
      </c>
      <c r="M106" s="177"/>
      <c r="N106" s="233"/>
      <c r="O106" s="173" t="s">
        <v>480</v>
      </c>
    </row>
    <row r="107" spans="1:112" ht="158.4" x14ac:dyDescent="0.3">
      <c r="A107" s="168" t="s">
        <v>481</v>
      </c>
      <c r="B107" s="159" t="s">
        <v>482</v>
      </c>
      <c r="C107" s="158"/>
      <c r="D107" s="158" t="s">
        <v>42</v>
      </c>
      <c r="E107" s="158"/>
      <c r="F107" s="158"/>
      <c r="G107" s="158"/>
      <c r="H107" s="158">
        <v>5</v>
      </c>
      <c r="I107" s="177">
        <v>2</v>
      </c>
      <c r="J107" s="177">
        <f t="shared" si="1"/>
        <v>40</v>
      </c>
      <c r="K107" s="177" t="s">
        <v>43</v>
      </c>
      <c r="L107" s="177" t="s">
        <v>42</v>
      </c>
      <c r="M107" s="177"/>
      <c r="N107" s="233"/>
      <c r="O107" s="170" t="s">
        <v>483</v>
      </c>
    </row>
    <row r="108" spans="1:112" ht="409.6" x14ac:dyDescent="0.3">
      <c r="A108" s="168" t="s">
        <v>484</v>
      </c>
      <c r="B108" s="169" t="s">
        <v>485</v>
      </c>
      <c r="C108" s="158"/>
      <c r="D108" s="158" t="s">
        <v>42</v>
      </c>
      <c r="E108" s="158"/>
      <c r="F108" s="158"/>
      <c r="G108" s="158"/>
      <c r="H108" s="158">
        <v>5</v>
      </c>
      <c r="I108" s="177">
        <v>2</v>
      </c>
      <c r="J108" s="177">
        <f t="shared" si="1"/>
        <v>40</v>
      </c>
      <c r="K108" s="177" t="s">
        <v>43</v>
      </c>
      <c r="L108" s="177" t="s">
        <v>42</v>
      </c>
      <c r="M108" s="177"/>
      <c r="N108" s="233"/>
      <c r="O108" s="166" t="s">
        <v>486</v>
      </c>
    </row>
    <row r="109" spans="1:112" ht="409.6" x14ac:dyDescent="0.3">
      <c r="A109" s="168" t="s">
        <v>487</v>
      </c>
      <c r="B109" s="169" t="s">
        <v>488</v>
      </c>
      <c r="C109" s="158"/>
      <c r="D109" s="158" t="s">
        <v>42</v>
      </c>
      <c r="E109" s="158"/>
      <c r="F109" s="158"/>
      <c r="G109" s="158"/>
      <c r="H109" s="158">
        <v>5</v>
      </c>
      <c r="I109" s="177">
        <v>2</v>
      </c>
      <c r="J109" s="177">
        <f t="shared" si="1"/>
        <v>40</v>
      </c>
      <c r="K109" s="177" t="s">
        <v>43</v>
      </c>
      <c r="L109" s="177"/>
      <c r="M109" s="177"/>
      <c r="N109" s="233"/>
      <c r="O109" s="158" t="s">
        <v>489</v>
      </c>
    </row>
    <row r="110" spans="1:112" ht="330" x14ac:dyDescent="0.3">
      <c r="A110" s="168" t="s">
        <v>490</v>
      </c>
      <c r="B110" s="159" t="s">
        <v>491</v>
      </c>
      <c r="C110" s="158"/>
      <c r="D110" s="158" t="s">
        <v>42</v>
      </c>
      <c r="E110" s="158"/>
      <c r="F110" s="158"/>
      <c r="G110" s="158"/>
      <c r="H110" s="158">
        <v>5</v>
      </c>
      <c r="I110" s="177">
        <v>2</v>
      </c>
      <c r="J110" s="177">
        <f t="shared" si="1"/>
        <v>40</v>
      </c>
      <c r="K110" s="177" t="s">
        <v>43</v>
      </c>
      <c r="L110" s="177"/>
      <c r="M110" s="177"/>
      <c r="N110" s="233"/>
      <c r="O110" s="158" t="s">
        <v>492</v>
      </c>
    </row>
    <row r="111" spans="1:112" ht="198" x14ac:dyDescent="0.3">
      <c r="A111" s="168" t="s">
        <v>493</v>
      </c>
      <c r="B111" s="159" t="s">
        <v>494</v>
      </c>
      <c r="C111" s="158"/>
      <c r="D111" s="158" t="s">
        <v>42</v>
      </c>
      <c r="E111" s="158"/>
      <c r="F111" s="158"/>
      <c r="G111" s="158"/>
      <c r="H111" s="158">
        <v>5</v>
      </c>
      <c r="I111" s="177">
        <v>2</v>
      </c>
      <c r="J111" s="177">
        <f t="shared" si="1"/>
        <v>40</v>
      </c>
      <c r="K111" s="177" t="s">
        <v>43</v>
      </c>
      <c r="L111" s="177"/>
      <c r="M111" s="177"/>
      <c r="N111" s="233"/>
      <c r="O111" s="158" t="s">
        <v>495</v>
      </c>
    </row>
    <row r="112" spans="1:112" ht="184.8" x14ac:dyDescent="0.3">
      <c r="A112" s="168" t="s">
        <v>496</v>
      </c>
      <c r="B112" s="159" t="s">
        <v>497</v>
      </c>
      <c r="C112" s="158"/>
      <c r="D112" s="158" t="s">
        <v>42</v>
      </c>
      <c r="E112" s="158"/>
      <c r="F112" s="158"/>
      <c r="G112" s="158"/>
      <c r="H112" s="158">
        <v>5</v>
      </c>
      <c r="I112" s="177">
        <v>2</v>
      </c>
      <c r="J112" s="177">
        <f t="shared" si="1"/>
        <v>40</v>
      </c>
      <c r="K112" s="177" t="s">
        <v>43</v>
      </c>
      <c r="L112" s="177"/>
      <c r="M112" s="177"/>
      <c r="N112" s="233"/>
      <c r="O112" s="158" t="s">
        <v>498</v>
      </c>
    </row>
    <row r="113" spans="1:15" ht="158.4" x14ac:dyDescent="0.3">
      <c r="A113" s="168" t="s">
        <v>499</v>
      </c>
      <c r="B113" s="159" t="s">
        <v>500</v>
      </c>
      <c r="C113" s="158"/>
      <c r="D113" s="158" t="s">
        <v>42</v>
      </c>
      <c r="E113" s="158"/>
      <c r="F113" s="158"/>
      <c r="G113" s="158"/>
      <c r="H113" s="158">
        <v>5</v>
      </c>
      <c r="I113" s="177">
        <v>2</v>
      </c>
      <c r="J113" s="177">
        <f t="shared" si="1"/>
        <v>40</v>
      </c>
      <c r="K113" s="177" t="s">
        <v>43</v>
      </c>
      <c r="L113" s="177"/>
      <c r="M113" s="177"/>
      <c r="N113" s="233"/>
      <c r="O113" s="173" t="s">
        <v>501</v>
      </c>
    </row>
    <row r="114" spans="1:15" ht="355.5" customHeight="1" x14ac:dyDescent="0.3">
      <c r="A114" s="168" t="s">
        <v>502</v>
      </c>
      <c r="B114" s="159" t="s">
        <v>503</v>
      </c>
      <c r="C114" s="158"/>
      <c r="D114" s="158" t="s">
        <v>42</v>
      </c>
      <c r="E114" s="158"/>
      <c r="F114" s="158"/>
      <c r="G114" s="158"/>
      <c r="H114" s="158">
        <v>5</v>
      </c>
      <c r="I114" s="177">
        <v>2</v>
      </c>
      <c r="J114" s="177">
        <f t="shared" si="1"/>
        <v>40</v>
      </c>
      <c r="K114" s="177" t="s">
        <v>43</v>
      </c>
      <c r="L114" s="177"/>
      <c r="M114" s="177"/>
      <c r="N114" s="233"/>
      <c r="O114" s="173" t="s">
        <v>504</v>
      </c>
    </row>
    <row r="117" spans="1:15" x14ac:dyDescent="0.3">
      <c r="B117" s="105" t="s">
        <v>214</v>
      </c>
      <c r="C117" s="98">
        <v>1</v>
      </c>
      <c r="D117" s="98">
        <v>2</v>
      </c>
      <c r="E117" s="98">
        <v>3</v>
      </c>
      <c r="F117" s="98">
        <v>4</v>
      </c>
      <c r="G117" s="98">
        <v>5</v>
      </c>
    </row>
    <row r="118" spans="1:15" ht="14.4" x14ac:dyDescent="0.3">
      <c r="B118" s="57" t="s">
        <v>215</v>
      </c>
      <c r="C118" s="98">
        <v>5</v>
      </c>
      <c r="D118" s="98">
        <v>24</v>
      </c>
      <c r="E118" s="98">
        <v>55</v>
      </c>
      <c r="F118" s="98">
        <v>18</v>
      </c>
      <c r="G118" s="98">
        <v>2</v>
      </c>
    </row>
    <row r="119" spans="1:15" ht="14.4" x14ac:dyDescent="0.3">
      <c r="B119" s="57" t="s">
        <v>216</v>
      </c>
      <c r="C119" s="150">
        <f>C118*100/103</f>
        <v>4.8543689320388346</v>
      </c>
      <c r="D119" s="150">
        <f t="shared" ref="D119:G119" si="2">D118*100/103</f>
        <v>23.300970873786408</v>
      </c>
      <c r="E119" s="150">
        <f t="shared" si="2"/>
        <v>53.398058252427184</v>
      </c>
      <c r="F119" s="150">
        <f t="shared" si="2"/>
        <v>17.475728155339805</v>
      </c>
      <c r="G119" s="150">
        <f t="shared" si="2"/>
        <v>1.941747572815534</v>
      </c>
    </row>
    <row r="120" spans="1:15" x14ac:dyDescent="0.3">
      <c r="B120" s="105" t="s">
        <v>217</v>
      </c>
      <c r="C120" s="98">
        <v>0.4</v>
      </c>
      <c r="D120" s="98">
        <v>0.8</v>
      </c>
      <c r="E120" s="98">
        <v>1.2</v>
      </c>
      <c r="F120" s="98">
        <v>1.6</v>
      </c>
      <c r="G120" s="98">
        <v>2</v>
      </c>
    </row>
    <row r="121" spans="1:15" x14ac:dyDescent="0.3">
      <c r="B121" s="105" t="s">
        <v>218</v>
      </c>
      <c r="C121" s="98">
        <f>C120*C118</f>
        <v>2</v>
      </c>
      <c r="D121" s="98">
        <f t="shared" ref="D121:G121" si="3">D120*D118</f>
        <v>19.200000000000003</v>
      </c>
      <c r="E121" s="98">
        <f t="shared" si="3"/>
        <v>66</v>
      </c>
      <c r="F121" s="98">
        <f t="shared" si="3"/>
        <v>28.8</v>
      </c>
      <c r="G121" s="98">
        <f t="shared" si="3"/>
        <v>4</v>
      </c>
    </row>
    <row r="122" spans="1:15" x14ac:dyDescent="0.3">
      <c r="B122" s="138" t="s">
        <v>219</v>
      </c>
      <c r="C122" s="255">
        <f>(C121+D121+E121+F121+G121)</f>
        <v>120</v>
      </c>
      <c r="D122" s="256"/>
      <c r="E122" s="256"/>
      <c r="F122" s="256"/>
      <c r="G122" s="257"/>
    </row>
  </sheetData>
  <autoFilter ref="C10:G114" xr:uid="{6825B4CA-9F10-4B7C-860D-02349EAE009F}"/>
  <mergeCells count="16">
    <mergeCell ref="H9:J9"/>
    <mergeCell ref="K9:M9"/>
    <mergeCell ref="N9:N10"/>
    <mergeCell ref="A1:O1"/>
    <mergeCell ref="C122:G122"/>
    <mergeCell ref="C7:O7"/>
    <mergeCell ref="O9:O10"/>
    <mergeCell ref="C8:N8"/>
    <mergeCell ref="A8:A10"/>
    <mergeCell ref="B9:B10"/>
    <mergeCell ref="C2:O2"/>
    <mergeCell ref="C3:O3"/>
    <mergeCell ref="C4:O4"/>
    <mergeCell ref="C5:O5"/>
    <mergeCell ref="C6:O6"/>
    <mergeCell ref="C9:G9"/>
  </mergeCells>
  <conditionalFormatting sqref="J11:J114">
    <cfRule type="iconSet" priority="2">
      <iconSet iconSet="3Symbols2">
        <cfvo type="percent" val="0"/>
        <cfvo type="percent" val="33"/>
        <cfvo type="percent" val="67"/>
      </iconSet>
    </cfRule>
  </conditionalFormatting>
  <conditionalFormatting sqref="J11:J114">
    <cfRule type="colorScale" priority="1">
      <colorScale>
        <cfvo type="min"/>
        <cfvo type="percentile" val="50"/>
        <cfvo type="max"/>
        <color rgb="FFF8696B"/>
        <color rgb="FFFFEB84"/>
        <color rgb="FF63BE7B"/>
      </colorScale>
    </cfRule>
  </conditionalFormatting>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52298-AE74-46E1-8AA1-D35175098B7A}">
  <dimension ref="A1:W114"/>
  <sheetViews>
    <sheetView zoomScale="70" zoomScaleNormal="70" workbookViewId="0">
      <selection activeCell="A13" sqref="A13"/>
    </sheetView>
  </sheetViews>
  <sheetFormatPr baseColWidth="10" defaultColWidth="9.109375" defaultRowHeight="14.4" x14ac:dyDescent="0.3"/>
  <cols>
    <col min="1" max="1" width="28.109375" style="47" customWidth="1"/>
    <col min="2" max="2" width="26.6640625" style="39" customWidth="1"/>
    <col min="3" max="3" width="40.33203125" customWidth="1"/>
  </cols>
  <sheetData>
    <row r="1" spans="1:23" s="13" customFormat="1" ht="58.8" customHeight="1" x14ac:dyDescent="0.3">
      <c r="A1" s="237" t="s">
        <v>1820</v>
      </c>
      <c r="B1" s="237"/>
      <c r="C1" s="237"/>
      <c r="D1" s="237"/>
      <c r="E1" s="237"/>
      <c r="F1" s="237"/>
      <c r="G1" s="237"/>
      <c r="H1" s="237"/>
      <c r="I1" s="237"/>
      <c r="J1" s="237"/>
      <c r="K1" s="237"/>
      <c r="L1" s="237"/>
      <c r="M1" s="237"/>
      <c r="N1" s="237"/>
      <c r="O1" s="237"/>
      <c r="P1" s="237"/>
      <c r="Q1" s="237"/>
      <c r="R1" s="237"/>
      <c r="S1" s="237"/>
      <c r="T1" s="237"/>
      <c r="U1" s="237"/>
      <c r="V1" s="237"/>
      <c r="W1" s="237"/>
    </row>
    <row r="2" spans="1:23" s="8" customFormat="1" ht="24.6" customHeight="1" x14ac:dyDescent="0.3">
      <c r="A2" s="226" t="s">
        <v>1832</v>
      </c>
      <c r="B2" s="16" t="s">
        <v>1833</v>
      </c>
    </row>
    <row r="3" spans="1:23" s="8" customFormat="1" ht="37.799999999999997" customHeight="1" x14ac:dyDescent="0.3">
      <c r="A3" s="217" t="s">
        <v>2</v>
      </c>
      <c r="B3" s="221" t="s">
        <v>1824</v>
      </c>
    </row>
    <row r="4" spans="1:23" s="8" customFormat="1" ht="25.2" customHeight="1" x14ac:dyDescent="0.3">
      <c r="A4" s="217" t="s">
        <v>6</v>
      </c>
      <c r="B4" s="222" t="s">
        <v>1823</v>
      </c>
    </row>
    <row r="5" spans="1:23" s="8" customFormat="1" ht="25.2" customHeight="1" x14ac:dyDescent="0.3">
      <c r="A5" s="217" t="s">
        <v>9</v>
      </c>
      <c r="B5" s="221" t="s">
        <v>1822</v>
      </c>
    </row>
    <row r="6" spans="1:23" s="8" customFormat="1" ht="25.2" customHeight="1" x14ac:dyDescent="0.3">
      <c r="A6" s="217" t="s">
        <v>12</v>
      </c>
      <c r="B6" s="223">
        <v>44866</v>
      </c>
    </row>
    <row r="7" spans="1:23" s="9" customFormat="1" ht="51.6" customHeight="1" x14ac:dyDescent="0.3">
      <c r="A7" s="217" t="s">
        <v>1830</v>
      </c>
      <c r="B7" s="231" t="s">
        <v>1831</v>
      </c>
    </row>
    <row r="8" spans="1:23" x14ac:dyDescent="0.3">
      <c r="A8" s="109" t="s">
        <v>505</v>
      </c>
      <c r="B8" s="8"/>
    </row>
    <row r="9" spans="1:23" ht="15" customHeight="1" x14ac:dyDescent="0.3">
      <c r="A9" s="49" t="s">
        <v>221</v>
      </c>
      <c r="B9" s="5" t="s">
        <v>33</v>
      </c>
    </row>
    <row r="10" spans="1:23" ht="25.5" customHeight="1" x14ac:dyDescent="0.3">
      <c r="A10" s="98" t="s">
        <v>227</v>
      </c>
      <c r="B10" s="148">
        <v>40</v>
      </c>
    </row>
    <row r="11" spans="1:23" ht="25.5" customHeight="1" x14ac:dyDescent="0.3">
      <c r="A11" s="98" t="s">
        <v>229</v>
      </c>
      <c r="B11" s="148">
        <v>80</v>
      </c>
    </row>
    <row r="12" spans="1:23" ht="25.5" customHeight="1" x14ac:dyDescent="0.3">
      <c r="A12" s="98" t="s">
        <v>231</v>
      </c>
      <c r="B12" s="148">
        <v>60</v>
      </c>
    </row>
    <row r="13" spans="1:23" ht="25.5" customHeight="1" x14ac:dyDescent="0.3">
      <c r="A13" s="98" t="s">
        <v>234</v>
      </c>
      <c r="B13" s="148">
        <v>60</v>
      </c>
    </row>
    <row r="14" spans="1:23" ht="25.5" customHeight="1" x14ac:dyDescent="0.3">
      <c r="A14" s="98" t="s">
        <v>237</v>
      </c>
      <c r="B14" s="148">
        <v>60</v>
      </c>
    </row>
    <row r="15" spans="1:23" ht="25.5" customHeight="1" x14ac:dyDescent="0.3">
      <c r="A15" s="98" t="s">
        <v>240</v>
      </c>
      <c r="B15" s="148">
        <v>60</v>
      </c>
    </row>
    <row r="16" spans="1:23" ht="25.5" customHeight="1" x14ac:dyDescent="0.3">
      <c r="A16" s="98" t="s">
        <v>243</v>
      </c>
      <c r="B16" s="148">
        <v>100</v>
      </c>
    </row>
    <row r="17" spans="1:2" ht="25.5" customHeight="1" x14ac:dyDescent="0.3">
      <c r="A17" s="98" t="s">
        <v>246</v>
      </c>
      <c r="B17" s="148">
        <v>100</v>
      </c>
    </row>
    <row r="18" spans="1:2" ht="25.5" customHeight="1" x14ac:dyDescent="0.3">
      <c r="A18" s="98" t="s">
        <v>248</v>
      </c>
      <c r="B18" s="148">
        <v>60</v>
      </c>
    </row>
    <row r="19" spans="1:2" ht="25.5" customHeight="1" x14ac:dyDescent="0.3">
      <c r="A19" s="98" t="s">
        <v>251</v>
      </c>
      <c r="B19" s="148">
        <v>60</v>
      </c>
    </row>
    <row r="20" spans="1:2" ht="25.5" customHeight="1" x14ac:dyDescent="0.3">
      <c r="A20" s="98" t="s">
        <v>254</v>
      </c>
      <c r="B20" s="148">
        <v>80</v>
      </c>
    </row>
    <row r="21" spans="1:2" ht="25.5" customHeight="1" x14ac:dyDescent="0.3">
      <c r="A21" s="98" t="s">
        <v>256</v>
      </c>
      <c r="B21" s="148">
        <v>80</v>
      </c>
    </row>
    <row r="22" spans="1:2" ht="25.5" customHeight="1" x14ac:dyDescent="0.3">
      <c r="A22" s="98" t="s">
        <v>258</v>
      </c>
      <c r="B22" s="148">
        <v>60</v>
      </c>
    </row>
    <row r="23" spans="1:2" ht="25.5" customHeight="1" x14ac:dyDescent="0.3">
      <c r="A23" s="98" t="s">
        <v>261</v>
      </c>
      <c r="B23" s="148">
        <v>60</v>
      </c>
    </row>
    <row r="24" spans="1:2" ht="25.5" customHeight="1" x14ac:dyDescent="0.3">
      <c r="A24" s="98" t="s">
        <v>264</v>
      </c>
      <c r="B24" s="148">
        <v>60</v>
      </c>
    </row>
    <row r="25" spans="1:2" ht="25.5" customHeight="1" x14ac:dyDescent="0.3">
      <c r="A25" s="98"/>
      <c r="B25" s="148">
        <v>60</v>
      </c>
    </row>
    <row r="26" spans="1:2" ht="25.5" customHeight="1" x14ac:dyDescent="0.3">
      <c r="A26" s="98" t="s">
        <v>267</v>
      </c>
      <c r="B26" s="148">
        <v>20</v>
      </c>
    </row>
    <row r="27" spans="1:2" ht="25.5" customHeight="1" x14ac:dyDescent="0.3">
      <c r="A27" s="98" t="s">
        <v>270</v>
      </c>
      <c r="B27" s="148">
        <v>20</v>
      </c>
    </row>
    <row r="28" spans="1:2" ht="25.5" customHeight="1" x14ac:dyDescent="0.3">
      <c r="A28" s="98" t="s">
        <v>273</v>
      </c>
      <c r="B28" s="148">
        <v>60</v>
      </c>
    </row>
    <row r="29" spans="1:2" ht="25.5" customHeight="1" x14ac:dyDescent="0.3">
      <c r="A29" s="98" t="s">
        <v>276</v>
      </c>
      <c r="B29" s="148">
        <v>60</v>
      </c>
    </row>
    <row r="30" spans="1:2" ht="25.5" customHeight="1" x14ac:dyDescent="0.3">
      <c r="A30" s="98" t="s">
        <v>278</v>
      </c>
      <c r="B30" s="148">
        <v>40</v>
      </c>
    </row>
    <row r="31" spans="1:2" ht="25.5" customHeight="1" x14ac:dyDescent="0.3">
      <c r="A31" s="98" t="s">
        <v>281</v>
      </c>
      <c r="B31" s="148">
        <v>40</v>
      </c>
    </row>
    <row r="32" spans="1:2" ht="25.5" customHeight="1" x14ac:dyDescent="0.3">
      <c r="A32" s="98" t="s">
        <v>284</v>
      </c>
      <c r="B32" s="148">
        <v>80</v>
      </c>
    </row>
    <row r="33" spans="1:2" ht="25.5" customHeight="1" x14ac:dyDescent="0.3">
      <c r="A33" s="98" t="s">
        <v>286</v>
      </c>
      <c r="B33" s="148">
        <v>80</v>
      </c>
    </row>
    <row r="34" spans="1:2" ht="25.5" customHeight="1" x14ac:dyDescent="0.3">
      <c r="A34" s="98" t="s">
        <v>288</v>
      </c>
      <c r="B34" s="148">
        <v>80</v>
      </c>
    </row>
    <row r="35" spans="1:2" ht="25.5" customHeight="1" x14ac:dyDescent="0.3">
      <c r="A35" s="98" t="s">
        <v>290</v>
      </c>
      <c r="B35" s="148">
        <v>80</v>
      </c>
    </row>
    <row r="36" spans="1:2" ht="25.5" customHeight="1" x14ac:dyDescent="0.3">
      <c r="A36" s="98" t="s">
        <v>292</v>
      </c>
      <c r="B36" s="148">
        <v>80</v>
      </c>
    </row>
    <row r="37" spans="1:2" ht="25.5" customHeight="1" x14ac:dyDescent="0.3">
      <c r="A37" s="98" t="s">
        <v>294</v>
      </c>
      <c r="B37" s="148">
        <v>60</v>
      </c>
    </row>
    <row r="38" spans="1:2" ht="25.5" customHeight="1" x14ac:dyDescent="0.3">
      <c r="A38" s="98" t="s">
        <v>297</v>
      </c>
      <c r="B38" s="148">
        <v>60</v>
      </c>
    </row>
    <row r="39" spans="1:2" ht="25.5" customHeight="1" x14ac:dyDescent="0.3">
      <c r="A39" s="98" t="s">
        <v>300</v>
      </c>
      <c r="B39" s="148">
        <v>20</v>
      </c>
    </row>
    <row r="40" spans="1:2" ht="25.5" customHeight="1" x14ac:dyDescent="0.3">
      <c r="A40" s="98" t="s">
        <v>303</v>
      </c>
      <c r="B40" s="148">
        <v>60</v>
      </c>
    </row>
    <row r="41" spans="1:2" ht="25.5" customHeight="1" x14ac:dyDescent="0.3">
      <c r="A41" s="98" t="s">
        <v>306</v>
      </c>
      <c r="B41" s="148">
        <v>60</v>
      </c>
    </row>
    <row r="42" spans="1:2" ht="25.5" customHeight="1" x14ac:dyDescent="0.3">
      <c r="A42" s="98" t="s">
        <v>309</v>
      </c>
      <c r="B42" s="148">
        <v>60</v>
      </c>
    </row>
    <row r="43" spans="1:2" ht="25.5" customHeight="1" x14ac:dyDescent="0.3">
      <c r="A43" s="98" t="s">
        <v>312</v>
      </c>
      <c r="B43" s="148">
        <v>60</v>
      </c>
    </row>
    <row r="44" spans="1:2" ht="25.5" customHeight="1" x14ac:dyDescent="0.3">
      <c r="A44" s="98" t="s">
        <v>314</v>
      </c>
      <c r="B44" s="148">
        <v>60</v>
      </c>
    </row>
    <row r="45" spans="1:2" ht="25.5" customHeight="1" x14ac:dyDescent="0.3">
      <c r="A45" s="98" t="s">
        <v>316</v>
      </c>
      <c r="B45" s="148">
        <v>80</v>
      </c>
    </row>
    <row r="46" spans="1:2" ht="25.5" customHeight="1" x14ac:dyDescent="0.3">
      <c r="A46" s="98" t="s">
        <v>318</v>
      </c>
      <c r="B46" s="148">
        <v>60</v>
      </c>
    </row>
    <row r="47" spans="1:2" ht="25.5" customHeight="1" x14ac:dyDescent="0.3">
      <c r="A47" s="98" t="s">
        <v>320</v>
      </c>
      <c r="B47" s="148">
        <v>60</v>
      </c>
    </row>
    <row r="48" spans="1:2" ht="25.5" customHeight="1" x14ac:dyDescent="0.3">
      <c r="A48" s="98" t="s">
        <v>322</v>
      </c>
      <c r="B48" s="148">
        <v>60</v>
      </c>
    </row>
    <row r="49" spans="1:2" ht="25.5" customHeight="1" x14ac:dyDescent="0.3">
      <c r="A49" s="98" t="s">
        <v>324</v>
      </c>
      <c r="B49" s="148">
        <v>60</v>
      </c>
    </row>
    <row r="50" spans="1:2" ht="25.5" customHeight="1" x14ac:dyDescent="0.3">
      <c r="A50" s="98" t="s">
        <v>326</v>
      </c>
      <c r="B50" s="148">
        <v>60</v>
      </c>
    </row>
    <row r="51" spans="1:2" ht="25.5" customHeight="1" x14ac:dyDescent="0.3">
      <c r="A51" s="98" t="s">
        <v>329</v>
      </c>
      <c r="B51" s="148">
        <v>60</v>
      </c>
    </row>
    <row r="52" spans="1:2" ht="25.5" customHeight="1" x14ac:dyDescent="0.3">
      <c r="A52" s="98" t="s">
        <v>332</v>
      </c>
      <c r="B52" s="148">
        <v>40</v>
      </c>
    </row>
    <row r="53" spans="1:2" ht="25.5" customHeight="1" x14ac:dyDescent="0.3">
      <c r="A53" s="98" t="s">
        <v>335</v>
      </c>
      <c r="B53" s="148">
        <v>60</v>
      </c>
    </row>
    <row r="54" spans="1:2" ht="25.5" customHeight="1" x14ac:dyDescent="0.3">
      <c r="A54" s="98" t="s">
        <v>338</v>
      </c>
      <c r="B54" s="148">
        <v>40</v>
      </c>
    </row>
    <row r="55" spans="1:2" ht="25.5" customHeight="1" x14ac:dyDescent="0.3">
      <c r="A55" s="98" t="s">
        <v>341</v>
      </c>
      <c r="B55" s="148">
        <v>20</v>
      </c>
    </row>
    <row r="56" spans="1:2" ht="25.5" customHeight="1" x14ac:dyDescent="0.3">
      <c r="A56" s="98" t="s">
        <v>344</v>
      </c>
      <c r="B56" s="148">
        <v>20</v>
      </c>
    </row>
    <row r="57" spans="1:2" ht="25.5" customHeight="1" x14ac:dyDescent="0.3">
      <c r="A57" s="98" t="s">
        <v>347</v>
      </c>
      <c r="B57" s="148">
        <v>60</v>
      </c>
    </row>
    <row r="58" spans="1:2" ht="25.5" customHeight="1" x14ac:dyDescent="0.3">
      <c r="A58" s="98" t="s">
        <v>350</v>
      </c>
      <c r="B58" s="148">
        <v>60</v>
      </c>
    </row>
    <row r="59" spans="1:2" ht="25.5" customHeight="1" x14ac:dyDescent="0.3">
      <c r="A59" s="98" t="s">
        <v>353</v>
      </c>
      <c r="B59" s="148">
        <v>60</v>
      </c>
    </row>
    <row r="60" spans="1:2" ht="25.5" customHeight="1" x14ac:dyDescent="0.3">
      <c r="A60" s="98" t="s">
        <v>355</v>
      </c>
      <c r="B60" s="148">
        <v>60</v>
      </c>
    </row>
    <row r="61" spans="1:2" ht="25.5" customHeight="1" x14ac:dyDescent="0.3">
      <c r="A61" s="98" t="s">
        <v>358</v>
      </c>
      <c r="B61" s="148">
        <v>60</v>
      </c>
    </row>
    <row r="62" spans="1:2" ht="25.5" customHeight="1" x14ac:dyDescent="0.3">
      <c r="A62" s="98" t="s">
        <v>361</v>
      </c>
      <c r="B62" s="148">
        <v>60</v>
      </c>
    </row>
    <row r="63" spans="1:2" ht="25.5" customHeight="1" x14ac:dyDescent="0.3">
      <c r="A63" s="98" t="s">
        <v>363</v>
      </c>
      <c r="B63" s="148">
        <v>60</v>
      </c>
    </row>
    <row r="64" spans="1:2" ht="25.5" customHeight="1" x14ac:dyDescent="0.3">
      <c r="A64" s="98" t="s">
        <v>365</v>
      </c>
      <c r="B64" s="148">
        <v>40</v>
      </c>
    </row>
    <row r="65" spans="1:2" ht="25.5" customHeight="1" x14ac:dyDescent="0.3">
      <c r="A65" s="98" t="s">
        <v>368</v>
      </c>
      <c r="B65" s="148">
        <v>60</v>
      </c>
    </row>
    <row r="66" spans="1:2" ht="25.5" customHeight="1" x14ac:dyDescent="0.3">
      <c r="A66" s="149" t="s">
        <v>370</v>
      </c>
      <c r="B66" s="148">
        <v>60</v>
      </c>
    </row>
    <row r="67" spans="1:2" ht="25.5" customHeight="1" x14ac:dyDescent="0.3">
      <c r="A67" s="98" t="s">
        <v>373</v>
      </c>
      <c r="B67" s="148">
        <v>60</v>
      </c>
    </row>
    <row r="68" spans="1:2" ht="25.5" customHeight="1" x14ac:dyDescent="0.3">
      <c r="A68" s="98" t="s">
        <v>376</v>
      </c>
      <c r="B68" s="148">
        <v>60</v>
      </c>
    </row>
    <row r="69" spans="1:2" ht="25.5" customHeight="1" x14ac:dyDescent="0.3">
      <c r="A69" s="98" t="s">
        <v>379</v>
      </c>
      <c r="B69" s="148">
        <v>60</v>
      </c>
    </row>
    <row r="70" spans="1:2" ht="25.5" customHeight="1" x14ac:dyDescent="0.3">
      <c r="A70" s="98" t="s">
        <v>382</v>
      </c>
      <c r="B70" s="148">
        <v>60</v>
      </c>
    </row>
    <row r="71" spans="1:2" ht="25.5" customHeight="1" x14ac:dyDescent="0.3">
      <c r="A71" s="98" t="s">
        <v>385</v>
      </c>
      <c r="B71" s="148">
        <v>60</v>
      </c>
    </row>
    <row r="72" spans="1:2" ht="25.5" customHeight="1" x14ac:dyDescent="0.3">
      <c r="A72" s="98" t="s">
        <v>388</v>
      </c>
      <c r="B72" s="148">
        <v>60</v>
      </c>
    </row>
    <row r="73" spans="1:2" ht="25.5" customHeight="1" x14ac:dyDescent="0.3">
      <c r="A73" s="98" t="s">
        <v>391</v>
      </c>
      <c r="B73" s="148">
        <v>60</v>
      </c>
    </row>
    <row r="74" spans="1:2" ht="25.5" customHeight="1" x14ac:dyDescent="0.3">
      <c r="A74" s="98" t="s">
        <v>394</v>
      </c>
      <c r="B74" s="148">
        <v>40</v>
      </c>
    </row>
    <row r="75" spans="1:2" ht="25.5" customHeight="1" x14ac:dyDescent="0.3">
      <c r="A75" s="98" t="s">
        <v>397</v>
      </c>
      <c r="B75" s="148">
        <v>40</v>
      </c>
    </row>
    <row r="76" spans="1:2" ht="25.5" customHeight="1" x14ac:dyDescent="0.3">
      <c r="A76" s="98" t="s">
        <v>400</v>
      </c>
      <c r="B76" s="148">
        <v>60</v>
      </c>
    </row>
    <row r="77" spans="1:2" ht="25.5" customHeight="1" x14ac:dyDescent="0.3">
      <c r="A77" s="98" t="s">
        <v>403</v>
      </c>
      <c r="B77" s="148">
        <v>60</v>
      </c>
    </row>
    <row r="78" spans="1:2" ht="25.5" customHeight="1" x14ac:dyDescent="0.3">
      <c r="A78" s="98" t="s">
        <v>406</v>
      </c>
      <c r="B78" s="148">
        <v>60</v>
      </c>
    </row>
    <row r="79" spans="1:2" ht="25.5" customHeight="1" x14ac:dyDescent="0.3">
      <c r="A79" s="98" t="s">
        <v>409</v>
      </c>
      <c r="B79" s="148">
        <v>80</v>
      </c>
    </row>
    <row r="80" spans="1:2" ht="25.5" customHeight="1" x14ac:dyDescent="0.3">
      <c r="A80" s="98" t="s">
        <v>411</v>
      </c>
      <c r="B80" s="148">
        <v>60</v>
      </c>
    </row>
    <row r="81" spans="1:2" ht="25.5" customHeight="1" x14ac:dyDescent="0.3">
      <c r="A81" s="98" t="s">
        <v>414</v>
      </c>
      <c r="B81" s="148">
        <v>80</v>
      </c>
    </row>
    <row r="82" spans="1:2" ht="25.5" customHeight="1" x14ac:dyDescent="0.3">
      <c r="A82" s="94" t="s">
        <v>417</v>
      </c>
      <c r="B82" s="148">
        <v>80</v>
      </c>
    </row>
    <row r="83" spans="1:2" ht="25.5" customHeight="1" x14ac:dyDescent="0.3">
      <c r="A83" s="98" t="s">
        <v>419</v>
      </c>
      <c r="B83" s="148">
        <v>80</v>
      </c>
    </row>
    <row r="84" spans="1:2" ht="25.5" customHeight="1" x14ac:dyDescent="0.3">
      <c r="A84" s="98" t="s">
        <v>421</v>
      </c>
      <c r="B84" s="148">
        <v>80</v>
      </c>
    </row>
    <row r="85" spans="1:2" ht="25.5" customHeight="1" x14ac:dyDescent="0.3">
      <c r="A85" s="98" t="s">
        <v>423</v>
      </c>
      <c r="B85" s="148">
        <v>80</v>
      </c>
    </row>
    <row r="86" spans="1:2" ht="25.5" customHeight="1" x14ac:dyDescent="0.3">
      <c r="A86" s="98" t="s">
        <v>426</v>
      </c>
      <c r="B86" s="148">
        <v>60</v>
      </c>
    </row>
    <row r="87" spans="1:2" ht="25.5" customHeight="1" x14ac:dyDescent="0.3">
      <c r="A87" s="98" t="s">
        <v>429</v>
      </c>
      <c r="B87" s="148">
        <v>80</v>
      </c>
    </row>
    <row r="88" spans="1:2" ht="25.5" customHeight="1" x14ac:dyDescent="0.3">
      <c r="A88" s="98" t="s">
        <v>431</v>
      </c>
      <c r="B88" s="148">
        <v>60</v>
      </c>
    </row>
    <row r="89" spans="1:2" ht="25.5" customHeight="1" x14ac:dyDescent="0.3">
      <c r="A89" s="98" t="s">
        <v>433</v>
      </c>
      <c r="B89" s="148">
        <v>40</v>
      </c>
    </row>
    <row r="90" spans="1:2" ht="25.5" customHeight="1" x14ac:dyDescent="0.3">
      <c r="A90" s="149" t="s">
        <v>436</v>
      </c>
      <c r="B90" s="148">
        <v>40</v>
      </c>
    </row>
    <row r="91" spans="1:2" ht="25.5" customHeight="1" x14ac:dyDescent="0.3">
      <c r="A91" s="98" t="s">
        <v>439</v>
      </c>
      <c r="B91" s="148">
        <v>60</v>
      </c>
    </row>
    <row r="92" spans="1:2" ht="25.5" customHeight="1" x14ac:dyDescent="0.3">
      <c r="A92" s="98" t="s">
        <v>442</v>
      </c>
      <c r="B92" s="148">
        <v>40</v>
      </c>
    </row>
    <row r="93" spans="1:2" ht="25.5" customHeight="1" x14ac:dyDescent="0.3">
      <c r="A93" s="98" t="s">
        <v>445</v>
      </c>
      <c r="B93" s="148">
        <v>60</v>
      </c>
    </row>
    <row r="94" spans="1:2" ht="25.5" customHeight="1" x14ac:dyDescent="0.3">
      <c r="A94" s="98" t="s">
        <v>448</v>
      </c>
      <c r="B94" s="148">
        <v>80</v>
      </c>
    </row>
    <row r="95" spans="1:2" ht="25.5" customHeight="1" x14ac:dyDescent="0.3">
      <c r="A95" s="98" t="s">
        <v>450</v>
      </c>
      <c r="B95" s="148">
        <v>60</v>
      </c>
    </row>
    <row r="96" spans="1:2" ht="25.5" customHeight="1" x14ac:dyDescent="0.3">
      <c r="A96" s="98" t="s">
        <v>453</v>
      </c>
      <c r="B96" s="148">
        <v>60</v>
      </c>
    </row>
    <row r="97" spans="1:2" ht="25.5" customHeight="1" x14ac:dyDescent="0.3">
      <c r="A97" s="98" t="s">
        <v>456</v>
      </c>
      <c r="B97" s="148">
        <v>60</v>
      </c>
    </row>
    <row r="98" spans="1:2" ht="25.5" customHeight="1" x14ac:dyDescent="0.3">
      <c r="A98" s="98" t="s">
        <v>459</v>
      </c>
      <c r="B98" s="148">
        <v>40</v>
      </c>
    </row>
    <row r="99" spans="1:2" ht="25.5" customHeight="1" x14ac:dyDescent="0.3">
      <c r="A99" s="98" t="s">
        <v>462</v>
      </c>
      <c r="B99" s="148">
        <v>40</v>
      </c>
    </row>
    <row r="100" spans="1:2" ht="25.5" customHeight="1" x14ac:dyDescent="0.3">
      <c r="A100" s="98" t="s">
        <v>465</v>
      </c>
      <c r="B100" s="148">
        <v>40</v>
      </c>
    </row>
    <row r="101" spans="1:2" ht="25.5" customHeight="1" x14ac:dyDescent="0.3">
      <c r="A101" s="98" t="s">
        <v>468</v>
      </c>
      <c r="B101" s="148">
        <v>60</v>
      </c>
    </row>
    <row r="102" spans="1:2" ht="25.5" customHeight="1" x14ac:dyDescent="0.3">
      <c r="A102" s="149" t="s">
        <v>471</v>
      </c>
      <c r="B102" s="148">
        <v>60</v>
      </c>
    </row>
    <row r="103" spans="1:2" ht="25.5" customHeight="1" x14ac:dyDescent="0.3">
      <c r="A103" s="98" t="s">
        <v>473</v>
      </c>
      <c r="B103" s="148">
        <v>60</v>
      </c>
    </row>
    <row r="104" spans="1:2" ht="25.5" customHeight="1" x14ac:dyDescent="0.3">
      <c r="A104" s="98" t="s">
        <v>476</v>
      </c>
      <c r="B104" s="148">
        <v>40</v>
      </c>
    </row>
    <row r="105" spans="1:2" ht="25.5" customHeight="1" x14ac:dyDescent="0.3">
      <c r="A105" s="98" t="s">
        <v>478</v>
      </c>
      <c r="B105" s="148">
        <v>60</v>
      </c>
    </row>
    <row r="106" spans="1:2" ht="25.5" customHeight="1" x14ac:dyDescent="0.3">
      <c r="A106" s="98" t="s">
        <v>481</v>
      </c>
      <c r="B106" s="148">
        <v>40</v>
      </c>
    </row>
    <row r="107" spans="1:2" ht="25.5" customHeight="1" x14ac:dyDescent="0.3">
      <c r="A107" s="98" t="s">
        <v>484</v>
      </c>
      <c r="B107" s="148">
        <v>40</v>
      </c>
    </row>
    <row r="108" spans="1:2" ht="25.5" customHeight="1" x14ac:dyDescent="0.3">
      <c r="A108" s="98" t="s">
        <v>487</v>
      </c>
      <c r="B108" s="148">
        <v>40</v>
      </c>
    </row>
    <row r="109" spans="1:2" ht="25.5" customHeight="1" x14ac:dyDescent="0.3">
      <c r="A109" s="98" t="s">
        <v>490</v>
      </c>
      <c r="B109" s="148">
        <v>40</v>
      </c>
    </row>
    <row r="110" spans="1:2" ht="25.5" customHeight="1" x14ac:dyDescent="0.3">
      <c r="A110" s="98" t="s">
        <v>493</v>
      </c>
      <c r="B110" s="148">
        <v>40</v>
      </c>
    </row>
    <row r="111" spans="1:2" ht="25.5" customHeight="1" x14ac:dyDescent="0.3">
      <c r="A111" s="98" t="s">
        <v>496</v>
      </c>
      <c r="B111" s="148">
        <v>40</v>
      </c>
    </row>
    <row r="112" spans="1:2" ht="25.5" customHeight="1" x14ac:dyDescent="0.3">
      <c r="A112" s="98" t="s">
        <v>499</v>
      </c>
      <c r="B112" s="148">
        <v>40</v>
      </c>
    </row>
    <row r="113" spans="1:2" ht="25.5" customHeight="1" x14ac:dyDescent="0.3">
      <c r="A113" s="98" t="s">
        <v>502</v>
      </c>
      <c r="B113" s="148">
        <v>40</v>
      </c>
    </row>
    <row r="114" spans="1:2" x14ac:dyDescent="0.3">
      <c r="B114" s="148"/>
    </row>
  </sheetData>
  <mergeCells count="1">
    <mergeCell ref="A1:W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71BED-0C25-420B-BE26-E07B3FD089E7}">
  <dimension ref="A1:O154"/>
  <sheetViews>
    <sheetView zoomScale="70" zoomScaleNormal="70" workbookViewId="0">
      <pane ySplit="10" topLeftCell="A11" activePane="bottomLeft" state="frozen"/>
      <selection activeCell="A9" sqref="A9"/>
      <selection pane="bottomLeft" activeCell="C8" sqref="C8:N8"/>
    </sheetView>
  </sheetViews>
  <sheetFormatPr baseColWidth="10" defaultColWidth="9.109375" defaultRowHeight="13.2" x14ac:dyDescent="0.25"/>
  <cols>
    <col min="1" max="1" width="17.77734375" style="188" customWidth="1"/>
    <col min="2" max="2" width="61.5546875" style="188" customWidth="1"/>
    <col min="3" max="7" width="7.6640625" style="188" customWidth="1"/>
    <col min="8" max="9" width="12.5546875" style="188" customWidth="1"/>
    <col min="10" max="10" width="16.44140625" style="188" customWidth="1"/>
    <col min="11" max="11" width="14.33203125" style="188" customWidth="1"/>
    <col min="12" max="12" width="18.44140625" style="188" customWidth="1"/>
    <col min="13" max="13" width="12.5546875" style="155" customWidth="1"/>
    <col min="14" max="14" width="58.5546875" style="188" customWidth="1"/>
    <col min="15" max="15" width="59.109375" style="155" customWidth="1"/>
    <col min="16" max="16384" width="9.109375" style="188"/>
  </cols>
  <sheetData>
    <row r="1" spans="1:15" s="13" customFormat="1" ht="49.2" customHeight="1" x14ac:dyDescent="0.3">
      <c r="A1" s="270" t="s">
        <v>1826</v>
      </c>
      <c r="B1" s="270"/>
      <c r="C1" s="270"/>
      <c r="D1" s="270"/>
      <c r="E1" s="270"/>
      <c r="F1" s="270"/>
      <c r="G1" s="270"/>
      <c r="H1" s="270"/>
      <c r="I1" s="270"/>
      <c r="J1" s="270"/>
      <c r="K1" s="270"/>
      <c r="L1" s="270"/>
      <c r="M1" s="270"/>
      <c r="N1" s="270"/>
      <c r="O1" s="270"/>
    </row>
    <row r="2" spans="1:15" s="184" customFormat="1" ht="13.8" customHeight="1" x14ac:dyDescent="0.3">
      <c r="A2" s="226" t="s">
        <v>1829</v>
      </c>
      <c r="B2" s="219"/>
      <c r="C2" s="271" t="s">
        <v>506</v>
      </c>
      <c r="D2" s="271"/>
      <c r="E2" s="271"/>
      <c r="F2" s="271"/>
      <c r="G2" s="271"/>
      <c r="H2" s="271"/>
      <c r="I2" s="271"/>
      <c r="J2" s="271"/>
      <c r="K2" s="271"/>
      <c r="L2" s="271"/>
      <c r="M2" s="271"/>
      <c r="N2" s="271"/>
      <c r="O2" s="271"/>
    </row>
    <row r="3" spans="1:15" s="184" customFormat="1" ht="25.2" x14ac:dyDescent="0.3">
      <c r="A3" s="217" t="s">
        <v>2</v>
      </c>
      <c r="B3" s="221" t="s">
        <v>1827</v>
      </c>
      <c r="C3" s="269" t="s">
        <v>507</v>
      </c>
      <c r="D3" s="269"/>
      <c r="E3" s="269"/>
      <c r="F3" s="269"/>
      <c r="G3" s="269"/>
      <c r="H3" s="269"/>
      <c r="I3" s="269"/>
      <c r="J3" s="269"/>
      <c r="K3" s="269"/>
      <c r="L3" s="269"/>
      <c r="M3" s="269"/>
      <c r="N3" s="269"/>
      <c r="O3" s="269"/>
    </row>
    <row r="4" spans="1:15" s="184" customFormat="1" ht="13.8" x14ac:dyDescent="0.3">
      <c r="A4" s="217" t="s">
        <v>6</v>
      </c>
      <c r="B4" s="222" t="s">
        <v>1823</v>
      </c>
      <c r="C4" s="269" t="s">
        <v>508</v>
      </c>
      <c r="D4" s="269"/>
      <c r="E4" s="269"/>
      <c r="F4" s="269"/>
      <c r="G4" s="269"/>
      <c r="H4" s="269"/>
      <c r="I4" s="269"/>
      <c r="J4" s="269"/>
      <c r="K4" s="269"/>
      <c r="L4" s="269"/>
      <c r="M4" s="269"/>
      <c r="N4" s="269"/>
      <c r="O4" s="269"/>
    </row>
    <row r="5" spans="1:15" s="184" customFormat="1" ht="25.2" x14ac:dyDescent="0.3">
      <c r="A5" s="217" t="s">
        <v>9</v>
      </c>
      <c r="B5" s="221" t="s">
        <v>1822</v>
      </c>
      <c r="C5" s="269" t="s">
        <v>509</v>
      </c>
      <c r="D5" s="269"/>
      <c r="E5" s="269"/>
      <c r="F5" s="269"/>
      <c r="G5" s="269"/>
      <c r="H5" s="269"/>
      <c r="I5" s="269"/>
      <c r="J5" s="269"/>
      <c r="K5" s="269"/>
      <c r="L5" s="269"/>
      <c r="M5" s="269"/>
      <c r="N5" s="269"/>
      <c r="O5" s="269"/>
    </row>
    <row r="6" spans="1:15" s="184" customFormat="1" ht="13.8" x14ac:dyDescent="0.3">
      <c r="A6" s="217" t="s">
        <v>12</v>
      </c>
      <c r="B6" s="223">
        <v>44866</v>
      </c>
      <c r="C6" s="269" t="s">
        <v>510</v>
      </c>
      <c r="D6" s="269"/>
      <c r="E6" s="269"/>
      <c r="F6" s="269"/>
      <c r="G6" s="269"/>
      <c r="H6" s="269"/>
      <c r="I6" s="269"/>
      <c r="J6" s="269"/>
      <c r="K6" s="269"/>
      <c r="L6" s="269"/>
      <c r="M6" s="269"/>
      <c r="N6" s="269"/>
      <c r="O6" s="269"/>
    </row>
    <row r="7" spans="1:15" s="153" customFormat="1" ht="37.799999999999997" x14ac:dyDescent="0.3">
      <c r="A7" s="217" t="s">
        <v>1830</v>
      </c>
      <c r="B7" s="231" t="s">
        <v>1831</v>
      </c>
      <c r="C7" s="269" t="s">
        <v>15</v>
      </c>
      <c r="D7" s="269"/>
      <c r="E7" s="269"/>
      <c r="F7" s="269"/>
      <c r="G7" s="269"/>
      <c r="H7" s="269"/>
      <c r="I7" s="269"/>
      <c r="J7" s="269"/>
      <c r="K7" s="269"/>
      <c r="L7" s="269"/>
      <c r="M7" s="269"/>
      <c r="N7" s="269"/>
      <c r="O7" s="269"/>
    </row>
    <row r="8" spans="1:15" s="153" customFormat="1" x14ac:dyDescent="0.3">
      <c r="A8" s="265" t="s">
        <v>16</v>
      </c>
      <c r="B8" s="220" t="s">
        <v>17</v>
      </c>
      <c r="C8" s="265" t="s">
        <v>21</v>
      </c>
      <c r="D8" s="265"/>
      <c r="E8" s="265"/>
      <c r="F8" s="265"/>
      <c r="G8" s="265"/>
      <c r="H8" s="265"/>
      <c r="I8" s="265"/>
      <c r="J8" s="265"/>
      <c r="K8" s="265"/>
      <c r="L8" s="265"/>
      <c r="M8" s="265"/>
      <c r="N8" s="265"/>
      <c r="O8" s="220" t="s">
        <v>22</v>
      </c>
    </row>
    <row r="9" spans="1:15" s="155" customFormat="1" x14ac:dyDescent="0.3">
      <c r="A9" s="262"/>
      <c r="B9" s="262" t="s">
        <v>23</v>
      </c>
      <c r="C9" s="262" t="s">
        <v>24</v>
      </c>
      <c r="D9" s="262"/>
      <c r="E9" s="262"/>
      <c r="F9" s="262"/>
      <c r="G9" s="262"/>
      <c r="H9" s="262" t="s">
        <v>25</v>
      </c>
      <c r="I9" s="262"/>
      <c r="J9" s="262"/>
      <c r="K9" s="262" t="s">
        <v>26</v>
      </c>
      <c r="L9" s="262"/>
      <c r="M9" s="262"/>
      <c r="N9" s="262" t="s">
        <v>27</v>
      </c>
      <c r="O9" s="262" t="s">
        <v>28</v>
      </c>
    </row>
    <row r="10" spans="1:15" s="155" customFormat="1" ht="25.2" x14ac:dyDescent="0.3">
      <c r="A10" s="262"/>
      <c r="B10" s="262"/>
      <c r="C10" s="154">
        <v>1</v>
      </c>
      <c r="D10" s="154">
        <v>2</v>
      </c>
      <c r="E10" s="154">
        <v>3</v>
      </c>
      <c r="F10" s="154">
        <v>4</v>
      </c>
      <c r="G10" s="154">
        <v>5</v>
      </c>
      <c r="H10" s="154" t="s">
        <v>31</v>
      </c>
      <c r="I10" s="154" t="s">
        <v>32</v>
      </c>
      <c r="J10" s="154" t="s">
        <v>33</v>
      </c>
      <c r="K10" s="154" t="s">
        <v>34</v>
      </c>
      <c r="L10" s="154" t="s">
        <v>35</v>
      </c>
      <c r="M10" s="142" t="s">
        <v>926</v>
      </c>
      <c r="N10" s="262"/>
      <c r="O10" s="262"/>
    </row>
    <row r="11" spans="1:15" ht="79.2" x14ac:dyDescent="0.25">
      <c r="A11" s="185" t="s">
        <v>511</v>
      </c>
      <c r="B11" s="186" t="s">
        <v>512</v>
      </c>
      <c r="C11" s="158"/>
      <c r="D11" s="158" t="s">
        <v>42</v>
      </c>
      <c r="E11" s="158"/>
      <c r="F11" s="158"/>
      <c r="G11" s="158"/>
      <c r="H11" s="158">
        <v>5</v>
      </c>
      <c r="I11" s="165">
        <v>2</v>
      </c>
      <c r="J11" s="165">
        <f>(I11/H11)*100</f>
        <v>40</v>
      </c>
      <c r="K11" s="187" t="s">
        <v>43</v>
      </c>
      <c r="L11" s="187" t="s">
        <v>43</v>
      </c>
      <c r="M11" s="187"/>
      <c r="N11" s="233"/>
      <c r="O11" s="197" t="s">
        <v>513</v>
      </c>
    </row>
    <row r="12" spans="1:15" ht="79.2" x14ac:dyDescent="0.25">
      <c r="A12" s="185" t="s">
        <v>514</v>
      </c>
      <c r="B12" s="186" t="s">
        <v>515</v>
      </c>
      <c r="C12" s="158"/>
      <c r="D12" s="158" t="s">
        <v>42</v>
      </c>
      <c r="E12" s="158"/>
      <c r="F12" s="158"/>
      <c r="G12" s="158"/>
      <c r="H12" s="158">
        <v>5</v>
      </c>
      <c r="I12" s="165">
        <v>2</v>
      </c>
      <c r="J12" s="165">
        <f t="shared" ref="J12:J75" si="0">(I12/H12)*100</f>
        <v>40</v>
      </c>
      <c r="K12" s="187" t="s">
        <v>43</v>
      </c>
      <c r="L12" s="187" t="s">
        <v>43</v>
      </c>
      <c r="M12" s="187"/>
      <c r="N12" s="233"/>
      <c r="O12" s="197" t="s">
        <v>516</v>
      </c>
    </row>
    <row r="13" spans="1:15" ht="92.4" x14ac:dyDescent="0.25">
      <c r="A13" s="185" t="s">
        <v>517</v>
      </c>
      <c r="B13" s="186" t="s">
        <v>518</v>
      </c>
      <c r="C13" s="158"/>
      <c r="D13" s="158"/>
      <c r="E13" s="158" t="s">
        <v>42</v>
      </c>
      <c r="F13" s="158"/>
      <c r="G13" s="158"/>
      <c r="H13" s="158">
        <v>5</v>
      </c>
      <c r="I13" s="165">
        <v>3</v>
      </c>
      <c r="J13" s="165">
        <f t="shared" si="0"/>
        <v>60</v>
      </c>
      <c r="K13" s="187" t="s">
        <v>43</v>
      </c>
      <c r="L13" s="187" t="s">
        <v>43</v>
      </c>
      <c r="M13" s="187"/>
      <c r="N13" s="233"/>
      <c r="O13" s="197" t="s">
        <v>519</v>
      </c>
    </row>
    <row r="14" spans="1:15" ht="132" x14ac:dyDescent="0.25">
      <c r="A14" s="185" t="s">
        <v>520</v>
      </c>
      <c r="B14" s="186" t="s">
        <v>521</v>
      </c>
      <c r="C14" s="158"/>
      <c r="D14" s="158" t="s">
        <v>42</v>
      </c>
      <c r="E14" s="158"/>
      <c r="F14" s="158"/>
      <c r="G14" s="158"/>
      <c r="H14" s="158">
        <v>5</v>
      </c>
      <c r="I14" s="165">
        <v>2</v>
      </c>
      <c r="J14" s="165">
        <f t="shared" si="0"/>
        <v>40</v>
      </c>
      <c r="K14" s="187" t="s">
        <v>43</v>
      </c>
      <c r="L14" s="187" t="s">
        <v>43</v>
      </c>
      <c r="M14" s="187"/>
      <c r="N14" s="233"/>
      <c r="O14" s="197" t="s">
        <v>522</v>
      </c>
    </row>
    <row r="15" spans="1:15" ht="39.6" x14ac:dyDescent="0.25">
      <c r="A15" s="185" t="s">
        <v>523</v>
      </c>
      <c r="B15" s="186" t="s">
        <v>524</v>
      </c>
      <c r="C15" s="158"/>
      <c r="D15" s="158" t="s">
        <v>42</v>
      </c>
      <c r="E15" s="158"/>
      <c r="F15" s="158"/>
      <c r="G15" s="158"/>
      <c r="H15" s="158">
        <v>5</v>
      </c>
      <c r="I15" s="165">
        <v>2</v>
      </c>
      <c r="J15" s="165">
        <f t="shared" si="0"/>
        <v>40</v>
      </c>
      <c r="K15" s="187" t="s">
        <v>43</v>
      </c>
      <c r="L15" s="187" t="s">
        <v>43</v>
      </c>
      <c r="M15" s="187"/>
      <c r="N15" s="233"/>
      <c r="O15" s="197" t="s">
        <v>522</v>
      </c>
    </row>
    <row r="16" spans="1:15" ht="118.8" x14ac:dyDescent="0.25">
      <c r="A16" s="185" t="s">
        <v>525</v>
      </c>
      <c r="B16" s="186" t="s">
        <v>526</v>
      </c>
      <c r="C16" s="158"/>
      <c r="D16" s="158" t="s">
        <v>42</v>
      </c>
      <c r="E16" s="158"/>
      <c r="F16" s="158"/>
      <c r="G16" s="158"/>
      <c r="H16" s="158">
        <v>5</v>
      </c>
      <c r="I16" s="165">
        <v>2</v>
      </c>
      <c r="J16" s="165">
        <f t="shared" si="0"/>
        <v>40</v>
      </c>
      <c r="K16" s="187" t="s">
        <v>43</v>
      </c>
      <c r="L16" s="187" t="s">
        <v>43</v>
      </c>
      <c r="M16" s="187"/>
      <c r="N16" s="233"/>
      <c r="O16" s="197" t="s">
        <v>527</v>
      </c>
    </row>
    <row r="17" spans="1:15" ht="52.8" customHeight="1" x14ac:dyDescent="0.25">
      <c r="A17" s="185" t="s">
        <v>528</v>
      </c>
      <c r="B17" s="186" t="s">
        <v>529</v>
      </c>
      <c r="C17" s="158"/>
      <c r="D17" s="158" t="s">
        <v>42</v>
      </c>
      <c r="E17" s="158"/>
      <c r="F17" s="158"/>
      <c r="G17" s="158"/>
      <c r="H17" s="158">
        <v>5</v>
      </c>
      <c r="I17" s="165">
        <v>2</v>
      </c>
      <c r="J17" s="165">
        <f t="shared" si="0"/>
        <v>40</v>
      </c>
      <c r="K17" s="187" t="s">
        <v>43</v>
      </c>
      <c r="L17" s="187" t="s">
        <v>43</v>
      </c>
      <c r="M17" s="187"/>
      <c r="N17" s="233"/>
      <c r="O17" s="197" t="s">
        <v>530</v>
      </c>
    </row>
    <row r="18" spans="1:15" ht="79.2" x14ac:dyDescent="0.25">
      <c r="A18" s="185" t="s">
        <v>531</v>
      </c>
      <c r="B18" s="186" t="s">
        <v>532</v>
      </c>
      <c r="C18" s="158"/>
      <c r="D18" s="158" t="s">
        <v>42</v>
      </c>
      <c r="E18" s="158"/>
      <c r="F18" s="158"/>
      <c r="G18" s="158"/>
      <c r="H18" s="158">
        <v>5</v>
      </c>
      <c r="I18" s="165">
        <v>2</v>
      </c>
      <c r="J18" s="165">
        <f t="shared" si="0"/>
        <v>40</v>
      </c>
      <c r="K18" s="187" t="s">
        <v>43</v>
      </c>
      <c r="L18" s="187" t="s">
        <v>43</v>
      </c>
      <c r="M18" s="187"/>
      <c r="N18" s="233"/>
      <c r="O18" s="197" t="s">
        <v>533</v>
      </c>
    </row>
    <row r="19" spans="1:15" ht="66" x14ac:dyDescent="0.25">
      <c r="A19" s="185" t="s">
        <v>534</v>
      </c>
      <c r="B19" s="186" t="s">
        <v>535</v>
      </c>
      <c r="C19" s="158"/>
      <c r="D19" s="158" t="s">
        <v>42</v>
      </c>
      <c r="E19" s="158"/>
      <c r="F19" s="158"/>
      <c r="G19" s="158"/>
      <c r="H19" s="158">
        <v>5</v>
      </c>
      <c r="I19" s="165">
        <v>2</v>
      </c>
      <c r="J19" s="165">
        <f t="shared" si="0"/>
        <v>40</v>
      </c>
      <c r="K19" s="187" t="s">
        <v>43</v>
      </c>
      <c r="L19" s="187" t="s">
        <v>43</v>
      </c>
      <c r="M19" s="187"/>
      <c r="N19" s="233"/>
      <c r="O19" s="197" t="s">
        <v>536</v>
      </c>
    </row>
    <row r="20" spans="1:15" ht="79.2" x14ac:dyDescent="0.25">
      <c r="A20" s="185" t="s">
        <v>537</v>
      </c>
      <c r="B20" s="186" t="s">
        <v>538</v>
      </c>
      <c r="C20" s="158"/>
      <c r="D20" s="158"/>
      <c r="E20" s="158"/>
      <c r="F20" s="158" t="s">
        <v>42</v>
      </c>
      <c r="G20" s="158"/>
      <c r="H20" s="158">
        <v>5</v>
      </c>
      <c r="I20" s="165">
        <v>4</v>
      </c>
      <c r="J20" s="165">
        <f t="shared" si="0"/>
        <v>80</v>
      </c>
      <c r="K20" s="187" t="s">
        <v>43</v>
      </c>
      <c r="L20" s="187" t="s">
        <v>43</v>
      </c>
      <c r="M20" s="187" t="s">
        <v>43</v>
      </c>
      <c r="N20" s="233"/>
      <c r="O20" s="197"/>
    </row>
    <row r="21" spans="1:15" ht="39.6" customHeight="1" x14ac:dyDescent="0.25">
      <c r="A21" s="185" t="s">
        <v>539</v>
      </c>
      <c r="B21" s="186" t="s">
        <v>540</v>
      </c>
      <c r="C21" s="158"/>
      <c r="D21" s="158" t="s">
        <v>42</v>
      </c>
      <c r="E21" s="158"/>
      <c r="F21" s="158"/>
      <c r="G21" s="158"/>
      <c r="H21" s="158">
        <v>5</v>
      </c>
      <c r="I21" s="165">
        <v>2</v>
      </c>
      <c r="J21" s="165">
        <f t="shared" si="0"/>
        <v>40</v>
      </c>
      <c r="K21" s="187" t="s">
        <v>43</v>
      </c>
      <c r="L21" s="187" t="s">
        <v>43</v>
      </c>
      <c r="M21" s="187"/>
      <c r="N21" s="233"/>
      <c r="O21" s="197" t="s">
        <v>541</v>
      </c>
    </row>
    <row r="22" spans="1:15" ht="66" x14ac:dyDescent="0.25">
      <c r="A22" s="185" t="s">
        <v>542</v>
      </c>
      <c r="B22" s="186" t="s">
        <v>543</v>
      </c>
      <c r="C22" s="158"/>
      <c r="D22" s="158" t="s">
        <v>42</v>
      </c>
      <c r="E22" s="158"/>
      <c r="F22" s="158"/>
      <c r="G22" s="158"/>
      <c r="H22" s="158">
        <v>5</v>
      </c>
      <c r="I22" s="165">
        <v>2</v>
      </c>
      <c r="J22" s="165">
        <f t="shared" si="0"/>
        <v>40</v>
      </c>
      <c r="K22" s="187" t="s">
        <v>43</v>
      </c>
      <c r="L22" s="187" t="s">
        <v>43</v>
      </c>
      <c r="M22" s="187"/>
      <c r="N22" s="233"/>
      <c r="O22" s="197" t="s">
        <v>544</v>
      </c>
    </row>
    <row r="23" spans="1:15" ht="92.4" x14ac:dyDescent="0.25">
      <c r="A23" s="185" t="s">
        <v>545</v>
      </c>
      <c r="B23" s="186" t="s">
        <v>546</v>
      </c>
      <c r="C23" s="158"/>
      <c r="D23" s="158"/>
      <c r="E23" s="158"/>
      <c r="F23" s="158" t="s">
        <v>42</v>
      </c>
      <c r="G23" s="158"/>
      <c r="H23" s="158">
        <v>5</v>
      </c>
      <c r="I23" s="165">
        <v>4</v>
      </c>
      <c r="J23" s="165">
        <f t="shared" si="0"/>
        <v>80</v>
      </c>
      <c r="K23" s="187" t="s">
        <v>43</v>
      </c>
      <c r="L23" s="187" t="s">
        <v>43</v>
      </c>
      <c r="M23" s="187" t="s">
        <v>43</v>
      </c>
      <c r="N23" s="233"/>
      <c r="O23" s="197"/>
    </row>
    <row r="24" spans="1:15" ht="52.8" x14ac:dyDescent="0.25">
      <c r="A24" s="185" t="s">
        <v>547</v>
      </c>
      <c r="B24" s="186" t="s">
        <v>548</v>
      </c>
      <c r="C24" s="158"/>
      <c r="D24" s="158" t="s">
        <v>42</v>
      </c>
      <c r="E24" s="158"/>
      <c r="F24" s="158"/>
      <c r="G24" s="158"/>
      <c r="H24" s="158">
        <v>5</v>
      </c>
      <c r="I24" s="165">
        <v>2</v>
      </c>
      <c r="J24" s="165">
        <f t="shared" si="0"/>
        <v>40</v>
      </c>
      <c r="K24" s="187" t="s">
        <v>43</v>
      </c>
      <c r="L24" s="187" t="s">
        <v>43</v>
      </c>
      <c r="M24" s="187"/>
      <c r="N24" s="233"/>
      <c r="O24" s="197" t="s">
        <v>549</v>
      </c>
    </row>
    <row r="25" spans="1:15" ht="39.6" x14ac:dyDescent="0.25">
      <c r="A25" s="185" t="s">
        <v>547</v>
      </c>
      <c r="B25" s="186" t="s">
        <v>550</v>
      </c>
      <c r="C25" s="158"/>
      <c r="D25" s="158"/>
      <c r="E25" s="158"/>
      <c r="F25" s="158" t="s">
        <v>42</v>
      </c>
      <c r="G25" s="158"/>
      <c r="H25" s="158">
        <v>5</v>
      </c>
      <c r="I25" s="165">
        <v>4</v>
      </c>
      <c r="J25" s="165">
        <f t="shared" si="0"/>
        <v>80</v>
      </c>
      <c r="K25" s="187" t="s">
        <v>43</v>
      </c>
      <c r="L25" s="187" t="s">
        <v>43</v>
      </c>
      <c r="M25" s="189" t="s">
        <v>43</v>
      </c>
      <c r="N25" s="233"/>
      <c r="O25" s="197" t="s">
        <v>551</v>
      </c>
    </row>
    <row r="26" spans="1:15" ht="39.6" x14ac:dyDescent="0.25">
      <c r="A26" s="185" t="s">
        <v>547</v>
      </c>
      <c r="B26" s="186" t="s">
        <v>552</v>
      </c>
      <c r="C26" s="158"/>
      <c r="D26" s="158"/>
      <c r="E26" s="158" t="s">
        <v>42</v>
      </c>
      <c r="F26" s="158"/>
      <c r="G26" s="158"/>
      <c r="H26" s="158">
        <v>5</v>
      </c>
      <c r="I26" s="165">
        <v>3</v>
      </c>
      <c r="J26" s="165">
        <f t="shared" si="0"/>
        <v>60</v>
      </c>
      <c r="K26" s="187" t="s">
        <v>43</v>
      </c>
      <c r="L26" s="187" t="s">
        <v>43</v>
      </c>
      <c r="M26" s="187"/>
      <c r="N26" s="233"/>
      <c r="O26" s="197" t="s">
        <v>553</v>
      </c>
    </row>
    <row r="27" spans="1:15" ht="145.19999999999999" x14ac:dyDescent="0.25">
      <c r="A27" s="185" t="s">
        <v>554</v>
      </c>
      <c r="B27" s="186" t="s">
        <v>555</v>
      </c>
      <c r="C27" s="158"/>
      <c r="D27" s="158"/>
      <c r="E27" s="158" t="s">
        <v>42</v>
      </c>
      <c r="F27" s="158"/>
      <c r="G27" s="158"/>
      <c r="H27" s="158">
        <v>5</v>
      </c>
      <c r="I27" s="165">
        <v>3</v>
      </c>
      <c r="J27" s="165">
        <f t="shared" si="0"/>
        <v>60</v>
      </c>
      <c r="K27" s="187" t="s">
        <v>43</v>
      </c>
      <c r="L27" s="187" t="s">
        <v>43</v>
      </c>
      <c r="M27" s="187"/>
      <c r="N27" s="233"/>
      <c r="O27" s="197" t="s">
        <v>556</v>
      </c>
    </row>
    <row r="28" spans="1:15" ht="39.6" x14ac:dyDescent="0.25">
      <c r="A28" s="185" t="s">
        <v>557</v>
      </c>
      <c r="B28" s="186" t="s">
        <v>558</v>
      </c>
      <c r="C28" s="158"/>
      <c r="D28" s="158"/>
      <c r="E28" s="158" t="s">
        <v>43</v>
      </c>
      <c r="F28" s="158"/>
      <c r="G28" s="158"/>
      <c r="H28" s="158">
        <v>5</v>
      </c>
      <c r="I28" s="165">
        <v>3</v>
      </c>
      <c r="J28" s="165">
        <f t="shared" si="0"/>
        <v>60</v>
      </c>
      <c r="K28" s="187" t="s">
        <v>43</v>
      </c>
      <c r="L28" s="187" t="s">
        <v>43</v>
      </c>
      <c r="M28" s="187"/>
      <c r="N28" s="233"/>
      <c r="O28" s="197" t="s">
        <v>253</v>
      </c>
    </row>
    <row r="29" spans="1:15" ht="39.6" x14ac:dyDescent="0.25">
      <c r="A29" s="185" t="s">
        <v>557</v>
      </c>
      <c r="B29" s="190" t="s">
        <v>559</v>
      </c>
      <c r="C29" s="158"/>
      <c r="D29" s="158"/>
      <c r="E29" s="158"/>
      <c r="F29" s="158" t="s">
        <v>42</v>
      </c>
      <c r="G29" s="158"/>
      <c r="H29" s="158">
        <v>5</v>
      </c>
      <c r="I29" s="165">
        <v>4</v>
      </c>
      <c r="J29" s="165">
        <f t="shared" si="0"/>
        <v>80</v>
      </c>
      <c r="K29" s="187" t="s">
        <v>43</v>
      </c>
      <c r="L29" s="187" t="s">
        <v>43</v>
      </c>
      <c r="M29" s="189" t="s">
        <v>43</v>
      </c>
      <c r="N29" s="233"/>
      <c r="O29" s="197"/>
    </row>
    <row r="30" spans="1:15" ht="79.2" x14ac:dyDescent="0.25">
      <c r="A30" s="185" t="s">
        <v>561</v>
      </c>
      <c r="B30" s="186" t="s">
        <v>562</v>
      </c>
      <c r="C30" s="158"/>
      <c r="D30" s="158"/>
      <c r="E30" s="158" t="s">
        <v>42</v>
      </c>
      <c r="F30" s="158"/>
      <c r="G30" s="158"/>
      <c r="H30" s="158">
        <v>5</v>
      </c>
      <c r="I30" s="165">
        <v>3</v>
      </c>
      <c r="J30" s="165">
        <f t="shared" si="0"/>
        <v>60</v>
      </c>
      <c r="K30" s="187" t="s">
        <v>43</v>
      </c>
      <c r="L30" s="187" t="s">
        <v>43</v>
      </c>
      <c r="M30" s="187"/>
      <c r="N30" s="233"/>
      <c r="O30" s="197" t="s">
        <v>103</v>
      </c>
    </row>
    <row r="31" spans="1:15" ht="79.2" x14ac:dyDescent="0.25">
      <c r="A31" s="185" t="s">
        <v>563</v>
      </c>
      <c r="B31" s="186" t="s">
        <v>564</v>
      </c>
      <c r="C31" s="158"/>
      <c r="D31" s="158"/>
      <c r="E31" s="158"/>
      <c r="F31" s="158" t="s">
        <v>42</v>
      </c>
      <c r="G31" s="158"/>
      <c r="H31" s="158">
        <v>5</v>
      </c>
      <c r="I31" s="165">
        <v>4</v>
      </c>
      <c r="J31" s="165">
        <f t="shared" si="0"/>
        <v>80</v>
      </c>
      <c r="K31" s="187" t="s">
        <v>43</v>
      </c>
      <c r="L31" s="187" t="s">
        <v>43</v>
      </c>
      <c r="M31" s="187" t="s">
        <v>43</v>
      </c>
      <c r="N31" s="233"/>
      <c r="O31" s="197" t="s">
        <v>565</v>
      </c>
    </row>
    <row r="32" spans="1:15" ht="66" x14ac:dyDescent="0.25">
      <c r="A32" s="185" t="s">
        <v>566</v>
      </c>
      <c r="B32" s="186" t="s">
        <v>567</v>
      </c>
      <c r="C32" s="158"/>
      <c r="D32" s="158" t="s">
        <v>42</v>
      </c>
      <c r="E32" s="158"/>
      <c r="F32" s="158"/>
      <c r="G32" s="158"/>
      <c r="H32" s="158">
        <v>5</v>
      </c>
      <c r="I32" s="165">
        <v>2</v>
      </c>
      <c r="J32" s="165">
        <f t="shared" si="0"/>
        <v>40</v>
      </c>
      <c r="K32" s="187" t="s">
        <v>43</v>
      </c>
      <c r="L32" s="187" t="s">
        <v>43</v>
      </c>
      <c r="M32" s="187"/>
      <c r="N32" s="233"/>
      <c r="O32" s="197" t="s">
        <v>568</v>
      </c>
    </row>
    <row r="33" spans="1:15" ht="39.6" x14ac:dyDescent="0.25">
      <c r="A33" s="185" t="s">
        <v>569</v>
      </c>
      <c r="B33" s="186" t="s">
        <v>570</v>
      </c>
      <c r="C33" s="158"/>
      <c r="D33" s="158"/>
      <c r="E33" s="158" t="s">
        <v>42</v>
      </c>
      <c r="F33" s="158"/>
      <c r="G33" s="158"/>
      <c r="H33" s="158">
        <v>5</v>
      </c>
      <c r="I33" s="165">
        <v>3</v>
      </c>
      <c r="J33" s="165">
        <f t="shared" si="0"/>
        <v>60</v>
      </c>
      <c r="K33" s="187" t="s">
        <v>43</v>
      </c>
      <c r="L33" s="187" t="s">
        <v>43</v>
      </c>
      <c r="M33" s="187"/>
      <c r="N33" s="233"/>
      <c r="O33" s="197" t="s">
        <v>571</v>
      </c>
    </row>
    <row r="34" spans="1:15" ht="66" x14ac:dyDescent="0.25">
      <c r="A34" s="185" t="s">
        <v>572</v>
      </c>
      <c r="B34" s="186" t="s">
        <v>573</v>
      </c>
      <c r="C34" s="158"/>
      <c r="D34" s="158"/>
      <c r="E34" s="158" t="s">
        <v>42</v>
      </c>
      <c r="F34" s="158"/>
      <c r="G34" s="158"/>
      <c r="H34" s="158">
        <v>5</v>
      </c>
      <c r="I34" s="165">
        <v>3</v>
      </c>
      <c r="J34" s="165">
        <f t="shared" si="0"/>
        <v>60</v>
      </c>
      <c r="K34" s="187" t="s">
        <v>43</v>
      </c>
      <c r="L34" s="187" t="s">
        <v>43</v>
      </c>
      <c r="M34" s="187"/>
      <c r="N34" s="233"/>
      <c r="O34" s="197" t="s">
        <v>574</v>
      </c>
    </row>
    <row r="35" spans="1:15" ht="92.4" x14ac:dyDescent="0.25">
      <c r="A35" s="185" t="s">
        <v>575</v>
      </c>
      <c r="B35" s="186" t="s">
        <v>576</v>
      </c>
      <c r="C35" s="158"/>
      <c r="D35" s="158" t="s">
        <v>42</v>
      </c>
      <c r="E35" s="158"/>
      <c r="F35" s="158"/>
      <c r="G35" s="158"/>
      <c r="H35" s="158">
        <v>5</v>
      </c>
      <c r="I35" s="165">
        <v>2</v>
      </c>
      <c r="J35" s="165">
        <f t="shared" si="0"/>
        <v>40</v>
      </c>
      <c r="K35" s="187" t="s">
        <v>43</v>
      </c>
      <c r="L35" s="187" t="s">
        <v>43</v>
      </c>
      <c r="M35" s="187"/>
      <c r="N35" s="233"/>
      <c r="O35" s="197" t="s">
        <v>577</v>
      </c>
    </row>
    <row r="36" spans="1:15" ht="79.2" x14ac:dyDescent="0.25">
      <c r="A36" s="185" t="s">
        <v>578</v>
      </c>
      <c r="B36" s="186" t="s">
        <v>579</v>
      </c>
      <c r="C36" s="158"/>
      <c r="D36" s="158" t="s">
        <v>42</v>
      </c>
      <c r="E36" s="158"/>
      <c r="F36" s="158"/>
      <c r="G36" s="158"/>
      <c r="H36" s="158">
        <v>5</v>
      </c>
      <c r="I36" s="165">
        <v>2</v>
      </c>
      <c r="J36" s="165">
        <f t="shared" si="0"/>
        <v>40</v>
      </c>
      <c r="K36" s="187" t="s">
        <v>43</v>
      </c>
      <c r="L36" s="187" t="s">
        <v>43</v>
      </c>
      <c r="M36" s="187"/>
      <c r="N36" s="233"/>
      <c r="O36" s="197" t="s">
        <v>580</v>
      </c>
    </row>
    <row r="37" spans="1:15" ht="92.4" x14ac:dyDescent="0.25">
      <c r="A37" s="185" t="s">
        <v>581</v>
      </c>
      <c r="B37" s="190" t="s">
        <v>582</v>
      </c>
      <c r="C37" s="158"/>
      <c r="D37" s="158"/>
      <c r="E37" s="158"/>
      <c r="F37" s="158" t="s">
        <v>42</v>
      </c>
      <c r="G37" s="158"/>
      <c r="H37" s="158">
        <v>5</v>
      </c>
      <c r="I37" s="165">
        <v>4</v>
      </c>
      <c r="J37" s="165">
        <f t="shared" si="0"/>
        <v>80</v>
      </c>
      <c r="K37" s="187" t="s">
        <v>43</v>
      </c>
      <c r="L37" s="187" t="s">
        <v>43</v>
      </c>
      <c r="M37" s="187" t="s">
        <v>43</v>
      </c>
      <c r="N37" s="233"/>
      <c r="O37" s="197"/>
    </row>
    <row r="38" spans="1:15" ht="39.6" x14ac:dyDescent="0.25">
      <c r="A38" s="185" t="s">
        <v>583</v>
      </c>
      <c r="B38" s="191" t="s">
        <v>584</v>
      </c>
      <c r="C38" s="158"/>
      <c r="D38" s="158" t="s">
        <v>42</v>
      </c>
      <c r="E38" s="158"/>
      <c r="F38" s="158"/>
      <c r="G38" s="158"/>
      <c r="H38" s="158">
        <v>5</v>
      </c>
      <c r="I38" s="165">
        <v>2</v>
      </c>
      <c r="J38" s="165">
        <f t="shared" si="0"/>
        <v>40</v>
      </c>
      <c r="K38" s="187" t="s">
        <v>43</v>
      </c>
      <c r="L38" s="187" t="s">
        <v>43</v>
      </c>
      <c r="M38" s="187"/>
      <c r="N38" s="233"/>
      <c r="O38" s="197" t="s">
        <v>585</v>
      </c>
    </row>
    <row r="39" spans="1:15" ht="52.8" x14ac:dyDescent="0.25">
      <c r="A39" s="185" t="s">
        <v>586</v>
      </c>
      <c r="B39" s="191" t="s">
        <v>587</v>
      </c>
      <c r="C39" s="158" t="s">
        <v>42</v>
      </c>
      <c r="D39" s="158"/>
      <c r="E39" s="158"/>
      <c r="F39" s="158"/>
      <c r="G39" s="158"/>
      <c r="H39" s="158">
        <v>5</v>
      </c>
      <c r="I39" s="165">
        <v>1</v>
      </c>
      <c r="J39" s="165">
        <f t="shared" si="0"/>
        <v>20</v>
      </c>
      <c r="K39" s="187" t="s">
        <v>43</v>
      </c>
      <c r="L39" s="187" t="s">
        <v>43</v>
      </c>
      <c r="M39" s="187"/>
      <c r="N39" s="233"/>
      <c r="O39" s="197" t="s">
        <v>588</v>
      </c>
    </row>
    <row r="40" spans="1:15" ht="105.6" x14ac:dyDescent="0.25">
      <c r="A40" s="185" t="s">
        <v>589</v>
      </c>
      <c r="B40" s="191" t="s">
        <v>590</v>
      </c>
      <c r="C40" s="158"/>
      <c r="D40" s="158"/>
      <c r="E40" s="158" t="s">
        <v>42</v>
      </c>
      <c r="F40" s="158"/>
      <c r="G40" s="158"/>
      <c r="H40" s="158">
        <v>5</v>
      </c>
      <c r="I40" s="165">
        <v>3</v>
      </c>
      <c r="J40" s="165">
        <f t="shared" si="0"/>
        <v>60</v>
      </c>
      <c r="K40" s="187" t="s">
        <v>43</v>
      </c>
      <c r="L40" s="187" t="s">
        <v>43</v>
      </c>
      <c r="M40" s="187"/>
      <c r="N40" s="233"/>
      <c r="O40" s="197" t="s">
        <v>591</v>
      </c>
    </row>
    <row r="41" spans="1:15" ht="52.8" x14ac:dyDescent="0.25">
      <c r="A41" s="185" t="s">
        <v>592</v>
      </c>
      <c r="B41" s="190" t="s">
        <v>593</v>
      </c>
      <c r="C41" s="158"/>
      <c r="D41" s="158" t="s">
        <v>42</v>
      </c>
      <c r="E41" s="158"/>
      <c r="F41" s="158"/>
      <c r="G41" s="158"/>
      <c r="H41" s="158">
        <v>5</v>
      </c>
      <c r="I41" s="165">
        <v>2</v>
      </c>
      <c r="J41" s="165">
        <f t="shared" si="0"/>
        <v>40</v>
      </c>
      <c r="K41" s="187" t="s">
        <v>43</v>
      </c>
      <c r="L41" s="187" t="s">
        <v>43</v>
      </c>
      <c r="M41" s="187"/>
      <c r="N41" s="233"/>
      <c r="O41" s="197" t="s">
        <v>594</v>
      </c>
    </row>
    <row r="42" spans="1:15" ht="316.8" x14ac:dyDescent="0.25">
      <c r="A42" s="185" t="s">
        <v>595</v>
      </c>
      <c r="B42" s="190" t="s">
        <v>596</v>
      </c>
      <c r="C42" s="158"/>
      <c r="D42" s="158"/>
      <c r="E42" s="158" t="s">
        <v>42</v>
      </c>
      <c r="F42" s="158"/>
      <c r="G42" s="158"/>
      <c r="H42" s="158">
        <v>5</v>
      </c>
      <c r="I42" s="165">
        <v>3</v>
      </c>
      <c r="J42" s="165">
        <f t="shared" si="0"/>
        <v>60</v>
      </c>
      <c r="K42" s="187" t="s">
        <v>43</v>
      </c>
      <c r="L42" s="187" t="s">
        <v>43</v>
      </c>
      <c r="M42" s="187"/>
      <c r="N42" s="233"/>
      <c r="O42" s="197" t="s">
        <v>597</v>
      </c>
    </row>
    <row r="43" spans="1:15" ht="39.6" x14ac:dyDescent="0.25">
      <c r="A43" s="185" t="s">
        <v>598</v>
      </c>
      <c r="B43" s="191" t="s">
        <v>599</v>
      </c>
      <c r="C43" s="158"/>
      <c r="D43" s="158"/>
      <c r="E43" s="158" t="s">
        <v>42</v>
      </c>
      <c r="F43" s="158"/>
      <c r="G43" s="158"/>
      <c r="H43" s="158">
        <v>5</v>
      </c>
      <c r="I43" s="165">
        <v>3</v>
      </c>
      <c r="J43" s="165">
        <f t="shared" si="0"/>
        <v>60</v>
      </c>
      <c r="K43" s="187" t="s">
        <v>43</v>
      </c>
      <c r="L43" s="187" t="s">
        <v>43</v>
      </c>
      <c r="M43" s="187"/>
      <c r="N43" s="233"/>
      <c r="O43" s="197" t="s">
        <v>600</v>
      </c>
    </row>
    <row r="44" spans="1:15" ht="52.8" x14ac:dyDescent="0.25">
      <c r="A44" s="185" t="s">
        <v>601</v>
      </c>
      <c r="B44" s="191" t="s">
        <v>602</v>
      </c>
      <c r="C44" s="158"/>
      <c r="D44" s="158"/>
      <c r="E44" s="158" t="s">
        <v>42</v>
      </c>
      <c r="F44" s="158"/>
      <c r="G44" s="158"/>
      <c r="H44" s="158">
        <v>5</v>
      </c>
      <c r="I44" s="165">
        <v>3</v>
      </c>
      <c r="J44" s="165">
        <f t="shared" si="0"/>
        <v>60</v>
      </c>
      <c r="K44" s="187" t="s">
        <v>43</v>
      </c>
      <c r="L44" s="187" t="s">
        <v>43</v>
      </c>
      <c r="M44" s="187"/>
      <c r="N44" s="233"/>
      <c r="O44" s="197" t="s">
        <v>603</v>
      </c>
    </row>
    <row r="45" spans="1:15" ht="105.6" x14ac:dyDescent="0.25">
      <c r="A45" s="185" t="s">
        <v>604</v>
      </c>
      <c r="B45" s="191" t="s">
        <v>605</v>
      </c>
      <c r="C45" s="158"/>
      <c r="D45" s="158"/>
      <c r="E45" s="158" t="s">
        <v>42</v>
      </c>
      <c r="F45" s="158"/>
      <c r="G45" s="158"/>
      <c r="H45" s="158">
        <v>5</v>
      </c>
      <c r="I45" s="165">
        <v>3</v>
      </c>
      <c r="J45" s="165">
        <f t="shared" si="0"/>
        <v>60</v>
      </c>
      <c r="K45" s="187" t="s">
        <v>43</v>
      </c>
      <c r="L45" s="187" t="s">
        <v>43</v>
      </c>
      <c r="M45" s="187"/>
      <c r="N45" s="233"/>
      <c r="O45" s="197" t="s">
        <v>606</v>
      </c>
    </row>
    <row r="46" spans="1:15" ht="39.6" x14ac:dyDescent="0.25">
      <c r="A46" s="185" t="s">
        <v>607</v>
      </c>
      <c r="B46" s="191" t="s">
        <v>608</v>
      </c>
      <c r="C46" s="158"/>
      <c r="D46" s="158"/>
      <c r="E46" s="158" t="s">
        <v>42</v>
      </c>
      <c r="F46" s="158"/>
      <c r="G46" s="158"/>
      <c r="H46" s="158">
        <v>5</v>
      </c>
      <c r="I46" s="165">
        <v>3</v>
      </c>
      <c r="J46" s="165">
        <f t="shared" si="0"/>
        <v>60</v>
      </c>
      <c r="K46" s="187" t="s">
        <v>43</v>
      </c>
      <c r="L46" s="187" t="s">
        <v>43</v>
      </c>
      <c r="M46" s="187"/>
      <c r="N46" s="233"/>
      <c r="O46" s="197" t="s">
        <v>609</v>
      </c>
    </row>
    <row r="47" spans="1:15" ht="211.2" x14ac:dyDescent="0.25">
      <c r="A47" s="185" t="s">
        <v>610</v>
      </c>
      <c r="B47" s="191" t="s">
        <v>611</v>
      </c>
      <c r="C47" s="158"/>
      <c r="D47" s="158"/>
      <c r="E47" s="158" t="s">
        <v>42</v>
      </c>
      <c r="F47" s="158"/>
      <c r="G47" s="158"/>
      <c r="H47" s="158">
        <v>5</v>
      </c>
      <c r="I47" s="165">
        <v>3</v>
      </c>
      <c r="J47" s="165">
        <f t="shared" si="0"/>
        <v>60</v>
      </c>
      <c r="K47" s="187" t="s">
        <v>43</v>
      </c>
      <c r="L47" s="187" t="s">
        <v>43</v>
      </c>
      <c r="M47" s="187"/>
      <c r="N47" s="233"/>
      <c r="O47" s="197" t="s">
        <v>612</v>
      </c>
    </row>
    <row r="48" spans="1:15" ht="39.6" x14ac:dyDescent="0.25">
      <c r="A48" s="185" t="s">
        <v>613</v>
      </c>
      <c r="B48" s="191" t="s">
        <v>614</v>
      </c>
      <c r="C48" s="158"/>
      <c r="D48" s="158"/>
      <c r="E48" s="158" t="s">
        <v>42</v>
      </c>
      <c r="F48" s="158"/>
      <c r="G48" s="158"/>
      <c r="H48" s="158">
        <v>5</v>
      </c>
      <c r="I48" s="165">
        <v>3</v>
      </c>
      <c r="J48" s="165">
        <f t="shared" si="0"/>
        <v>60</v>
      </c>
      <c r="K48" s="187" t="s">
        <v>43</v>
      </c>
      <c r="L48" s="187" t="s">
        <v>43</v>
      </c>
      <c r="M48" s="187"/>
      <c r="N48" s="233"/>
      <c r="O48" s="197" t="s">
        <v>615</v>
      </c>
    </row>
    <row r="49" spans="1:15" ht="52.8" x14ac:dyDescent="0.25">
      <c r="A49" s="185" t="s">
        <v>616</v>
      </c>
      <c r="B49" s="191" t="s">
        <v>617</v>
      </c>
      <c r="C49" s="158"/>
      <c r="D49" s="158"/>
      <c r="E49" s="158" t="s">
        <v>42</v>
      </c>
      <c r="F49" s="158"/>
      <c r="G49" s="158"/>
      <c r="H49" s="158">
        <v>5</v>
      </c>
      <c r="I49" s="165">
        <v>3</v>
      </c>
      <c r="J49" s="165">
        <f t="shared" si="0"/>
        <v>60</v>
      </c>
      <c r="K49" s="187" t="s">
        <v>43</v>
      </c>
      <c r="L49" s="187" t="s">
        <v>43</v>
      </c>
      <c r="M49" s="187"/>
      <c r="N49" s="233"/>
      <c r="O49" s="197" t="s">
        <v>618</v>
      </c>
    </row>
    <row r="50" spans="1:15" ht="79.2" x14ac:dyDescent="0.25">
      <c r="A50" s="185" t="s">
        <v>619</v>
      </c>
      <c r="B50" s="191" t="s">
        <v>620</v>
      </c>
      <c r="C50" s="158"/>
      <c r="D50" s="158"/>
      <c r="E50" s="158" t="s">
        <v>42</v>
      </c>
      <c r="F50" s="158"/>
      <c r="G50" s="158"/>
      <c r="H50" s="158">
        <v>5</v>
      </c>
      <c r="I50" s="165">
        <v>3</v>
      </c>
      <c r="J50" s="165">
        <f t="shared" si="0"/>
        <v>60</v>
      </c>
      <c r="K50" s="187" t="s">
        <v>43</v>
      </c>
      <c r="L50" s="187" t="s">
        <v>43</v>
      </c>
      <c r="M50" s="187"/>
      <c r="N50" s="233"/>
      <c r="O50" s="199" t="s">
        <v>621</v>
      </c>
    </row>
    <row r="51" spans="1:15" ht="39.6" x14ac:dyDescent="0.25">
      <c r="A51" s="185" t="s">
        <v>622</v>
      </c>
      <c r="B51" s="191" t="s">
        <v>623</v>
      </c>
      <c r="C51" s="158"/>
      <c r="D51" s="158"/>
      <c r="E51" s="158" t="s">
        <v>42</v>
      </c>
      <c r="F51" s="158"/>
      <c r="G51" s="158"/>
      <c r="H51" s="158">
        <v>5</v>
      </c>
      <c r="I51" s="165">
        <v>3</v>
      </c>
      <c r="J51" s="165">
        <f t="shared" si="0"/>
        <v>60</v>
      </c>
      <c r="K51" s="187" t="s">
        <v>43</v>
      </c>
      <c r="L51" s="187" t="s">
        <v>43</v>
      </c>
      <c r="M51" s="187"/>
      <c r="N51" s="233"/>
      <c r="O51" s="197" t="s">
        <v>618</v>
      </c>
    </row>
    <row r="52" spans="1:15" ht="66" x14ac:dyDescent="0.25">
      <c r="A52" s="185" t="s">
        <v>624</v>
      </c>
      <c r="B52" s="191" t="s">
        <v>625</v>
      </c>
      <c r="C52" s="158"/>
      <c r="D52" s="158"/>
      <c r="E52" s="158" t="s">
        <v>42</v>
      </c>
      <c r="F52" s="158"/>
      <c r="G52" s="158"/>
      <c r="H52" s="158">
        <v>5</v>
      </c>
      <c r="I52" s="165">
        <v>3</v>
      </c>
      <c r="J52" s="165">
        <f t="shared" si="0"/>
        <v>60</v>
      </c>
      <c r="K52" s="187" t="s">
        <v>43</v>
      </c>
      <c r="L52" s="187" t="s">
        <v>43</v>
      </c>
      <c r="M52" s="187"/>
      <c r="N52" s="233"/>
      <c r="O52" s="197" t="s">
        <v>626</v>
      </c>
    </row>
    <row r="53" spans="1:15" ht="26.4" x14ac:dyDescent="0.25">
      <c r="A53" s="185" t="s">
        <v>627</v>
      </c>
      <c r="B53" s="191" t="s">
        <v>628</v>
      </c>
      <c r="C53" s="158"/>
      <c r="D53" s="158"/>
      <c r="E53" s="158" t="s">
        <v>42</v>
      </c>
      <c r="F53" s="158"/>
      <c r="G53" s="158"/>
      <c r="H53" s="158">
        <v>5</v>
      </c>
      <c r="I53" s="165">
        <v>3</v>
      </c>
      <c r="J53" s="165">
        <f t="shared" si="0"/>
        <v>60</v>
      </c>
      <c r="K53" s="187" t="s">
        <v>43</v>
      </c>
      <c r="L53" s="187" t="s">
        <v>43</v>
      </c>
      <c r="M53" s="187"/>
      <c r="N53" s="233"/>
      <c r="O53" s="197" t="s">
        <v>629</v>
      </c>
    </row>
    <row r="54" spans="1:15" ht="250.8" x14ac:dyDescent="0.25">
      <c r="A54" s="185" t="s">
        <v>630</v>
      </c>
      <c r="B54" s="191" t="s">
        <v>631</v>
      </c>
      <c r="C54" s="158"/>
      <c r="D54" s="158"/>
      <c r="E54" s="158" t="s">
        <v>42</v>
      </c>
      <c r="F54" s="158"/>
      <c r="G54" s="158"/>
      <c r="H54" s="158">
        <v>5</v>
      </c>
      <c r="I54" s="165">
        <v>3</v>
      </c>
      <c r="J54" s="165">
        <f t="shared" si="0"/>
        <v>60</v>
      </c>
      <c r="K54" s="187" t="s">
        <v>43</v>
      </c>
      <c r="L54" s="187" t="s">
        <v>43</v>
      </c>
      <c r="M54" s="187"/>
      <c r="N54" s="233"/>
      <c r="O54" s="197" t="s">
        <v>632</v>
      </c>
    </row>
    <row r="55" spans="1:15" ht="198" x14ac:dyDescent="0.25">
      <c r="A55" s="185" t="s">
        <v>633</v>
      </c>
      <c r="B55" s="191" t="s">
        <v>634</v>
      </c>
      <c r="C55" s="158"/>
      <c r="D55" s="158"/>
      <c r="E55" s="158" t="s">
        <v>42</v>
      </c>
      <c r="F55" s="158"/>
      <c r="G55" s="158"/>
      <c r="H55" s="158">
        <v>5</v>
      </c>
      <c r="I55" s="165">
        <v>3</v>
      </c>
      <c r="J55" s="165">
        <f t="shared" si="0"/>
        <v>60</v>
      </c>
      <c r="K55" s="187" t="s">
        <v>43</v>
      </c>
      <c r="L55" s="187" t="s">
        <v>43</v>
      </c>
      <c r="M55" s="187"/>
      <c r="N55" s="233"/>
      <c r="O55" s="197" t="s">
        <v>635</v>
      </c>
    </row>
    <row r="56" spans="1:15" ht="211.2" customHeight="1" x14ac:dyDescent="0.25">
      <c r="A56" s="185" t="s">
        <v>636</v>
      </c>
      <c r="B56" s="191" t="s">
        <v>637</v>
      </c>
      <c r="C56" s="158"/>
      <c r="D56" s="158"/>
      <c r="E56" s="158"/>
      <c r="F56" s="158" t="s">
        <v>42</v>
      </c>
      <c r="G56" s="158"/>
      <c r="H56" s="158">
        <v>5</v>
      </c>
      <c r="I56" s="165">
        <v>4</v>
      </c>
      <c r="J56" s="165">
        <f t="shared" si="0"/>
        <v>80</v>
      </c>
      <c r="K56" s="187" t="s">
        <v>43</v>
      </c>
      <c r="L56" s="187" t="s">
        <v>43</v>
      </c>
      <c r="M56" s="187" t="s">
        <v>43</v>
      </c>
      <c r="N56" s="233"/>
      <c r="O56" s="197"/>
    </row>
    <row r="57" spans="1:15" ht="132" x14ac:dyDescent="0.25">
      <c r="A57" s="185" t="s">
        <v>638</v>
      </c>
      <c r="B57" s="190" t="s">
        <v>639</v>
      </c>
      <c r="C57" s="158"/>
      <c r="D57" s="158"/>
      <c r="E57" s="158" t="s">
        <v>42</v>
      </c>
      <c r="F57" s="158"/>
      <c r="G57" s="158"/>
      <c r="H57" s="158">
        <v>5</v>
      </c>
      <c r="I57" s="165">
        <v>3</v>
      </c>
      <c r="J57" s="165">
        <f t="shared" si="0"/>
        <v>60</v>
      </c>
      <c r="K57" s="187" t="s">
        <v>43</v>
      </c>
      <c r="L57" s="187" t="s">
        <v>43</v>
      </c>
      <c r="M57" s="187"/>
      <c r="N57" s="233"/>
      <c r="O57" s="197"/>
    </row>
    <row r="58" spans="1:15" ht="198" x14ac:dyDescent="0.25">
      <c r="A58" s="185" t="s">
        <v>640</v>
      </c>
      <c r="B58" s="186" t="s">
        <v>641</v>
      </c>
      <c r="C58" s="158"/>
      <c r="D58" s="158"/>
      <c r="E58" s="158" t="s">
        <v>42</v>
      </c>
      <c r="F58" s="158"/>
      <c r="G58" s="158"/>
      <c r="H58" s="158">
        <v>5</v>
      </c>
      <c r="I58" s="165">
        <v>3</v>
      </c>
      <c r="J58" s="165">
        <f t="shared" si="0"/>
        <v>60</v>
      </c>
      <c r="K58" s="187" t="s">
        <v>43</v>
      </c>
      <c r="L58" s="187" t="s">
        <v>43</v>
      </c>
      <c r="M58" s="187"/>
      <c r="N58" s="233"/>
      <c r="O58" s="197" t="s">
        <v>642</v>
      </c>
    </row>
    <row r="59" spans="1:15" ht="171.6" x14ac:dyDescent="0.25">
      <c r="A59" s="185" t="s">
        <v>643</v>
      </c>
      <c r="B59" s="186" t="s">
        <v>644</v>
      </c>
      <c r="C59" s="158"/>
      <c r="D59" s="158"/>
      <c r="E59" s="158" t="s">
        <v>42</v>
      </c>
      <c r="F59" s="158"/>
      <c r="G59" s="158"/>
      <c r="H59" s="158">
        <v>5</v>
      </c>
      <c r="I59" s="165">
        <v>3</v>
      </c>
      <c r="J59" s="165">
        <f t="shared" si="0"/>
        <v>60</v>
      </c>
      <c r="K59" s="187" t="s">
        <v>43</v>
      </c>
      <c r="L59" s="187" t="s">
        <v>43</v>
      </c>
      <c r="M59" s="187"/>
      <c r="N59" s="233"/>
      <c r="O59" s="197" t="s">
        <v>280</v>
      </c>
    </row>
    <row r="60" spans="1:15" ht="92.4" x14ac:dyDescent="0.25">
      <c r="A60" s="185" t="s">
        <v>645</v>
      </c>
      <c r="B60" s="186" t="s">
        <v>646</v>
      </c>
      <c r="C60" s="158"/>
      <c r="D60" s="158"/>
      <c r="E60" s="158" t="s">
        <v>42</v>
      </c>
      <c r="F60" s="158"/>
      <c r="G60" s="158"/>
      <c r="H60" s="158">
        <v>5</v>
      </c>
      <c r="I60" s="165">
        <v>3</v>
      </c>
      <c r="J60" s="165">
        <f t="shared" si="0"/>
        <v>60</v>
      </c>
      <c r="K60" s="187" t="s">
        <v>43</v>
      </c>
      <c r="L60" s="187" t="s">
        <v>43</v>
      </c>
      <c r="M60" s="187"/>
      <c r="N60" s="233"/>
      <c r="O60" s="197" t="s">
        <v>647</v>
      </c>
    </row>
    <row r="61" spans="1:15" ht="277.2" x14ac:dyDescent="0.25">
      <c r="A61" s="185" t="s">
        <v>648</v>
      </c>
      <c r="B61" s="186" t="s">
        <v>649</v>
      </c>
      <c r="C61" s="158"/>
      <c r="D61" s="158" t="s">
        <v>42</v>
      </c>
      <c r="E61" s="158"/>
      <c r="F61" s="158"/>
      <c r="G61" s="158"/>
      <c r="H61" s="158">
        <v>5</v>
      </c>
      <c r="I61" s="165">
        <v>2</v>
      </c>
      <c r="J61" s="165">
        <f t="shared" si="0"/>
        <v>40</v>
      </c>
      <c r="K61" s="187" t="s">
        <v>43</v>
      </c>
      <c r="L61" s="187" t="s">
        <v>43</v>
      </c>
      <c r="M61" s="187"/>
      <c r="N61" s="233"/>
      <c r="O61" s="197" t="s">
        <v>269</v>
      </c>
    </row>
    <row r="62" spans="1:15" ht="26.4" x14ac:dyDescent="0.25">
      <c r="A62" s="185" t="s">
        <v>650</v>
      </c>
      <c r="B62" s="186" t="s">
        <v>651</v>
      </c>
      <c r="C62" s="158"/>
      <c r="D62" s="158" t="s">
        <v>42</v>
      </c>
      <c r="E62" s="158"/>
      <c r="F62" s="158"/>
      <c r="G62" s="158"/>
      <c r="H62" s="158">
        <v>5</v>
      </c>
      <c r="I62" s="165">
        <v>2</v>
      </c>
      <c r="J62" s="165">
        <f t="shared" si="0"/>
        <v>40</v>
      </c>
      <c r="K62" s="187" t="s">
        <v>43</v>
      </c>
      <c r="L62" s="187" t="s">
        <v>43</v>
      </c>
      <c r="M62" s="187"/>
      <c r="N62" s="233"/>
      <c r="O62" s="197" t="s">
        <v>652</v>
      </c>
    </row>
    <row r="63" spans="1:15" ht="105.6" x14ac:dyDescent="0.25">
      <c r="A63" s="185" t="s">
        <v>653</v>
      </c>
      <c r="B63" s="186" t="s">
        <v>654</v>
      </c>
      <c r="C63" s="158"/>
      <c r="D63" s="158" t="s">
        <v>42</v>
      </c>
      <c r="E63" s="158"/>
      <c r="F63" s="158"/>
      <c r="G63" s="158"/>
      <c r="H63" s="158">
        <v>5</v>
      </c>
      <c r="I63" s="165">
        <v>2</v>
      </c>
      <c r="J63" s="165">
        <f t="shared" si="0"/>
        <v>40</v>
      </c>
      <c r="K63" s="187" t="s">
        <v>43</v>
      </c>
      <c r="L63" s="187" t="s">
        <v>43</v>
      </c>
      <c r="M63" s="187"/>
      <c r="N63" s="233"/>
      <c r="O63" s="197"/>
    </row>
    <row r="64" spans="1:15" ht="79.2" x14ac:dyDescent="0.25">
      <c r="A64" s="185" t="s">
        <v>655</v>
      </c>
      <c r="B64" s="186" t="s">
        <v>656</v>
      </c>
      <c r="C64" s="158"/>
      <c r="D64" s="158" t="s">
        <v>42</v>
      </c>
      <c r="E64" s="158"/>
      <c r="F64" s="158"/>
      <c r="G64" s="158"/>
      <c r="H64" s="158">
        <v>5</v>
      </c>
      <c r="I64" s="165">
        <v>2</v>
      </c>
      <c r="J64" s="165">
        <f t="shared" si="0"/>
        <v>40</v>
      </c>
      <c r="K64" s="187" t="s">
        <v>43</v>
      </c>
      <c r="L64" s="187" t="s">
        <v>43</v>
      </c>
      <c r="M64" s="187"/>
      <c r="N64" s="233"/>
      <c r="O64" s="197" t="s">
        <v>269</v>
      </c>
    </row>
    <row r="65" spans="1:15" ht="13.8" customHeight="1" x14ac:dyDescent="0.25">
      <c r="A65" s="185" t="s">
        <v>657</v>
      </c>
      <c r="B65" s="186" t="s">
        <v>658</v>
      </c>
      <c r="C65" s="158"/>
      <c r="D65" s="158" t="s">
        <v>42</v>
      </c>
      <c r="E65" s="158"/>
      <c r="F65" s="158"/>
      <c r="G65" s="158"/>
      <c r="H65" s="158">
        <v>5</v>
      </c>
      <c r="I65" s="165">
        <v>2</v>
      </c>
      <c r="J65" s="165">
        <f t="shared" si="0"/>
        <v>40</v>
      </c>
      <c r="K65" s="187" t="s">
        <v>43</v>
      </c>
      <c r="L65" s="187" t="s">
        <v>43</v>
      </c>
      <c r="M65" s="187"/>
      <c r="N65" s="233"/>
      <c r="O65" s="275" t="s">
        <v>269</v>
      </c>
    </row>
    <row r="66" spans="1:15" ht="39.6" x14ac:dyDescent="0.25">
      <c r="A66" s="185" t="s">
        <v>660</v>
      </c>
      <c r="B66" s="186" t="s">
        <v>661</v>
      </c>
      <c r="C66" s="158"/>
      <c r="D66" s="158" t="s">
        <v>42</v>
      </c>
      <c r="E66" s="158"/>
      <c r="F66" s="158"/>
      <c r="G66" s="158"/>
      <c r="H66" s="158">
        <v>5</v>
      </c>
      <c r="I66" s="165">
        <v>2</v>
      </c>
      <c r="J66" s="165">
        <f t="shared" si="0"/>
        <v>40</v>
      </c>
      <c r="K66" s="187" t="s">
        <v>43</v>
      </c>
      <c r="L66" s="187" t="s">
        <v>43</v>
      </c>
      <c r="M66" s="187"/>
      <c r="N66" s="233"/>
      <c r="O66" s="276"/>
    </row>
    <row r="67" spans="1:15" ht="105.6" x14ac:dyDescent="0.25">
      <c r="A67" s="185" t="s">
        <v>662</v>
      </c>
      <c r="B67" s="186" t="s">
        <v>663</v>
      </c>
      <c r="C67" s="158"/>
      <c r="D67" s="158" t="s">
        <v>42</v>
      </c>
      <c r="E67" s="158"/>
      <c r="F67" s="158"/>
      <c r="G67" s="158"/>
      <c r="H67" s="158">
        <v>5</v>
      </c>
      <c r="I67" s="165">
        <v>2</v>
      </c>
      <c r="J67" s="165">
        <f t="shared" si="0"/>
        <v>40</v>
      </c>
      <c r="K67" s="187" t="s">
        <v>43</v>
      </c>
      <c r="L67" s="187" t="s">
        <v>43</v>
      </c>
      <c r="M67" s="187"/>
      <c r="N67" s="233"/>
      <c r="O67" s="276"/>
    </row>
    <row r="68" spans="1:15" ht="52.8" x14ac:dyDescent="0.25">
      <c r="A68" s="185" t="s">
        <v>664</v>
      </c>
      <c r="B68" s="186" t="s">
        <v>665</v>
      </c>
      <c r="C68" s="158"/>
      <c r="D68" s="158" t="s">
        <v>42</v>
      </c>
      <c r="E68" s="158"/>
      <c r="F68" s="158"/>
      <c r="G68" s="158"/>
      <c r="H68" s="158">
        <v>5</v>
      </c>
      <c r="I68" s="165">
        <v>2</v>
      </c>
      <c r="J68" s="165">
        <f t="shared" si="0"/>
        <v>40</v>
      </c>
      <c r="K68" s="187" t="s">
        <v>43</v>
      </c>
      <c r="L68" s="187" t="s">
        <v>43</v>
      </c>
      <c r="M68" s="187"/>
      <c r="N68" s="233"/>
      <c r="O68" s="277"/>
    </row>
    <row r="69" spans="1:15" ht="132" x14ac:dyDescent="0.25">
      <c r="A69" s="185" t="s">
        <v>666</v>
      </c>
      <c r="B69" s="191" t="s">
        <v>667</v>
      </c>
      <c r="C69" s="158"/>
      <c r="D69" s="158"/>
      <c r="E69" s="158" t="s">
        <v>42</v>
      </c>
      <c r="F69" s="158"/>
      <c r="G69" s="158"/>
      <c r="H69" s="158">
        <v>5</v>
      </c>
      <c r="I69" s="165">
        <v>3</v>
      </c>
      <c r="J69" s="165">
        <f t="shared" si="0"/>
        <v>60</v>
      </c>
      <c r="K69" s="187" t="s">
        <v>43</v>
      </c>
      <c r="L69" s="187" t="s">
        <v>43</v>
      </c>
      <c r="M69" s="187" t="s">
        <v>668</v>
      </c>
      <c r="N69" s="233"/>
      <c r="O69" s="275" t="s">
        <v>669</v>
      </c>
    </row>
    <row r="70" spans="1:15" ht="52.8" x14ac:dyDescent="0.25">
      <c r="A70" s="185" t="s">
        <v>670</v>
      </c>
      <c r="B70" s="191" t="s">
        <v>671</v>
      </c>
      <c r="C70" s="158"/>
      <c r="D70" s="158"/>
      <c r="E70" s="158" t="s">
        <v>42</v>
      </c>
      <c r="F70" s="158"/>
      <c r="G70" s="158"/>
      <c r="H70" s="158">
        <v>5</v>
      </c>
      <c r="I70" s="165">
        <v>3</v>
      </c>
      <c r="J70" s="165">
        <f t="shared" si="0"/>
        <v>60</v>
      </c>
      <c r="K70" s="187" t="s">
        <v>43</v>
      </c>
      <c r="L70" s="187" t="s">
        <v>43</v>
      </c>
      <c r="M70" s="187"/>
      <c r="N70" s="233"/>
      <c r="O70" s="276"/>
    </row>
    <row r="71" spans="1:15" ht="171.6" x14ac:dyDescent="0.25">
      <c r="A71" s="185" t="s">
        <v>672</v>
      </c>
      <c r="B71" s="191" t="s">
        <v>673</v>
      </c>
      <c r="C71" s="158"/>
      <c r="D71" s="158" t="s">
        <v>42</v>
      </c>
      <c r="E71" s="158"/>
      <c r="F71" s="158"/>
      <c r="G71" s="158"/>
      <c r="H71" s="158">
        <v>5</v>
      </c>
      <c r="I71" s="165">
        <v>2</v>
      </c>
      <c r="J71" s="165">
        <f t="shared" si="0"/>
        <v>40</v>
      </c>
      <c r="K71" s="187" t="s">
        <v>43</v>
      </c>
      <c r="L71" s="187" t="s">
        <v>43</v>
      </c>
      <c r="M71" s="187"/>
      <c r="N71" s="233"/>
      <c r="O71" s="276"/>
    </row>
    <row r="72" spans="1:15" ht="92.4" x14ac:dyDescent="0.25">
      <c r="A72" s="185" t="s">
        <v>674</v>
      </c>
      <c r="B72" s="191" t="s">
        <v>675</v>
      </c>
      <c r="C72" s="158"/>
      <c r="D72" s="158"/>
      <c r="E72" s="158" t="s">
        <v>42</v>
      </c>
      <c r="F72" s="158"/>
      <c r="G72" s="158"/>
      <c r="H72" s="158">
        <v>5</v>
      </c>
      <c r="I72" s="165">
        <v>3</v>
      </c>
      <c r="J72" s="165">
        <f t="shared" si="0"/>
        <v>60</v>
      </c>
      <c r="K72" s="187" t="s">
        <v>43</v>
      </c>
      <c r="L72" s="187" t="s">
        <v>43</v>
      </c>
      <c r="M72" s="187"/>
      <c r="N72" s="233"/>
      <c r="O72" s="276"/>
    </row>
    <row r="73" spans="1:15" ht="66" x14ac:dyDescent="0.25">
      <c r="A73" s="185" t="s">
        <v>676</v>
      </c>
      <c r="B73" s="191" t="s">
        <v>677</v>
      </c>
      <c r="C73" s="158"/>
      <c r="D73" s="158"/>
      <c r="E73" s="158" t="s">
        <v>42</v>
      </c>
      <c r="F73" s="158"/>
      <c r="G73" s="158"/>
      <c r="H73" s="158">
        <v>5</v>
      </c>
      <c r="I73" s="165">
        <v>3</v>
      </c>
      <c r="J73" s="165">
        <f t="shared" si="0"/>
        <v>60</v>
      </c>
      <c r="K73" s="187" t="s">
        <v>43</v>
      </c>
      <c r="L73" s="187" t="s">
        <v>43</v>
      </c>
      <c r="M73" s="187"/>
      <c r="N73" s="233"/>
      <c r="O73" s="276"/>
    </row>
    <row r="74" spans="1:15" ht="79.2" x14ac:dyDescent="0.25">
      <c r="A74" s="185" t="s">
        <v>678</v>
      </c>
      <c r="B74" s="191" t="s">
        <v>679</v>
      </c>
      <c r="C74" s="158"/>
      <c r="D74" s="158"/>
      <c r="E74" s="158" t="s">
        <v>42</v>
      </c>
      <c r="F74" s="158"/>
      <c r="G74" s="158"/>
      <c r="H74" s="158">
        <v>5</v>
      </c>
      <c r="I74" s="165">
        <v>3</v>
      </c>
      <c r="J74" s="165">
        <f t="shared" si="0"/>
        <v>60</v>
      </c>
      <c r="K74" s="187" t="s">
        <v>43</v>
      </c>
      <c r="L74" s="187" t="s">
        <v>43</v>
      </c>
      <c r="M74" s="187"/>
      <c r="N74" s="233"/>
      <c r="O74" s="276"/>
    </row>
    <row r="75" spans="1:15" ht="79.2" x14ac:dyDescent="0.25">
      <c r="A75" s="185" t="s">
        <v>680</v>
      </c>
      <c r="B75" s="191" t="s">
        <v>681</v>
      </c>
      <c r="C75" s="158"/>
      <c r="D75" s="158"/>
      <c r="E75" s="158" t="s">
        <v>42</v>
      </c>
      <c r="F75" s="158"/>
      <c r="G75" s="158"/>
      <c r="H75" s="158">
        <v>5</v>
      </c>
      <c r="I75" s="165">
        <v>3</v>
      </c>
      <c r="J75" s="165">
        <f t="shared" si="0"/>
        <v>60</v>
      </c>
      <c r="K75" s="187" t="s">
        <v>43</v>
      </c>
      <c r="L75" s="187" t="s">
        <v>43</v>
      </c>
      <c r="M75" s="187"/>
      <c r="N75" s="233"/>
      <c r="O75" s="277"/>
    </row>
    <row r="76" spans="1:15" ht="409.6" x14ac:dyDescent="0.25">
      <c r="A76" s="185" t="s">
        <v>682</v>
      </c>
      <c r="B76" s="191" t="s">
        <v>683</v>
      </c>
      <c r="C76" s="158"/>
      <c r="D76" s="158"/>
      <c r="E76" s="158" t="s">
        <v>42</v>
      </c>
      <c r="F76" s="158"/>
      <c r="G76" s="158"/>
      <c r="H76" s="158">
        <v>5</v>
      </c>
      <c r="I76" s="165">
        <v>3</v>
      </c>
      <c r="J76" s="165">
        <f t="shared" ref="J76:J139" si="1">(I76/H76)*100</f>
        <v>60</v>
      </c>
      <c r="K76" s="187" t="s">
        <v>43</v>
      </c>
      <c r="L76" s="187" t="s">
        <v>43</v>
      </c>
      <c r="M76" s="187"/>
      <c r="N76" s="233"/>
      <c r="O76" s="275" t="s">
        <v>684</v>
      </c>
    </row>
    <row r="77" spans="1:15" ht="39.6" x14ac:dyDescent="0.25">
      <c r="A77" s="185" t="s">
        <v>685</v>
      </c>
      <c r="B77" s="191" t="s">
        <v>686</v>
      </c>
      <c r="C77" s="158"/>
      <c r="D77" s="158"/>
      <c r="E77" s="158" t="s">
        <v>42</v>
      </c>
      <c r="F77" s="158"/>
      <c r="G77" s="158"/>
      <c r="H77" s="158">
        <v>5</v>
      </c>
      <c r="I77" s="165">
        <v>3</v>
      </c>
      <c r="J77" s="165">
        <f t="shared" si="1"/>
        <v>60</v>
      </c>
      <c r="K77" s="187" t="s">
        <v>43</v>
      </c>
      <c r="L77" s="187" t="s">
        <v>43</v>
      </c>
      <c r="M77" s="187"/>
      <c r="N77" s="233"/>
      <c r="O77" s="276"/>
    </row>
    <row r="78" spans="1:15" ht="171.6" x14ac:dyDescent="0.25">
      <c r="A78" s="185" t="s">
        <v>687</v>
      </c>
      <c r="B78" s="191" t="s">
        <v>688</v>
      </c>
      <c r="C78" s="158"/>
      <c r="D78" s="158"/>
      <c r="E78" s="158" t="s">
        <v>42</v>
      </c>
      <c r="F78" s="158"/>
      <c r="G78" s="158"/>
      <c r="H78" s="158">
        <v>5</v>
      </c>
      <c r="I78" s="165">
        <v>3</v>
      </c>
      <c r="J78" s="165">
        <f t="shared" si="1"/>
        <v>60</v>
      </c>
      <c r="K78" s="187" t="s">
        <v>43</v>
      </c>
      <c r="L78" s="187" t="s">
        <v>43</v>
      </c>
      <c r="M78" s="187"/>
      <c r="N78" s="233"/>
      <c r="O78" s="277"/>
    </row>
    <row r="79" spans="1:15" ht="145.19999999999999" x14ac:dyDescent="0.25">
      <c r="A79" s="185" t="s">
        <v>689</v>
      </c>
      <c r="B79" s="191" t="s">
        <v>690</v>
      </c>
      <c r="C79" s="158"/>
      <c r="D79" s="158"/>
      <c r="E79" s="158" t="s">
        <v>42</v>
      </c>
      <c r="F79" s="158"/>
      <c r="G79" s="158"/>
      <c r="H79" s="158">
        <v>5</v>
      </c>
      <c r="I79" s="165">
        <v>3</v>
      </c>
      <c r="J79" s="165">
        <f t="shared" si="1"/>
        <v>60</v>
      </c>
      <c r="K79" s="187" t="s">
        <v>43</v>
      </c>
      <c r="L79" s="187" t="s">
        <v>43</v>
      </c>
      <c r="M79" s="187"/>
      <c r="N79" s="233"/>
      <c r="O79" s="197"/>
    </row>
    <row r="80" spans="1:15" ht="132" x14ac:dyDescent="0.25">
      <c r="A80" s="185" t="s">
        <v>691</v>
      </c>
      <c r="B80" s="191" t="s">
        <v>692</v>
      </c>
      <c r="C80" s="158"/>
      <c r="D80" s="158"/>
      <c r="E80" s="158"/>
      <c r="F80" s="158" t="s">
        <v>42</v>
      </c>
      <c r="G80" s="158"/>
      <c r="H80" s="158">
        <v>4</v>
      </c>
      <c r="I80" s="165">
        <v>3</v>
      </c>
      <c r="J80" s="165">
        <f t="shared" si="1"/>
        <v>75</v>
      </c>
      <c r="K80" s="187" t="s">
        <v>43</v>
      </c>
      <c r="L80" s="187" t="s">
        <v>43</v>
      </c>
      <c r="M80" s="187"/>
      <c r="N80" s="233"/>
      <c r="O80" s="197"/>
    </row>
    <row r="81" spans="1:15" ht="105.6" x14ac:dyDescent="0.25">
      <c r="A81" s="185" t="s">
        <v>693</v>
      </c>
      <c r="B81" s="191" t="s">
        <v>694</v>
      </c>
      <c r="C81" s="158"/>
      <c r="D81" s="158"/>
      <c r="E81" s="158" t="s">
        <v>42</v>
      </c>
      <c r="F81" s="158"/>
      <c r="G81" s="158"/>
      <c r="H81" s="158">
        <v>5</v>
      </c>
      <c r="I81" s="165">
        <v>3</v>
      </c>
      <c r="J81" s="165">
        <f t="shared" si="1"/>
        <v>60</v>
      </c>
      <c r="K81" s="187" t="s">
        <v>43</v>
      </c>
      <c r="L81" s="187" t="s">
        <v>43</v>
      </c>
      <c r="M81" s="187"/>
      <c r="N81" s="233"/>
      <c r="O81" s="197"/>
    </row>
    <row r="82" spans="1:15" ht="132" x14ac:dyDescent="0.25">
      <c r="A82" s="185" t="s">
        <v>695</v>
      </c>
      <c r="B82" s="191" t="s">
        <v>696</v>
      </c>
      <c r="C82" s="158"/>
      <c r="D82" s="158"/>
      <c r="E82" s="158"/>
      <c r="F82" s="158" t="s">
        <v>42</v>
      </c>
      <c r="G82" s="158"/>
      <c r="H82" s="158">
        <v>5</v>
      </c>
      <c r="I82" s="165">
        <v>4</v>
      </c>
      <c r="J82" s="165">
        <f t="shared" si="1"/>
        <v>80</v>
      </c>
      <c r="K82" s="187" t="s">
        <v>43</v>
      </c>
      <c r="L82" s="187" t="s">
        <v>43</v>
      </c>
      <c r="M82" s="187" t="s">
        <v>43</v>
      </c>
      <c r="N82" s="233"/>
      <c r="O82" s="197"/>
    </row>
    <row r="83" spans="1:15" ht="39.6" x14ac:dyDescent="0.25">
      <c r="A83" s="185" t="s">
        <v>697</v>
      </c>
      <c r="B83" s="191" t="s">
        <v>698</v>
      </c>
      <c r="C83" s="158"/>
      <c r="D83" s="158"/>
      <c r="E83" s="158" t="s">
        <v>42</v>
      </c>
      <c r="F83" s="158"/>
      <c r="G83" s="158"/>
      <c r="H83" s="158">
        <v>5</v>
      </c>
      <c r="I83" s="165">
        <v>3</v>
      </c>
      <c r="J83" s="165">
        <f t="shared" si="1"/>
        <v>60</v>
      </c>
      <c r="K83" s="187" t="s">
        <v>43</v>
      </c>
      <c r="L83" s="187" t="s">
        <v>43</v>
      </c>
      <c r="M83" s="187"/>
      <c r="N83" s="233"/>
      <c r="O83" s="197"/>
    </row>
    <row r="84" spans="1:15" ht="145.19999999999999" x14ac:dyDescent="0.25">
      <c r="A84" s="185" t="s">
        <v>699</v>
      </c>
      <c r="B84" s="191" t="s">
        <v>700</v>
      </c>
      <c r="C84" s="158"/>
      <c r="D84" s="158"/>
      <c r="E84" s="158"/>
      <c r="F84" s="158" t="s">
        <v>43</v>
      </c>
      <c r="G84" s="158"/>
      <c r="H84" s="158">
        <v>5</v>
      </c>
      <c r="I84" s="165">
        <v>4</v>
      </c>
      <c r="J84" s="165">
        <f t="shared" si="1"/>
        <v>80</v>
      </c>
      <c r="K84" s="187" t="s">
        <v>43</v>
      </c>
      <c r="L84" s="187" t="s">
        <v>43</v>
      </c>
      <c r="M84" s="187" t="s">
        <v>43</v>
      </c>
      <c r="N84" s="233"/>
      <c r="O84" s="197"/>
    </row>
    <row r="85" spans="1:15" ht="79.2" x14ac:dyDescent="0.25">
      <c r="A85" s="185" t="s">
        <v>701</v>
      </c>
      <c r="B85" s="191" t="s">
        <v>702</v>
      </c>
      <c r="C85" s="158"/>
      <c r="D85" s="158"/>
      <c r="E85" s="158" t="s">
        <v>42</v>
      </c>
      <c r="F85" s="158"/>
      <c r="G85" s="158"/>
      <c r="H85" s="158">
        <v>5</v>
      </c>
      <c r="I85" s="165">
        <v>3</v>
      </c>
      <c r="J85" s="165">
        <f t="shared" si="1"/>
        <v>60</v>
      </c>
      <c r="K85" s="187" t="s">
        <v>43</v>
      </c>
      <c r="L85" s="187" t="s">
        <v>43</v>
      </c>
      <c r="M85" s="187"/>
      <c r="N85" s="233"/>
      <c r="O85" s="197" t="s">
        <v>703</v>
      </c>
    </row>
    <row r="86" spans="1:15" ht="66" customHeight="1" x14ac:dyDescent="0.25">
      <c r="A86" s="185" t="s">
        <v>704</v>
      </c>
      <c r="B86" s="191" t="s">
        <v>705</v>
      </c>
      <c r="C86" s="158"/>
      <c r="D86" s="158"/>
      <c r="E86" s="158" t="s">
        <v>42</v>
      </c>
      <c r="F86" s="158"/>
      <c r="G86" s="158"/>
      <c r="H86" s="158">
        <v>5</v>
      </c>
      <c r="I86" s="165">
        <v>3</v>
      </c>
      <c r="J86" s="165">
        <f t="shared" si="1"/>
        <v>60</v>
      </c>
      <c r="K86" s="187" t="s">
        <v>43</v>
      </c>
      <c r="L86" s="187" t="s">
        <v>43</v>
      </c>
      <c r="M86" s="187"/>
      <c r="N86" s="233"/>
      <c r="O86" s="197"/>
    </row>
    <row r="87" spans="1:15" ht="39.6" x14ac:dyDescent="0.25">
      <c r="A87" s="185" t="s">
        <v>706</v>
      </c>
      <c r="B87" s="191" t="s">
        <v>707</v>
      </c>
      <c r="C87" s="158"/>
      <c r="D87" s="158"/>
      <c r="E87" s="158" t="s">
        <v>42</v>
      </c>
      <c r="F87" s="158"/>
      <c r="G87" s="158"/>
      <c r="H87" s="158">
        <v>5</v>
      </c>
      <c r="I87" s="165">
        <v>3</v>
      </c>
      <c r="J87" s="165">
        <f t="shared" si="1"/>
        <v>60</v>
      </c>
      <c r="K87" s="187" t="s">
        <v>43</v>
      </c>
      <c r="L87" s="187" t="s">
        <v>43</v>
      </c>
      <c r="M87" s="187"/>
      <c r="N87" s="233"/>
      <c r="O87" s="197"/>
    </row>
    <row r="88" spans="1:15" ht="290.39999999999998" x14ac:dyDescent="0.25">
      <c r="A88" s="185" t="s">
        <v>708</v>
      </c>
      <c r="B88" s="191" t="s">
        <v>709</v>
      </c>
      <c r="C88" s="158"/>
      <c r="D88" s="158"/>
      <c r="E88" s="158" t="s">
        <v>42</v>
      </c>
      <c r="F88" s="158"/>
      <c r="G88" s="158"/>
      <c r="H88" s="158">
        <v>5</v>
      </c>
      <c r="I88" s="165">
        <v>3</v>
      </c>
      <c r="J88" s="165">
        <f t="shared" si="1"/>
        <v>60</v>
      </c>
      <c r="K88" s="187" t="s">
        <v>43</v>
      </c>
      <c r="L88" s="187" t="s">
        <v>43</v>
      </c>
      <c r="M88" s="187"/>
      <c r="N88" s="233"/>
      <c r="O88" s="197"/>
    </row>
    <row r="89" spans="1:15" ht="277.2" x14ac:dyDescent="0.25">
      <c r="A89" s="185" t="s">
        <v>710</v>
      </c>
      <c r="B89" s="191" t="s">
        <v>711</v>
      </c>
      <c r="C89" s="158"/>
      <c r="D89" s="158"/>
      <c r="E89" s="158" t="s">
        <v>42</v>
      </c>
      <c r="F89" s="158"/>
      <c r="G89" s="158"/>
      <c r="H89" s="158">
        <v>5</v>
      </c>
      <c r="I89" s="165">
        <v>3</v>
      </c>
      <c r="J89" s="165">
        <f t="shared" si="1"/>
        <v>60</v>
      </c>
      <c r="K89" s="187" t="s">
        <v>43</v>
      </c>
      <c r="L89" s="187" t="s">
        <v>43</v>
      </c>
      <c r="M89" s="187"/>
      <c r="N89" s="233"/>
      <c r="O89" s="197" t="s">
        <v>712</v>
      </c>
    </row>
    <row r="90" spans="1:15" ht="184.8" x14ac:dyDescent="0.25">
      <c r="A90" s="185" t="s">
        <v>713</v>
      </c>
      <c r="B90" s="191" t="s">
        <v>714</v>
      </c>
      <c r="C90" s="158"/>
      <c r="D90" s="158"/>
      <c r="E90" s="158" t="s">
        <v>42</v>
      </c>
      <c r="F90" s="158"/>
      <c r="G90" s="158"/>
      <c r="H90" s="158">
        <v>5</v>
      </c>
      <c r="I90" s="165">
        <v>3</v>
      </c>
      <c r="J90" s="165">
        <f t="shared" si="1"/>
        <v>60</v>
      </c>
      <c r="K90" s="187" t="s">
        <v>43</v>
      </c>
      <c r="L90" s="187" t="s">
        <v>43</v>
      </c>
      <c r="M90" s="187"/>
      <c r="N90" s="233"/>
      <c r="O90" s="197" t="s">
        <v>461</v>
      </c>
    </row>
    <row r="91" spans="1:15" ht="79.2" x14ac:dyDescent="0.25">
      <c r="A91" s="185" t="s">
        <v>715</v>
      </c>
      <c r="B91" s="191" t="s">
        <v>716</v>
      </c>
      <c r="C91" s="158"/>
      <c r="D91" s="158"/>
      <c r="E91" s="158"/>
      <c r="F91" s="158" t="s">
        <v>42</v>
      </c>
      <c r="G91" s="158"/>
      <c r="H91" s="158">
        <v>5</v>
      </c>
      <c r="I91" s="165">
        <v>4</v>
      </c>
      <c r="J91" s="165">
        <f t="shared" si="1"/>
        <v>80</v>
      </c>
      <c r="K91" s="187" t="s">
        <v>43</v>
      </c>
      <c r="L91" s="187" t="s">
        <v>43</v>
      </c>
      <c r="M91" s="187" t="s">
        <v>43</v>
      </c>
      <c r="N91" s="233"/>
      <c r="O91" s="197"/>
    </row>
    <row r="92" spans="1:15" ht="39.6" x14ac:dyDescent="0.25">
      <c r="A92" s="185" t="s">
        <v>717</v>
      </c>
      <c r="B92" s="191" t="s">
        <v>718</v>
      </c>
      <c r="C92" s="158"/>
      <c r="D92" s="158"/>
      <c r="E92" s="158" t="s">
        <v>42</v>
      </c>
      <c r="F92" s="158"/>
      <c r="G92" s="158"/>
      <c r="H92" s="158">
        <v>5</v>
      </c>
      <c r="I92" s="165">
        <v>3</v>
      </c>
      <c r="J92" s="165">
        <f t="shared" si="1"/>
        <v>60</v>
      </c>
      <c r="K92" s="187" t="s">
        <v>43</v>
      </c>
      <c r="L92" s="187" t="s">
        <v>43</v>
      </c>
      <c r="M92" s="187"/>
      <c r="N92" s="233"/>
      <c r="O92" s="197" t="s">
        <v>719</v>
      </c>
    </row>
    <row r="93" spans="1:15" ht="198" customHeight="1" x14ac:dyDescent="0.25">
      <c r="A93" s="185" t="s">
        <v>720</v>
      </c>
      <c r="B93" s="191" t="s">
        <v>721</v>
      </c>
      <c r="C93" s="158"/>
      <c r="D93" s="158"/>
      <c r="E93" s="158" t="s">
        <v>42</v>
      </c>
      <c r="F93" s="158"/>
      <c r="G93" s="158"/>
      <c r="H93" s="158">
        <v>5</v>
      </c>
      <c r="I93" s="165">
        <v>3</v>
      </c>
      <c r="J93" s="165">
        <f t="shared" si="1"/>
        <v>60</v>
      </c>
      <c r="K93" s="187" t="s">
        <v>43</v>
      </c>
      <c r="L93" s="187" t="s">
        <v>43</v>
      </c>
      <c r="M93" s="187"/>
      <c r="N93" s="233"/>
      <c r="O93" s="197" t="s">
        <v>722</v>
      </c>
    </row>
    <row r="94" spans="1:15" ht="52.8" x14ac:dyDescent="0.25">
      <c r="A94" s="185" t="s">
        <v>723</v>
      </c>
      <c r="B94" s="191" t="s">
        <v>724</v>
      </c>
      <c r="C94" s="158"/>
      <c r="D94" s="158"/>
      <c r="E94" s="158"/>
      <c r="F94" s="158" t="s">
        <v>42</v>
      </c>
      <c r="G94" s="158"/>
      <c r="H94" s="158">
        <v>5</v>
      </c>
      <c r="I94" s="165">
        <v>4</v>
      </c>
      <c r="J94" s="165">
        <f t="shared" si="1"/>
        <v>80</v>
      </c>
      <c r="K94" s="187" t="s">
        <v>43</v>
      </c>
      <c r="L94" s="187" t="s">
        <v>43</v>
      </c>
      <c r="M94" s="187" t="s">
        <v>43</v>
      </c>
      <c r="N94" s="233"/>
      <c r="O94" s="198"/>
    </row>
    <row r="95" spans="1:15" ht="409.6" x14ac:dyDescent="0.25">
      <c r="A95" s="185" t="s">
        <v>725</v>
      </c>
      <c r="B95" s="192" t="s">
        <v>726</v>
      </c>
      <c r="C95" s="158"/>
      <c r="D95" s="158"/>
      <c r="E95" s="158" t="s">
        <v>42</v>
      </c>
      <c r="F95" s="158"/>
      <c r="G95" s="158"/>
      <c r="H95" s="158">
        <v>5</v>
      </c>
      <c r="I95" s="165">
        <v>3</v>
      </c>
      <c r="J95" s="165">
        <f t="shared" si="1"/>
        <v>60</v>
      </c>
      <c r="K95" s="187" t="s">
        <v>43</v>
      </c>
      <c r="L95" s="187" t="s">
        <v>43</v>
      </c>
      <c r="M95" s="187"/>
      <c r="N95" s="233"/>
      <c r="O95" s="200" t="s">
        <v>486</v>
      </c>
    </row>
    <row r="96" spans="1:15" ht="118.8" x14ac:dyDescent="0.25">
      <c r="A96" s="185" t="s">
        <v>727</v>
      </c>
      <c r="B96" s="191" t="s">
        <v>728</v>
      </c>
      <c r="C96" s="158"/>
      <c r="D96" s="158"/>
      <c r="E96" s="158" t="s">
        <v>42</v>
      </c>
      <c r="F96" s="158"/>
      <c r="G96" s="158"/>
      <c r="H96" s="158">
        <v>5</v>
      </c>
      <c r="I96" s="165">
        <v>3</v>
      </c>
      <c r="J96" s="165">
        <f t="shared" si="1"/>
        <v>60</v>
      </c>
      <c r="K96" s="187" t="s">
        <v>43</v>
      </c>
      <c r="L96" s="187" t="s">
        <v>43</v>
      </c>
      <c r="M96" s="187"/>
      <c r="N96" s="233"/>
      <c r="O96" s="201" t="s">
        <v>729</v>
      </c>
    </row>
    <row r="97" spans="1:15" ht="250.8" x14ac:dyDescent="0.25">
      <c r="A97" s="185" t="s">
        <v>730</v>
      </c>
      <c r="B97" s="191" t="s">
        <v>731</v>
      </c>
      <c r="C97" s="158"/>
      <c r="D97" s="158"/>
      <c r="E97" s="158" t="s">
        <v>42</v>
      </c>
      <c r="F97" s="158"/>
      <c r="G97" s="158"/>
      <c r="H97" s="158">
        <v>5</v>
      </c>
      <c r="I97" s="165">
        <v>3</v>
      </c>
      <c r="J97" s="165">
        <f t="shared" si="1"/>
        <v>60</v>
      </c>
      <c r="K97" s="187" t="s">
        <v>43</v>
      </c>
      <c r="L97" s="187" t="s">
        <v>43</v>
      </c>
      <c r="M97" s="187"/>
      <c r="N97" s="233"/>
      <c r="O97" s="202" t="s">
        <v>732</v>
      </c>
    </row>
    <row r="98" spans="1:15" ht="290.39999999999998" x14ac:dyDescent="0.25">
      <c r="A98" s="185" t="s">
        <v>733</v>
      </c>
      <c r="B98" s="191" t="s">
        <v>734</v>
      </c>
      <c r="C98" s="158"/>
      <c r="D98" s="158"/>
      <c r="E98" s="158"/>
      <c r="F98" s="158" t="s">
        <v>42</v>
      </c>
      <c r="G98" s="158"/>
      <c r="H98" s="158">
        <v>5</v>
      </c>
      <c r="I98" s="165">
        <v>4</v>
      </c>
      <c r="J98" s="165">
        <f t="shared" si="1"/>
        <v>80</v>
      </c>
      <c r="K98" s="187" t="s">
        <v>42</v>
      </c>
      <c r="L98" s="187" t="s">
        <v>42</v>
      </c>
      <c r="M98" s="187" t="s">
        <v>42</v>
      </c>
      <c r="N98" s="233"/>
      <c r="O98" s="197" t="s">
        <v>735</v>
      </c>
    </row>
    <row r="99" spans="1:15" ht="92.4" x14ac:dyDescent="0.25">
      <c r="A99" s="185" t="s">
        <v>736</v>
      </c>
      <c r="B99" s="203" t="s">
        <v>737</v>
      </c>
      <c r="C99" s="158"/>
      <c r="D99" s="158"/>
      <c r="E99" s="158"/>
      <c r="F99" s="158" t="s">
        <v>42</v>
      </c>
      <c r="G99" s="158"/>
      <c r="H99" s="158">
        <v>5</v>
      </c>
      <c r="I99" s="165">
        <v>4</v>
      </c>
      <c r="J99" s="165">
        <f t="shared" si="1"/>
        <v>80</v>
      </c>
      <c r="K99" s="187" t="s">
        <v>43</v>
      </c>
      <c r="L99" s="187" t="s">
        <v>43</v>
      </c>
      <c r="M99" s="187"/>
      <c r="N99" s="233"/>
      <c r="O99" s="197"/>
    </row>
    <row r="100" spans="1:15" ht="105.6" x14ac:dyDescent="0.25">
      <c r="A100" s="185" t="s">
        <v>738</v>
      </c>
      <c r="B100" s="191" t="s">
        <v>739</v>
      </c>
      <c r="C100" s="158"/>
      <c r="D100" s="158"/>
      <c r="E100" s="158"/>
      <c r="F100" s="158" t="s">
        <v>42</v>
      </c>
      <c r="G100" s="158"/>
      <c r="H100" s="158">
        <v>5</v>
      </c>
      <c r="I100" s="165">
        <v>3</v>
      </c>
      <c r="J100" s="165">
        <f t="shared" si="1"/>
        <v>60</v>
      </c>
      <c r="K100" s="187" t="s">
        <v>43</v>
      </c>
      <c r="L100" s="187" t="s">
        <v>43</v>
      </c>
      <c r="M100" s="187"/>
      <c r="N100" s="233"/>
      <c r="O100" s="197"/>
    </row>
    <row r="101" spans="1:15" ht="158.4" customHeight="1" x14ac:dyDescent="0.25">
      <c r="A101" s="185" t="s">
        <v>740</v>
      </c>
      <c r="B101" s="191" t="s">
        <v>741</v>
      </c>
      <c r="C101" s="158"/>
      <c r="D101" s="158"/>
      <c r="E101" s="158" t="s">
        <v>42</v>
      </c>
      <c r="F101" s="158"/>
      <c r="G101" s="158"/>
      <c r="H101" s="158">
        <v>5</v>
      </c>
      <c r="I101" s="165">
        <v>3</v>
      </c>
      <c r="J101" s="165">
        <f t="shared" si="1"/>
        <v>60</v>
      </c>
      <c r="K101" s="187" t="s">
        <v>43</v>
      </c>
      <c r="L101" s="187" t="s">
        <v>43</v>
      </c>
      <c r="M101" s="187"/>
      <c r="N101" s="233"/>
      <c r="O101" s="197"/>
    </row>
    <row r="102" spans="1:15" ht="39.6" x14ac:dyDescent="0.25">
      <c r="A102" s="185" t="s">
        <v>742</v>
      </c>
      <c r="B102" s="191" t="s">
        <v>743</v>
      </c>
      <c r="C102" s="158"/>
      <c r="D102" s="158"/>
      <c r="E102" s="158" t="s">
        <v>42</v>
      </c>
      <c r="F102" s="158"/>
      <c r="G102" s="158"/>
      <c r="H102" s="158">
        <v>5</v>
      </c>
      <c r="I102" s="165">
        <v>3</v>
      </c>
      <c r="J102" s="165">
        <f t="shared" si="1"/>
        <v>60</v>
      </c>
      <c r="K102" s="187" t="s">
        <v>43</v>
      </c>
      <c r="L102" s="187" t="s">
        <v>43</v>
      </c>
      <c r="M102" s="187"/>
      <c r="N102" s="233"/>
      <c r="O102" s="197"/>
    </row>
    <row r="103" spans="1:15" ht="39.6" x14ac:dyDescent="0.25">
      <c r="A103" s="185" t="s">
        <v>744</v>
      </c>
      <c r="B103" s="191" t="s">
        <v>745</v>
      </c>
      <c r="C103" s="158" t="s">
        <v>42</v>
      </c>
      <c r="D103" s="158"/>
      <c r="E103" s="158"/>
      <c r="F103" s="158"/>
      <c r="G103" s="158"/>
      <c r="H103" s="158">
        <v>5</v>
      </c>
      <c r="I103" s="165">
        <v>1</v>
      </c>
      <c r="J103" s="165">
        <f t="shared" si="1"/>
        <v>20</v>
      </c>
      <c r="K103" s="187" t="s">
        <v>43</v>
      </c>
      <c r="L103" s="187" t="s">
        <v>43</v>
      </c>
      <c r="M103" s="187"/>
      <c r="N103" s="233"/>
      <c r="O103" s="197"/>
    </row>
    <row r="104" spans="1:15" ht="79.2" x14ac:dyDescent="0.25">
      <c r="A104" s="185" t="s">
        <v>746</v>
      </c>
      <c r="B104" s="191" t="s">
        <v>747</v>
      </c>
      <c r="C104" s="158"/>
      <c r="D104" s="158"/>
      <c r="E104" s="158" t="s">
        <v>42</v>
      </c>
      <c r="F104" s="158"/>
      <c r="G104" s="158"/>
      <c r="H104" s="158">
        <v>5</v>
      </c>
      <c r="I104" s="165">
        <v>3</v>
      </c>
      <c r="J104" s="165">
        <f t="shared" si="1"/>
        <v>60</v>
      </c>
      <c r="K104" s="187" t="s">
        <v>43</v>
      </c>
      <c r="L104" s="187" t="s">
        <v>43</v>
      </c>
      <c r="M104" s="187"/>
      <c r="N104" s="233"/>
      <c r="O104" s="197"/>
    </row>
    <row r="105" spans="1:15" ht="105.6" x14ac:dyDescent="0.25">
      <c r="A105" s="185" t="s">
        <v>748</v>
      </c>
      <c r="B105" s="191" t="s">
        <v>749</v>
      </c>
      <c r="C105" s="158"/>
      <c r="D105" s="158"/>
      <c r="E105" s="158" t="s">
        <v>42</v>
      </c>
      <c r="F105" s="158"/>
      <c r="G105" s="158"/>
      <c r="H105" s="158">
        <v>5</v>
      </c>
      <c r="I105" s="165">
        <v>3</v>
      </c>
      <c r="J105" s="165">
        <f t="shared" si="1"/>
        <v>60</v>
      </c>
      <c r="K105" s="187" t="s">
        <v>43</v>
      </c>
      <c r="L105" s="187" t="s">
        <v>43</v>
      </c>
      <c r="M105" s="187"/>
      <c r="N105" s="233"/>
      <c r="O105" s="197"/>
    </row>
    <row r="106" spans="1:15" ht="39.6" x14ac:dyDescent="0.25">
      <c r="A106" s="185" t="s">
        <v>750</v>
      </c>
      <c r="B106" s="191" t="s">
        <v>751</v>
      </c>
      <c r="C106" s="158"/>
      <c r="D106" s="158"/>
      <c r="E106" s="158" t="s">
        <v>42</v>
      </c>
      <c r="F106" s="158"/>
      <c r="G106" s="158"/>
      <c r="H106" s="158">
        <v>5</v>
      </c>
      <c r="I106" s="165">
        <v>3</v>
      </c>
      <c r="J106" s="165">
        <f t="shared" si="1"/>
        <v>60</v>
      </c>
      <c r="K106" s="187" t="s">
        <v>43</v>
      </c>
      <c r="L106" s="187" t="s">
        <v>43</v>
      </c>
      <c r="M106" s="187" t="s">
        <v>43</v>
      </c>
      <c r="N106" s="233"/>
      <c r="O106" s="197"/>
    </row>
    <row r="107" spans="1:15" ht="26.4" x14ac:dyDescent="0.25">
      <c r="A107" s="185" t="s">
        <v>752</v>
      </c>
      <c r="B107" s="186" t="s">
        <v>753</v>
      </c>
      <c r="C107" s="158"/>
      <c r="D107" s="158"/>
      <c r="E107" s="158"/>
      <c r="F107" s="158" t="s">
        <v>42</v>
      </c>
      <c r="G107" s="158"/>
      <c r="H107" s="158">
        <v>5</v>
      </c>
      <c r="I107" s="165">
        <v>4</v>
      </c>
      <c r="J107" s="165">
        <f t="shared" si="1"/>
        <v>80</v>
      </c>
      <c r="K107" s="187" t="s">
        <v>43</v>
      </c>
      <c r="L107" s="187" t="s">
        <v>43</v>
      </c>
      <c r="M107" s="187" t="s">
        <v>43</v>
      </c>
      <c r="N107" s="233"/>
      <c r="O107" s="197"/>
    </row>
    <row r="108" spans="1:15" ht="79.2" x14ac:dyDescent="0.25">
      <c r="A108" s="185" t="s">
        <v>754</v>
      </c>
      <c r="B108" s="186" t="s">
        <v>755</v>
      </c>
      <c r="C108" s="158"/>
      <c r="D108" s="158"/>
      <c r="E108" s="158"/>
      <c r="F108" s="158" t="s">
        <v>42</v>
      </c>
      <c r="G108" s="158"/>
      <c r="H108" s="158">
        <v>5</v>
      </c>
      <c r="I108" s="165">
        <v>4</v>
      </c>
      <c r="J108" s="165">
        <f t="shared" si="1"/>
        <v>80</v>
      </c>
      <c r="K108" s="187" t="s">
        <v>43</v>
      </c>
      <c r="L108" s="187" t="s">
        <v>43</v>
      </c>
      <c r="M108" s="187" t="s">
        <v>43</v>
      </c>
      <c r="N108" s="233"/>
      <c r="O108" s="197"/>
    </row>
    <row r="109" spans="1:15" ht="92.4" x14ac:dyDescent="0.25">
      <c r="A109" s="185" t="s">
        <v>756</v>
      </c>
      <c r="B109" s="186" t="s">
        <v>757</v>
      </c>
      <c r="C109" s="158"/>
      <c r="D109" s="158"/>
      <c r="E109" s="158"/>
      <c r="F109" s="158" t="s">
        <v>42</v>
      </c>
      <c r="G109" s="158"/>
      <c r="H109" s="158">
        <v>5</v>
      </c>
      <c r="I109" s="165">
        <v>4</v>
      </c>
      <c r="J109" s="165">
        <f t="shared" si="1"/>
        <v>80</v>
      </c>
      <c r="K109" s="187" t="s">
        <v>43</v>
      </c>
      <c r="L109" s="187" t="s">
        <v>43</v>
      </c>
      <c r="M109" s="187" t="s">
        <v>43</v>
      </c>
      <c r="N109" s="233"/>
      <c r="O109" s="197"/>
    </row>
    <row r="110" spans="1:15" ht="26.4" x14ac:dyDescent="0.25">
      <c r="A110" s="185" t="s">
        <v>758</v>
      </c>
      <c r="B110" s="186" t="s">
        <v>759</v>
      </c>
      <c r="C110" s="158"/>
      <c r="D110" s="158"/>
      <c r="E110" s="158"/>
      <c r="F110" s="158" t="s">
        <v>42</v>
      </c>
      <c r="G110" s="158"/>
      <c r="H110" s="158">
        <v>5</v>
      </c>
      <c r="I110" s="165">
        <v>4</v>
      </c>
      <c r="J110" s="165">
        <f t="shared" si="1"/>
        <v>80</v>
      </c>
      <c r="K110" s="187" t="s">
        <v>43</v>
      </c>
      <c r="L110" s="187" t="s">
        <v>43</v>
      </c>
      <c r="M110" s="187" t="s">
        <v>43</v>
      </c>
      <c r="N110" s="233"/>
      <c r="O110" s="197"/>
    </row>
    <row r="111" spans="1:15" ht="39.6" x14ac:dyDescent="0.25">
      <c r="A111" s="185" t="s">
        <v>760</v>
      </c>
      <c r="B111" s="186" t="s">
        <v>761</v>
      </c>
      <c r="C111" s="158"/>
      <c r="D111" s="158"/>
      <c r="E111" s="158" t="s">
        <v>42</v>
      </c>
      <c r="F111" s="158"/>
      <c r="G111" s="158"/>
      <c r="H111" s="158">
        <v>5</v>
      </c>
      <c r="I111" s="165">
        <v>3</v>
      </c>
      <c r="J111" s="165">
        <f t="shared" si="1"/>
        <v>60</v>
      </c>
      <c r="K111" s="187" t="s">
        <v>43</v>
      </c>
      <c r="L111" s="187" t="s">
        <v>43</v>
      </c>
      <c r="M111" s="187"/>
      <c r="N111" s="233"/>
      <c r="O111" s="197"/>
    </row>
    <row r="112" spans="1:15" ht="39.6" x14ac:dyDescent="0.25">
      <c r="A112" s="185" t="s">
        <v>762</v>
      </c>
      <c r="B112" s="186" t="s">
        <v>763</v>
      </c>
      <c r="C112" s="158"/>
      <c r="D112" s="158"/>
      <c r="E112" s="158" t="s">
        <v>42</v>
      </c>
      <c r="F112" s="158"/>
      <c r="G112" s="158"/>
      <c r="H112" s="158">
        <v>5</v>
      </c>
      <c r="I112" s="165">
        <v>3</v>
      </c>
      <c r="J112" s="165">
        <f t="shared" si="1"/>
        <v>60</v>
      </c>
      <c r="K112" s="187" t="s">
        <v>43</v>
      </c>
      <c r="L112" s="187" t="s">
        <v>43</v>
      </c>
      <c r="M112" s="187"/>
      <c r="N112" s="233"/>
      <c r="O112" s="197" t="s">
        <v>764</v>
      </c>
    </row>
    <row r="113" spans="1:15" ht="52.8" x14ac:dyDescent="0.25">
      <c r="A113" s="185" t="s">
        <v>765</v>
      </c>
      <c r="B113" s="186" t="s">
        <v>766</v>
      </c>
      <c r="C113" s="158"/>
      <c r="D113" s="158" t="s">
        <v>42</v>
      </c>
      <c r="E113" s="158"/>
      <c r="F113" s="158"/>
      <c r="G113" s="158"/>
      <c r="H113" s="158">
        <v>5</v>
      </c>
      <c r="I113" s="165">
        <v>2</v>
      </c>
      <c r="J113" s="165">
        <f t="shared" si="1"/>
        <v>40</v>
      </c>
      <c r="K113" s="187" t="s">
        <v>43</v>
      </c>
      <c r="L113" s="187" t="s">
        <v>43</v>
      </c>
      <c r="M113" s="187" t="s">
        <v>43</v>
      </c>
      <c r="N113" s="233"/>
      <c r="O113" s="197" t="s">
        <v>767</v>
      </c>
    </row>
    <row r="114" spans="1:15" ht="224.4" x14ac:dyDescent="0.25">
      <c r="A114" s="185" t="s">
        <v>768</v>
      </c>
      <c r="B114" s="186" t="s">
        <v>769</v>
      </c>
      <c r="C114" s="158"/>
      <c r="D114" s="158"/>
      <c r="E114" s="158" t="s">
        <v>42</v>
      </c>
      <c r="F114" s="158"/>
      <c r="G114" s="158"/>
      <c r="H114" s="158">
        <v>5</v>
      </c>
      <c r="I114" s="165">
        <v>3</v>
      </c>
      <c r="J114" s="165">
        <f t="shared" si="1"/>
        <v>60</v>
      </c>
      <c r="K114" s="187" t="s">
        <v>43</v>
      </c>
      <c r="L114" s="187" t="s">
        <v>43</v>
      </c>
      <c r="M114" s="187"/>
      <c r="N114" s="233"/>
      <c r="O114" s="197"/>
    </row>
    <row r="115" spans="1:15" ht="39.6" x14ac:dyDescent="0.25">
      <c r="A115" s="185" t="s">
        <v>770</v>
      </c>
      <c r="B115" s="186" t="s">
        <v>771</v>
      </c>
      <c r="C115" s="158"/>
      <c r="D115" s="158"/>
      <c r="E115" s="158"/>
      <c r="F115" s="158" t="s">
        <v>42</v>
      </c>
      <c r="G115" s="158"/>
      <c r="H115" s="158">
        <v>5</v>
      </c>
      <c r="I115" s="165">
        <v>4</v>
      </c>
      <c r="J115" s="165">
        <f t="shared" si="1"/>
        <v>80</v>
      </c>
      <c r="K115" s="187" t="s">
        <v>43</v>
      </c>
      <c r="L115" s="187" t="s">
        <v>43</v>
      </c>
      <c r="M115" s="187" t="s">
        <v>43</v>
      </c>
      <c r="N115" s="233"/>
      <c r="O115" s="197"/>
    </row>
    <row r="116" spans="1:15" ht="52.8" x14ac:dyDescent="0.25">
      <c r="A116" s="185" t="s">
        <v>772</v>
      </c>
      <c r="B116" s="186" t="s">
        <v>773</v>
      </c>
      <c r="C116" s="158"/>
      <c r="D116" s="158"/>
      <c r="E116" s="158"/>
      <c r="F116" s="158" t="s">
        <v>42</v>
      </c>
      <c r="G116" s="158"/>
      <c r="H116" s="158">
        <v>5</v>
      </c>
      <c r="I116" s="165">
        <v>4</v>
      </c>
      <c r="J116" s="165">
        <f t="shared" si="1"/>
        <v>80</v>
      </c>
      <c r="K116" s="187" t="s">
        <v>43</v>
      </c>
      <c r="L116" s="187" t="s">
        <v>43</v>
      </c>
      <c r="M116" s="187" t="s">
        <v>43</v>
      </c>
      <c r="N116" s="233"/>
      <c r="O116" s="197"/>
    </row>
    <row r="117" spans="1:15" ht="39.6" x14ac:dyDescent="0.25">
      <c r="A117" s="185" t="s">
        <v>774</v>
      </c>
      <c r="B117" s="191" t="s">
        <v>775</v>
      </c>
      <c r="C117" s="158"/>
      <c r="D117" s="158"/>
      <c r="E117" s="158" t="s">
        <v>42</v>
      </c>
      <c r="F117" s="158"/>
      <c r="G117" s="158"/>
      <c r="H117" s="158">
        <v>5</v>
      </c>
      <c r="I117" s="165">
        <v>3</v>
      </c>
      <c r="J117" s="165">
        <f t="shared" si="1"/>
        <v>60</v>
      </c>
      <c r="K117" s="187" t="s">
        <v>43</v>
      </c>
      <c r="L117" s="187" t="s">
        <v>43</v>
      </c>
      <c r="M117" s="187"/>
      <c r="N117" s="233"/>
      <c r="O117" s="197" t="s">
        <v>776</v>
      </c>
    </row>
    <row r="118" spans="1:15" ht="250.8" x14ac:dyDescent="0.25">
      <c r="A118" s="185" t="s">
        <v>777</v>
      </c>
      <c r="B118" s="191" t="s">
        <v>778</v>
      </c>
      <c r="C118" s="158"/>
      <c r="D118" s="158"/>
      <c r="E118" s="158" t="s">
        <v>42</v>
      </c>
      <c r="F118" s="158"/>
      <c r="G118" s="158"/>
      <c r="H118" s="158">
        <v>5</v>
      </c>
      <c r="I118" s="165">
        <v>3</v>
      </c>
      <c r="J118" s="165">
        <f t="shared" si="1"/>
        <v>60</v>
      </c>
      <c r="K118" s="187" t="s">
        <v>43</v>
      </c>
      <c r="L118" s="187" t="s">
        <v>43</v>
      </c>
      <c r="M118" s="187"/>
      <c r="N118" s="233"/>
      <c r="O118" s="197"/>
    </row>
    <row r="119" spans="1:15" ht="145.19999999999999" x14ac:dyDescent="0.25">
      <c r="A119" s="185" t="s">
        <v>779</v>
      </c>
      <c r="B119" s="191" t="s">
        <v>780</v>
      </c>
      <c r="C119" s="158"/>
      <c r="D119" s="158"/>
      <c r="E119" s="158" t="s">
        <v>42</v>
      </c>
      <c r="F119" s="158"/>
      <c r="G119" s="158"/>
      <c r="H119" s="158">
        <v>5</v>
      </c>
      <c r="I119" s="165">
        <v>3</v>
      </c>
      <c r="J119" s="165">
        <f t="shared" si="1"/>
        <v>60</v>
      </c>
      <c r="K119" s="187" t="s">
        <v>43</v>
      </c>
      <c r="L119" s="187" t="s">
        <v>43</v>
      </c>
      <c r="M119" s="187"/>
      <c r="N119" s="233"/>
      <c r="O119" s="197" t="s">
        <v>781</v>
      </c>
    </row>
    <row r="120" spans="1:15" ht="52.8" x14ac:dyDescent="0.25">
      <c r="A120" s="185" t="s">
        <v>782</v>
      </c>
      <c r="B120" s="191" t="s">
        <v>783</v>
      </c>
      <c r="C120" s="158"/>
      <c r="D120" s="158"/>
      <c r="E120" s="158" t="s">
        <v>42</v>
      </c>
      <c r="F120" s="158"/>
      <c r="G120" s="158"/>
      <c r="H120" s="158">
        <v>5</v>
      </c>
      <c r="I120" s="165">
        <v>3</v>
      </c>
      <c r="J120" s="165">
        <f t="shared" si="1"/>
        <v>60</v>
      </c>
      <c r="K120" s="187" t="s">
        <v>43</v>
      </c>
      <c r="L120" s="187" t="s">
        <v>43</v>
      </c>
      <c r="M120" s="187"/>
      <c r="N120" s="233"/>
      <c r="O120" s="197"/>
    </row>
    <row r="121" spans="1:15" ht="39.6" x14ac:dyDescent="0.25">
      <c r="A121" s="185" t="s">
        <v>784</v>
      </c>
      <c r="B121" s="191" t="s">
        <v>785</v>
      </c>
      <c r="C121" s="158"/>
      <c r="D121" s="158"/>
      <c r="E121" s="158" t="s">
        <v>42</v>
      </c>
      <c r="F121" s="158"/>
      <c r="G121" s="158"/>
      <c r="H121" s="158">
        <v>5</v>
      </c>
      <c r="I121" s="165">
        <v>3</v>
      </c>
      <c r="J121" s="165">
        <f t="shared" si="1"/>
        <v>60</v>
      </c>
      <c r="K121" s="187" t="s">
        <v>43</v>
      </c>
      <c r="L121" s="187" t="s">
        <v>43</v>
      </c>
      <c r="M121" s="187"/>
      <c r="N121" s="233"/>
      <c r="O121" s="197"/>
    </row>
    <row r="122" spans="1:15" ht="26.4" x14ac:dyDescent="0.25">
      <c r="A122" s="185" t="s">
        <v>786</v>
      </c>
      <c r="B122" s="191" t="s">
        <v>787</v>
      </c>
      <c r="C122" s="158"/>
      <c r="D122" s="158"/>
      <c r="E122" s="158" t="s">
        <v>42</v>
      </c>
      <c r="F122" s="158"/>
      <c r="G122" s="158"/>
      <c r="H122" s="158">
        <v>5</v>
      </c>
      <c r="I122" s="165">
        <v>3</v>
      </c>
      <c r="J122" s="165">
        <f t="shared" si="1"/>
        <v>60</v>
      </c>
      <c r="K122" s="187" t="s">
        <v>43</v>
      </c>
      <c r="L122" s="187" t="s">
        <v>43</v>
      </c>
      <c r="M122" s="187"/>
      <c r="N122" s="233"/>
      <c r="O122" s="197"/>
    </row>
    <row r="123" spans="1:15" ht="105.6" x14ac:dyDescent="0.25">
      <c r="A123" s="185" t="s">
        <v>788</v>
      </c>
      <c r="B123" s="193" t="s">
        <v>789</v>
      </c>
      <c r="C123" s="158"/>
      <c r="D123" s="158"/>
      <c r="E123" s="158" t="s">
        <v>42</v>
      </c>
      <c r="F123" s="158"/>
      <c r="G123" s="158"/>
      <c r="H123" s="158">
        <v>5</v>
      </c>
      <c r="I123" s="165">
        <v>3</v>
      </c>
      <c r="J123" s="165">
        <f t="shared" si="1"/>
        <v>60</v>
      </c>
      <c r="K123" s="187" t="s">
        <v>43</v>
      </c>
      <c r="L123" s="187" t="s">
        <v>43</v>
      </c>
      <c r="M123" s="187"/>
      <c r="N123" s="233"/>
      <c r="O123" s="197"/>
    </row>
    <row r="124" spans="1:15" ht="79.2" x14ac:dyDescent="0.25">
      <c r="A124" s="185" t="s">
        <v>790</v>
      </c>
      <c r="B124" s="193" t="s">
        <v>791</v>
      </c>
      <c r="C124" s="158"/>
      <c r="D124" s="158"/>
      <c r="E124" s="158"/>
      <c r="F124" s="158" t="s">
        <v>42</v>
      </c>
      <c r="G124" s="158"/>
      <c r="H124" s="158">
        <v>5</v>
      </c>
      <c r="I124" s="165">
        <v>4</v>
      </c>
      <c r="J124" s="165">
        <f t="shared" si="1"/>
        <v>80</v>
      </c>
      <c r="K124" s="187" t="s">
        <v>43</v>
      </c>
      <c r="L124" s="187" t="s">
        <v>43</v>
      </c>
      <c r="M124" s="187" t="s">
        <v>43</v>
      </c>
      <c r="N124" s="233"/>
      <c r="O124" s="197"/>
    </row>
    <row r="125" spans="1:15" ht="66" x14ac:dyDescent="0.25">
      <c r="A125" s="185" t="s">
        <v>792</v>
      </c>
      <c r="B125" s="193" t="s">
        <v>793</v>
      </c>
      <c r="C125" s="158"/>
      <c r="D125" s="158"/>
      <c r="E125" s="158"/>
      <c r="F125" s="158" t="s">
        <v>42</v>
      </c>
      <c r="G125" s="158"/>
      <c r="H125" s="158">
        <v>5</v>
      </c>
      <c r="I125" s="165">
        <v>4</v>
      </c>
      <c r="J125" s="165">
        <f t="shared" si="1"/>
        <v>80</v>
      </c>
      <c r="K125" s="187" t="s">
        <v>43</v>
      </c>
      <c r="L125" s="187" t="s">
        <v>43</v>
      </c>
      <c r="M125" s="187" t="s">
        <v>43</v>
      </c>
      <c r="N125" s="233"/>
      <c r="O125" s="197"/>
    </row>
    <row r="126" spans="1:15" ht="39.6" customHeight="1" x14ac:dyDescent="0.25">
      <c r="A126" s="185" t="s">
        <v>794</v>
      </c>
      <c r="B126" s="193" t="s">
        <v>795</v>
      </c>
      <c r="C126" s="158"/>
      <c r="D126" s="158" t="s">
        <v>42</v>
      </c>
      <c r="E126" s="158"/>
      <c r="F126" s="158"/>
      <c r="G126" s="158"/>
      <c r="H126" s="158">
        <v>5</v>
      </c>
      <c r="I126" s="165">
        <v>2</v>
      </c>
      <c r="J126" s="165">
        <f t="shared" si="1"/>
        <v>40</v>
      </c>
      <c r="K126" s="187" t="s">
        <v>43</v>
      </c>
      <c r="L126" s="187" t="s">
        <v>43</v>
      </c>
      <c r="M126" s="187"/>
      <c r="N126" s="233"/>
      <c r="O126" s="197" t="s">
        <v>796</v>
      </c>
    </row>
    <row r="127" spans="1:15" ht="39.6" x14ac:dyDescent="0.25">
      <c r="A127" s="185" t="s">
        <v>797</v>
      </c>
      <c r="B127" s="193" t="s">
        <v>798</v>
      </c>
      <c r="C127" s="158"/>
      <c r="D127" s="158"/>
      <c r="E127" s="158"/>
      <c r="F127" s="158" t="s">
        <v>42</v>
      </c>
      <c r="G127" s="158"/>
      <c r="H127" s="158">
        <v>5</v>
      </c>
      <c r="I127" s="165">
        <v>4</v>
      </c>
      <c r="J127" s="165">
        <f t="shared" si="1"/>
        <v>80</v>
      </c>
      <c r="K127" s="187" t="s">
        <v>43</v>
      </c>
      <c r="L127" s="187" t="s">
        <v>43</v>
      </c>
      <c r="M127" s="187" t="s">
        <v>43</v>
      </c>
      <c r="N127" s="233"/>
      <c r="O127" s="197"/>
    </row>
    <row r="128" spans="1:15" ht="39.6" x14ac:dyDescent="0.25">
      <c r="A128" s="185" t="s">
        <v>799</v>
      </c>
      <c r="B128" s="193" t="s">
        <v>800</v>
      </c>
      <c r="C128" s="158"/>
      <c r="D128" s="158"/>
      <c r="E128" s="158" t="s">
        <v>42</v>
      </c>
      <c r="F128" s="158"/>
      <c r="G128" s="158"/>
      <c r="H128" s="158">
        <v>5</v>
      </c>
      <c r="I128" s="165">
        <v>3</v>
      </c>
      <c r="J128" s="165">
        <f t="shared" si="1"/>
        <v>60</v>
      </c>
      <c r="K128" s="187" t="s">
        <v>43</v>
      </c>
      <c r="L128" s="187" t="s">
        <v>43</v>
      </c>
      <c r="M128" s="187"/>
      <c r="N128" s="233"/>
      <c r="O128" s="197" t="s">
        <v>801</v>
      </c>
    </row>
    <row r="129" spans="1:15" ht="39.6" x14ac:dyDescent="0.25">
      <c r="A129" s="185" t="s">
        <v>802</v>
      </c>
      <c r="B129" s="193" t="s">
        <v>803</v>
      </c>
      <c r="C129" s="158"/>
      <c r="D129" s="158"/>
      <c r="E129" s="158"/>
      <c r="F129" s="158" t="s">
        <v>42</v>
      </c>
      <c r="G129" s="158"/>
      <c r="H129" s="158">
        <v>5</v>
      </c>
      <c r="I129" s="165">
        <v>4</v>
      </c>
      <c r="J129" s="165">
        <f t="shared" si="1"/>
        <v>80</v>
      </c>
      <c r="K129" s="187" t="s">
        <v>43</v>
      </c>
      <c r="L129" s="187" t="s">
        <v>43</v>
      </c>
      <c r="M129" s="187" t="s">
        <v>43</v>
      </c>
      <c r="N129" s="233"/>
      <c r="O129" s="197" t="s">
        <v>804</v>
      </c>
    </row>
    <row r="130" spans="1:15" ht="92.4" x14ac:dyDescent="0.25">
      <c r="A130" s="185" t="s">
        <v>805</v>
      </c>
      <c r="B130" s="193" t="s">
        <v>806</v>
      </c>
      <c r="C130" s="158"/>
      <c r="D130" s="158" t="s">
        <v>42</v>
      </c>
      <c r="E130" s="158"/>
      <c r="F130" s="158"/>
      <c r="G130" s="158"/>
      <c r="H130" s="158">
        <v>5</v>
      </c>
      <c r="I130" s="165">
        <v>2</v>
      </c>
      <c r="J130" s="165">
        <f t="shared" si="1"/>
        <v>40</v>
      </c>
      <c r="K130" s="187" t="s">
        <v>43</v>
      </c>
      <c r="L130" s="187" t="s">
        <v>43</v>
      </c>
      <c r="M130" s="187"/>
      <c r="N130" s="233"/>
      <c r="O130" s="197" t="s">
        <v>807</v>
      </c>
    </row>
    <row r="131" spans="1:15" ht="184.8" x14ac:dyDescent="0.25">
      <c r="A131" s="185" t="s">
        <v>808</v>
      </c>
      <c r="B131" s="193" t="s">
        <v>809</v>
      </c>
      <c r="C131" s="158"/>
      <c r="D131" s="158" t="s">
        <v>42</v>
      </c>
      <c r="E131" s="158"/>
      <c r="F131" s="158"/>
      <c r="G131" s="158"/>
      <c r="H131" s="158">
        <v>5</v>
      </c>
      <c r="I131" s="165">
        <v>2</v>
      </c>
      <c r="J131" s="165">
        <f t="shared" si="1"/>
        <v>40</v>
      </c>
      <c r="K131" s="187" t="s">
        <v>43</v>
      </c>
      <c r="L131" s="187" t="s">
        <v>43</v>
      </c>
      <c r="M131" s="187"/>
      <c r="N131" s="233"/>
      <c r="O131" s="197" t="s">
        <v>810</v>
      </c>
    </row>
    <row r="132" spans="1:15" ht="92.4" x14ac:dyDescent="0.25">
      <c r="A132" s="185" t="s">
        <v>811</v>
      </c>
      <c r="B132" s="193" t="s">
        <v>812</v>
      </c>
      <c r="C132" s="158"/>
      <c r="D132" s="158"/>
      <c r="E132" s="158" t="s">
        <v>42</v>
      </c>
      <c r="F132" s="158"/>
      <c r="G132" s="158"/>
      <c r="H132" s="158">
        <v>5</v>
      </c>
      <c r="I132" s="165">
        <v>3</v>
      </c>
      <c r="J132" s="165">
        <f t="shared" si="1"/>
        <v>60</v>
      </c>
      <c r="K132" s="187" t="s">
        <v>43</v>
      </c>
      <c r="L132" s="187" t="s">
        <v>43</v>
      </c>
      <c r="M132" s="187"/>
      <c r="N132" s="233"/>
      <c r="O132" s="197" t="s">
        <v>813</v>
      </c>
    </row>
    <row r="133" spans="1:15" ht="118.8" x14ac:dyDescent="0.25">
      <c r="A133" s="185" t="s">
        <v>814</v>
      </c>
      <c r="B133" s="193" t="s">
        <v>815</v>
      </c>
      <c r="C133" s="158"/>
      <c r="D133" s="158"/>
      <c r="E133" s="158" t="s">
        <v>42</v>
      </c>
      <c r="F133" s="158"/>
      <c r="G133" s="158"/>
      <c r="H133" s="158">
        <v>5</v>
      </c>
      <c r="I133" s="165">
        <v>3</v>
      </c>
      <c r="J133" s="165">
        <f t="shared" si="1"/>
        <v>60</v>
      </c>
      <c r="K133" s="187" t="s">
        <v>43</v>
      </c>
      <c r="L133" s="187" t="s">
        <v>43</v>
      </c>
      <c r="M133" s="187"/>
      <c r="N133" s="233"/>
      <c r="O133" s="197" t="s">
        <v>816</v>
      </c>
    </row>
    <row r="134" spans="1:15" ht="105.6" x14ac:dyDescent="0.25">
      <c r="A134" s="185" t="s">
        <v>817</v>
      </c>
      <c r="B134" s="193" t="s">
        <v>818</v>
      </c>
      <c r="C134" s="158"/>
      <c r="D134" s="158" t="s">
        <v>42</v>
      </c>
      <c r="E134" s="158"/>
      <c r="F134" s="158"/>
      <c r="G134" s="158"/>
      <c r="H134" s="158">
        <v>5</v>
      </c>
      <c r="I134" s="165">
        <v>2</v>
      </c>
      <c r="J134" s="165">
        <f t="shared" si="1"/>
        <v>40</v>
      </c>
      <c r="K134" s="187" t="s">
        <v>43</v>
      </c>
      <c r="L134" s="187" t="s">
        <v>43</v>
      </c>
      <c r="M134" s="187"/>
      <c r="N134" s="233"/>
      <c r="O134" s="197" t="s">
        <v>819</v>
      </c>
    </row>
    <row r="135" spans="1:15" ht="158.4" x14ac:dyDescent="0.25">
      <c r="A135" s="185" t="s">
        <v>820</v>
      </c>
      <c r="B135" s="193" t="s">
        <v>821</v>
      </c>
      <c r="C135" s="158"/>
      <c r="D135" s="158" t="s">
        <v>42</v>
      </c>
      <c r="E135" s="158"/>
      <c r="F135" s="158"/>
      <c r="G135" s="158"/>
      <c r="H135" s="158">
        <v>5</v>
      </c>
      <c r="I135" s="165">
        <v>2</v>
      </c>
      <c r="J135" s="165">
        <f t="shared" si="1"/>
        <v>40</v>
      </c>
      <c r="K135" s="187" t="s">
        <v>43</v>
      </c>
      <c r="L135" s="187" t="s">
        <v>43</v>
      </c>
      <c r="M135" s="187"/>
      <c r="N135" s="233"/>
      <c r="O135" s="158" t="s">
        <v>822</v>
      </c>
    </row>
    <row r="136" spans="1:15" ht="145.19999999999999" x14ac:dyDescent="0.25">
      <c r="A136" s="185" t="s">
        <v>823</v>
      </c>
      <c r="B136" s="193" t="s">
        <v>824</v>
      </c>
      <c r="C136" s="158"/>
      <c r="D136" s="158" t="s">
        <v>42</v>
      </c>
      <c r="E136" s="158"/>
      <c r="F136" s="158"/>
      <c r="G136" s="158"/>
      <c r="H136" s="158">
        <v>5</v>
      </c>
      <c r="I136" s="165">
        <v>2</v>
      </c>
      <c r="J136" s="165">
        <f t="shared" si="1"/>
        <v>40</v>
      </c>
      <c r="K136" s="187" t="s">
        <v>43</v>
      </c>
      <c r="L136" s="187" t="s">
        <v>43</v>
      </c>
      <c r="M136" s="187"/>
      <c r="N136" s="233"/>
      <c r="O136" s="158" t="s">
        <v>87</v>
      </c>
    </row>
    <row r="137" spans="1:15" ht="92.4" x14ac:dyDescent="0.25">
      <c r="A137" s="185" t="s">
        <v>825</v>
      </c>
      <c r="B137" s="193" t="s">
        <v>826</v>
      </c>
      <c r="C137" s="158"/>
      <c r="D137" s="158"/>
      <c r="E137" s="158"/>
      <c r="F137" s="158" t="s">
        <v>42</v>
      </c>
      <c r="G137" s="158"/>
      <c r="H137" s="158">
        <v>5</v>
      </c>
      <c r="I137" s="165">
        <v>4</v>
      </c>
      <c r="J137" s="165">
        <f t="shared" si="1"/>
        <v>80</v>
      </c>
      <c r="K137" s="187" t="s">
        <v>43</v>
      </c>
      <c r="L137" s="187" t="s">
        <v>43</v>
      </c>
      <c r="M137" s="187"/>
      <c r="N137" s="233"/>
      <c r="O137" s="197"/>
    </row>
    <row r="138" spans="1:15" ht="92.4" x14ac:dyDescent="0.25">
      <c r="A138" s="185" t="s">
        <v>827</v>
      </c>
      <c r="B138" s="193" t="s">
        <v>828</v>
      </c>
      <c r="C138" s="158"/>
      <c r="D138" s="158"/>
      <c r="E138" s="158" t="s">
        <v>42</v>
      </c>
      <c r="F138" s="158"/>
      <c r="G138" s="158"/>
      <c r="H138" s="158">
        <v>5</v>
      </c>
      <c r="I138" s="165">
        <v>3</v>
      </c>
      <c r="J138" s="165">
        <f t="shared" si="1"/>
        <v>60</v>
      </c>
      <c r="K138" s="187" t="s">
        <v>43</v>
      </c>
      <c r="L138" s="187" t="s">
        <v>43</v>
      </c>
      <c r="M138" s="187"/>
      <c r="N138" s="233"/>
      <c r="O138" s="197" t="s">
        <v>829</v>
      </c>
    </row>
    <row r="139" spans="1:15" ht="211.2" x14ac:dyDescent="0.25">
      <c r="A139" s="185" t="s">
        <v>830</v>
      </c>
      <c r="B139" s="193" t="s">
        <v>831</v>
      </c>
      <c r="C139" s="158"/>
      <c r="D139" s="158"/>
      <c r="E139" s="158" t="s">
        <v>42</v>
      </c>
      <c r="F139" s="158"/>
      <c r="G139" s="158"/>
      <c r="H139" s="158">
        <v>5</v>
      </c>
      <c r="I139" s="165">
        <v>3</v>
      </c>
      <c r="J139" s="165">
        <f t="shared" si="1"/>
        <v>60</v>
      </c>
      <c r="K139" s="187" t="s">
        <v>43</v>
      </c>
      <c r="L139" s="187" t="s">
        <v>43</v>
      </c>
      <c r="M139" s="187"/>
      <c r="N139" s="233"/>
      <c r="O139" s="197" t="s">
        <v>832</v>
      </c>
    </row>
    <row r="140" spans="1:15" ht="26.4" x14ac:dyDescent="0.25">
      <c r="A140" s="185" t="s">
        <v>833</v>
      </c>
      <c r="B140" s="193" t="s">
        <v>834</v>
      </c>
      <c r="C140" s="158"/>
      <c r="D140" s="158"/>
      <c r="E140" s="158"/>
      <c r="F140" s="158" t="s">
        <v>42</v>
      </c>
      <c r="G140" s="158"/>
      <c r="H140" s="158">
        <v>5</v>
      </c>
      <c r="I140" s="165">
        <v>4</v>
      </c>
      <c r="J140" s="165">
        <f t="shared" ref="J140:J146" si="2">(I140/H140)*100</f>
        <v>80</v>
      </c>
      <c r="K140" s="187" t="s">
        <v>43</v>
      </c>
      <c r="L140" s="187" t="s">
        <v>43</v>
      </c>
      <c r="M140" s="187" t="s">
        <v>42</v>
      </c>
      <c r="N140" s="233"/>
      <c r="O140" s="197"/>
    </row>
    <row r="141" spans="1:15" ht="52.8" x14ac:dyDescent="0.25">
      <c r="A141" s="185" t="s">
        <v>835</v>
      </c>
      <c r="B141" s="193" t="s">
        <v>836</v>
      </c>
      <c r="C141" s="158"/>
      <c r="D141" s="158"/>
      <c r="E141" s="158"/>
      <c r="F141" s="158" t="s">
        <v>42</v>
      </c>
      <c r="G141" s="158"/>
      <c r="H141" s="158">
        <v>5</v>
      </c>
      <c r="I141" s="165">
        <v>4</v>
      </c>
      <c r="J141" s="165">
        <f t="shared" si="2"/>
        <v>80</v>
      </c>
      <c r="K141" s="187" t="s">
        <v>43</v>
      </c>
      <c r="L141" s="187" t="s">
        <v>43</v>
      </c>
      <c r="M141" s="187" t="s">
        <v>42</v>
      </c>
      <c r="N141" s="233"/>
      <c r="O141" s="197"/>
    </row>
    <row r="142" spans="1:15" ht="92.4" x14ac:dyDescent="0.25">
      <c r="A142" s="185" t="s">
        <v>837</v>
      </c>
      <c r="B142" s="193" t="s">
        <v>838</v>
      </c>
      <c r="C142" s="158"/>
      <c r="D142" s="158" t="s">
        <v>42</v>
      </c>
      <c r="E142" s="158"/>
      <c r="F142" s="158"/>
      <c r="G142" s="158"/>
      <c r="H142" s="158">
        <v>5</v>
      </c>
      <c r="I142" s="165">
        <v>2</v>
      </c>
      <c r="J142" s="165">
        <f t="shared" si="2"/>
        <v>40</v>
      </c>
      <c r="K142" s="187" t="s">
        <v>43</v>
      </c>
      <c r="L142" s="187" t="s">
        <v>43</v>
      </c>
      <c r="M142" s="187"/>
      <c r="N142" s="233"/>
      <c r="O142" s="197" t="s">
        <v>839</v>
      </c>
    </row>
    <row r="143" spans="1:15" ht="237.6" x14ac:dyDescent="0.25">
      <c r="A143" s="185" t="s">
        <v>840</v>
      </c>
      <c r="B143" s="193" t="s">
        <v>841</v>
      </c>
      <c r="C143" s="158"/>
      <c r="D143" s="158"/>
      <c r="E143" s="158" t="s">
        <v>42</v>
      </c>
      <c r="F143" s="158"/>
      <c r="G143" s="158"/>
      <c r="H143" s="158">
        <v>5</v>
      </c>
      <c r="I143" s="165">
        <v>3</v>
      </c>
      <c r="J143" s="165">
        <f t="shared" si="2"/>
        <v>60</v>
      </c>
      <c r="K143" s="187" t="s">
        <v>43</v>
      </c>
      <c r="L143" s="187" t="s">
        <v>43</v>
      </c>
      <c r="M143" s="187"/>
      <c r="N143" s="233"/>
      <c r="O143" s="158" t="s">
        <v>299</v>
      </c>
    </row>
    <row r="144" spans="1:15" ht="52.8" x14ac:dyDescent="0.25">
      <c r="A144" s="185" t="s">
        <v>842</v>
      </c>
      <c r="B144" s="193" t="s">
        <v>843</v>
      </c>
      <c r="C144" s="158" t="s">
        <v>42</v>
      </c>
      <c r="D144" s="158"/>
      <c r="E144" s="158"/>
      <c r="F144" s="158"/>
      <c r="G144" s="158"/>
      <c r="H144" s="158">
        <v>5</v>
      </c>
      <c r="I144" s="165">
        <v>1</v>
      </c>
      <c r="J144" s="165">
        <f t="shared" si="2"/>
        <v>20</v>
      </c>
      <c r="K144" s="187" t="s">
        <v>43</v>
      </c>
      <c r="L144" s="187" t="s">
        <v>43</v>
      </c>
      <c r="M144" s="187"/>
      <c r="N144" s="233"/>
      <c r="O144" s="197"/>
    </row>
    <row r="145" spans="1:15" ht="264" x14ac:dyDescent="0.25">
      <c r="A145" s="185" t="s">
        <v>844</v>
      </c>
      <c r="B145" s="193" t="s">
        <v>845</v>
      </c>
      <c r="C145" s="158"/>
      <c r="D145" s="158"/>
      <c r="E145" s="158"/>
      <c r="F145" s="158" t="s">
        <v>42</v>
      </c>
      <c r="G145" s="158"/>
      <c r="H145" s="158">
        <v>5</v>
      </c>
      <c r="I145" s="165">
        <v>4</v>
      </c>
      <c r="J145" s="165">
        <f t="shared" si="2"/>
        <v>80</v>
      </c>
      <c r="K145" s="187" t="s">
        <v>43</v>
      </c>
      <c r="L145" s="187" t="s">
        <v>43</v>
      </c>
      <c r="M145" s="187" t="s">
        <v>43</v>
      </c>
      <c r="N145" s="233"/>
      <c r="O145" s="197"/>
    </row>
    <row r="146" spans="1:15" ht="92.4" x14ac:dyDescent="0.25">
      <c r="A146" s="185" t="s">
        <v>846</v>
      </c>
      <c r="B146" s="193" t="s">
        <v>847</v>
      </c>
      <c r="C146" s="158"/>
      <c r="D146" s="158"/>
      <c r="E146" s="158"/>
      <c r="F146" s="158" t="s">
        <v>42</v>
      </c>
      <c r="G146" s="158"/>
      <c r="H146" s="158">
        <v>5</v>
      </c>
      <c r="I146" s="165">
        <v>4</v>
      </c>
      <c r="J146" s="165">
        <f t="shared" si="2"/>
        <v>80</v>
      </c>
      <c r="K146" s="187" t="s">
        <v>43</v>
      </c>
      <c r="L146" s="187" t="s">
        <v>43</v>
      </c>
      <c r="M146" s="187" t="s">
        <v>43</v>
      </c>
      <c r="N146" s="233"/>
      <c r="O146" s="197"/>
    </row>
    <row r="149" spans="1:15" x14ac:dyDescent="0.25">
      <c r="B149" s="176" t="s">
        <v>214</v>
      </c>
      <c r="C149" s="175">
        <v>1</v>
      </c>
      <c r="D149" s="175">
        <v>2</v>
      </c>
      <c r="E149" s="175">
        <v>3</v>
      </c>
      <c r="F149" s="175">
        <v>4</v>
      </c>
      <c r="G149" s="175">
        <v>5</v>
      </c>
    </row>
    <row r="150" spans="1:15" ht="13.8" x14ac:dyDescent="0.25">
      <c r="B150" s="194" t="s">
        <v>215</v>
      </c>
      <c r="C150" s="175">
        <v>5</v>
      </c>
      <c r="D150" s="175">
        <v>24</v>
      </c>
      <c r="E150" s="175">
        <v>55</v>
      </c>
      <c r="F150" s="175">
        <v>18</v>
      </c>
      <c r="G150" s="175">
        <v>2</v>
      </c>
    </row>
    <row r="151" spans="1:15" ht="13.8" x14ac:dyDescent="0.25">
      <c r="B151" s="194" t="s">
        <v>216</v>
      </c>
      <c r="C151" s="195">
        <f>C150*100/103</f>
        <v>4.8543689320388346</v>
      </c>
      <c r="D151" s="195">
        <f t="shared" ref="D151:G151" si="3">D150*100/103</f>
        <v>23.300970873786408</v>
      </c>
      <c r="E151" s="195">
        <f t="shared" si="3"/>
        <v>53.398058252427184</v>
      </c>
      <c r="F151" s="195">
        <f t="shared" si="3"/>
        <v>17.475728155339805</v>
      </c>
      <c r="G151" s="195">
        <f t="shared" si="3"/>
        <v>1.941747572815534</v>
      </c>
    </row>
    <row r="152" spans="1:15" x14ac:dyDescent="0.25">
      <c r="B152" s="176" t="s">
        <v>217</v>
      </c>
      <c r="C152" s="175"/>
      <c r="D152" s="175"/>
      <c r="E152" s="175"/>
      <c r="F152" s="175"/>
      <c r="G152" s="175"/>
    </row>
    <row r="153" spans="1:15" x14ac:dyDescent="0.25">
      <c r="B153" s="176" t="s">
        <v>218</v>
      </c>
      <c r="C153" s="175">
        <f>C152*C150</f>
        <v>0</v>
      </c>
      <c r="D153" s="175">
        <f t="shared" ref="D153:G153" si="4">D152*D150</f>
        <v>0</v>
      </c>
      <c r="E153" s="175">
        <f t="shared" si="4"/>
        <v>0</v>
      </c>
      <c r="F153" s="175">
        <f t="shared" si="4"/>
        <v>0</v>
      </c>
      <c r="G153" s="175">
        <f t="shared" si="4"/>
        <v>0</v>
      </c>
    </row>
    <row r="154" spans="1:15" x14ac:dyDescent="0.25">
      <c r="B154" s="196" t="s">
        <v>219</v>
      </c>
      <c r="C154" s="272">
        <f>(C153+D153+E153+F153+G153)</f>
        <v>0</v>
      </c>
      <c r="D154" s="273"/>
      <c r="E154" s="273"/>
      <c r="F154" s="273"/>
      <c r="G154" s="274"/>
    </row>
  </sheetData>
  <autoFilter ref="C10:G114" xr:uid="{6825B4CA-9F10-4B7C-860D-02349EAE009F}"/>
  <mergeCells count="19">
    <mergeCell ref="C154:G154"/>
    <mergeCell ref="O65:O68"/>
    <mergeCell ref="O69:O75"/>
    <mergeCell ref="O76:O78"/>
    <mergeCell ref="C7:O7"/>
    <mergeCell ref="A8:A10"/>
    <mergeCell ref="C8:N8"/>
    <mergeCell ref="B9:B10"/>
    <mergeCell ref="C9:G9"/>
    <mergeCell ref="H9:J9"/>
    <mergeCell ref="K9:M9"/>
    <mergeCell ref="N9:N10"/>
    <mergeCell ref="O9:O10"/>
    <mergeCell ref="C6:O6"/>
    <mergeCell ref="A1:O1"/>
    <mergeCell ref="C2:O2"/>
    <mergeCell ref="C3:O3"/>
    <mergeCell ref="C4:O4"/>
    <mergeCell ref="C5:O5"/>
  </mergeCells>
  <conditionalFormatting sqref="J11:J146">
    <cfRule type="iconSet" priority="1">
      <iconSet iconSet="3Symbols2">
        <cfvo type="percent" val="0"/>
        <cfvo type="percent" val="33"/>
        <cfvo type="percent" val="67"/>
      </iconSet>
    </cfRule>
  </conditionalFormatting>
  <conditionalFormatting sqref="J11:J146">
    <cfRule type="colorScale" priority="2">
      <colorScale>
        <cfvo type="min"/>
        <cfvo type="percentile" val="50"/>
        <cfvo type="max"/>
        <color rgb="FFF8696B"/>
        <color rgb="FFFFEB84"/>
        <color rgb="FF63BE7B"/>
      </colorScale>
    </cfRule>
  </conditionalFormatting>
  <pageMargins left="0.7" right="0.7" top="0.75" bottom="0.75" header="0.3" footer="0.3"/>
  <pageSetup orientation="portrait" horizont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4BB07-9B00-4ED2-82F6-D25D9E7B38C3}">
  <dimension ref="A1:U146"/>
  <sheetViews>
    <sheetView zoomScale="70" zoomScaleNormal="70" workbookViewId="0">
      <selection activeCell="B3" sqref="B3"/>
    </sheetView>
  </sheetViews>
  <sheetFormatPr baseColWidth="10" defaultColWidth="9.109375" defaultRowHeight="14.4" x14ac:dyDescent="0.3"/>
  <cols>
    <col min="1" max="1" width="18.21875" style="188" customWidth="1"/>
    <col min="2" max="2" width="36.5546875" style="188" customWidth="1"/>
    <col min="15" max="15" width="9.109375" customWidth="1"/>
    <col min="16" max="16" width="45.109375" customWidth="1"/>
  </cols>
  <sheetData>
    <row r="1" spans="1:21" s="13" customFormat="1" ht="58.8" customHeight="1" x14ac:dyDescent="0.3">
      <c r="A1" s="237" t="s">
        <v>1820</v>
      </c>
      <c r="B1" s="237"/>
      <c r="C1" s="237"/>
      <c r="D1" s="237"/>
      <c r="E1" s="237"/>
      <c r="F1" s="237"/>
      <c r="G1" s="237"/>
      <c r="H1" s="237"/>
      <c r="I1" s="237"/>
      <c r="J1" s="237"/>
      <c r="K1" s="237"/>
      <c r="L1" s="237"/>
      <c r="M1" s="237"/>
      <c r="N1" s="237"/>
      <c r="O1" s="237"/>
      <c r="P1" s="237"/>
      <c r="U1"/>
    </row>
    <row r="2" spans="1:21" s="8" customFormat="1" ht="24.6" customHeight="1" x14ac:dyDescent="0.3">
      <c r="A2" s="226" t="s">
        <v>1832</v>
      </c>
      <c r="B2" s="16" t="s">
        <v>1833</v>
      </c>
    </row>
    <row r="3" spans="1:21" s="8" customFormat="1" ht="37.799999999999997" customHeight="1" x14ac:dyDescent="0.3">
      <c r="A3" s="217" t="s">
        <v>2</v>
      </c>
      <c r="B3" s="221" t="s">
        <v>1827</v>
      </c>
    </row>
    <row r="4" spans="1:21" s="8" customFormat="1" ht="25.2" customHeight="1" x14ac:dyDescent="0.3">
      <c r="A4" s="217" t="s">
        <v>6</v>
      </c>
      <c r="B4" s="222" t="s">
        <v>1823</v>
      </c>
    </row>
    <row r="5" spans="1:21" s="8" customFormat="1" ht="45.6" customHeight="1" x14ac:dyDescent="0.3">
      <c r="A5" s="217" t="s">
        <v>9</v>
      </c>
      <c r="B5" s="221" t="s">
        <v>1822</v>
      </c>
    </row>
    <row r="6" spans="1:21" s="8" customFormat="1" ht="25.2" customHeight="1" x14ac:dyDescent="0.3">
      <c r="A6" s="217" t="s">
        <v>12</v>
      </c>
      <c r="B6" s="223">
        <v>44866</v>
      </c>
    </row>
    <row r="7" spans="1:21" s="9" customFormat="1" ht="51.6" customHeight="1" x14ac:dyDescent="0.3">
      <c r="A7" s="217" t="s">
        <v>1830</v>
      </c>
      <c r="B7" s="231" t="s">
        <v>1831</v>
      </c>
    </row>
    <row r="8" spans="1:21" x14ac:dyDescent="0.3">
      <c r="A8" s="262" t="s">
        <v>16</v>
      </c>
      <c r="B8"/>
    </row>
    <row r="9" spans="1:21" ht="15" customHeight="1" x14ac:dyDescent="0.3">
      <c r="A9" s="262"/>
      <c r="B9" s="154" t="s">
        <v>24</v>
      </c>
    </row>
    <row r="10" spans="1:21" x14ac:dyDescent="0.3">
      <c r="A10" s="262"/>
      <c r="B10" s="154" t="s">
        <v>33</v>
      </c>
    </row>
    <row r="11" spans="1:21" x14ac:dyDescent="0.3">
      <c r="A11" s="185" t="s">
        <v>511</v>
      </c>
      <c r="B11" s="158">
        <v>40</v>
      </c>
    </row>
    <row r="12" spans="1:21" x14ac:dyDescent="0.3">
      <c r="A12" s="185" t="s">
        <v>514</v>
      </c>
      <c r="B12" s="158">
        <v>40</v>
      </c>
    </row>
    <row r="13" spans="1:21" x14ac:dyDescent="0.3">
      <c r="A13" s="185" t="s">
        <v>517</v>
      </c>
      <c r="B13" s="158">
        <v>60</v>
      </c>
    </row>
    <row r="14" spans="1:21" x14ac:dyDescent="0.3">
      <c r="A14" s="185" t="s">
        <v>520</v>
      </c>
      <c r="B14" s="158">
        <v>40</v>
      </c>
    </row>
    <row r="15" spans="1:21" x14ac:dyDescent="0.3">
      <c r="A15" s="185" t="s">
        <v>523</v>
      </c>
      <c r="B15" s="158">
        <v>40</v>
      </c>
    </row>
    <row r="16" spans="1:21" x14ac:dyDescent="0.3">
      <c r="A16" s="185" t="s">
        <v>525</v>
      </c>
      <c r="B16" s="158">
        <v>40</v>
      </c>
    </row>
    <row r="17" spans="1:2" x14ac:dyDescent="0.3">
      <c r="A17" s="185" t="s">
        <v>528</v>
      </c>
      <c r="B17" s="158">
        <v>40</v>
      </c>
    </row>
    <row r="18" spans="1:2" x14ac:dyDescent="0.3">
      <c r="A18" s="185" t="s">
        <v>531</v>
      </c>
      <c r="B18" s="158">
        <v>40</v>
      </c>
    </row>
    <row r="19" spans="1:2" x14ac:dyDescent="0.3">
      <c r="A19" s="185" t="s">
        <v>534</v>
      </c>
      <c r="B19" s="158">
        <v>40</v>
      </c>
    </row>
    <row r="20" spans="1:2" x14ac:dyDescent="0.3">
      <c r="A20" s="185" t="s">
        <v>537</v>
      </c>
      <c r="B20" s="158">
        <v>80</v>
      </c>
    </row>
    <row r="21" spans="1:2" x14ac:dyDescent="0.3">
      <c r="A21" s="185" t="s">
        <v>539</v>
      </c>
      <c r="B21" s="158">
        <v>40</v>
      </c>
    </row>
    <row r="22" spans="1:2" x14ac:dyDescent="0.3">
      <c r="A22" s="185" t="s">
        <v>542</v>
      </c>
      <c r="B22" s="158">
        <v>40</v>
      </c>
    </row>
    <row r="23" spans="1:2" x14ac:dyDescent="0.3">
      <c r="A23" s="185" t="s">
        <v>545</v>
      </c>
      <c r="B23" s="158">
        <v>80</v>
      </c>
    </row>
    <row r="24" spans="1:2" x14ac:dyDescent="0.3">
      <c r="A24" s="185" t="s">
        <v>547</v>
      </c>
      <c r="B24" s="158">
        <v>40</v>
      </c>
    </row>
    <row r="25" spans="1:2" x14ac:dyDescent="0.3">
      <c r="A25" s="185" t="s">
        <v>547</v>
      </c>
      <c r="B25" s="158">
        <v>80</v>
      </c>
    </row>
    <row r="26" spans="1:2" x14ac:dyDescent="0.3">
      <c r="A26" s="185" t="s">
        <v>547</v>
      </c>
      <c r="B26" s="158">
        <v>60</v>
      </c>
    </row>
    <row r="27" spans="1:2" x14ac:dyDescent="0.3">
      <c r="A27" s="185" t="s">
        <v>554</v>
      </c>
      <c r="B27" s="158">
        <v>60</v>
      </c>
    </row>
    <row r="28" spans="1:2" x14ac:dyDescent="0.3">
      <c r="A28" s="185" t="s">
        <v>557</v>
      </c>
      <c r="B28" s="158">
        <v>60</v>
      </c>
    </row>
    <row r="29" spans="1:2" x14ac:dyDescent="0.3">
      <c r="A29" s="185" t="s">
        <v>557</v>
      </c>
      <c r="B29" s="158">
        <v>80</v>
      </c>
    </row>
    <row r="30" spans="1:2" x14ac:dyDescent="0.3">
      <c r="A30" s="185" t="s">
        <v>561</v>
      </c>
      <c r="B30" s="158">
        <v>60</v>
      </c>
    </row>
    <row r="31" spans="1:2" x14ac:dyDescent="0.3">
      <c r="A31" s="185" t="s">
        <v>563</v>
      </c>
      <c r="B31" s="158">
        <v>80</v>
      </c>
    </row>
    <row r="32" spans="1:2" x14ac:dyDescent="0.3">
      <c r="A32" s="185" t="s">
        <v>566</v>
      </c>
      <c r="B32" s="158">
        <v>40</v>
      </c>
    </row>
    <row r="33" spans="1:2" x14ac:dyDescent="0.3">
      <c r="A33" s="185" t="s">
        <v>569</v>
      </c>
      <c r="B33" s="158">
        <v>60</v>
      </c>
    </row>
    <row r="34" spans="1:2" x14ac:dyDescent="0.3">
      <c r="A34" s="185" t="s">
        <v>572</v>
      </c>
      <c r="B34" s="158">
        <v>60</v>
      </c>
    </row>
    <row r="35" spans="1:2" x14ac:dyDescent="0.3">
      <c r="A35" s="185" t="s">
        <v>575</v>
      </c>
      <c r="B35" s="158">
        <v>40</v>
      </c>
    </row>
    <row r="36" spans="1:2" x14ac:dyDescent="0.3">
      <c r="A36" s="185" t="s">
        <v>578</v>
      </c>
      <c r="B36" s="158">
        <v>40</v>
      </c>
    </row>
    <row r="37" spans="1:2" x14ac:dyDescent="0.3">
      <c r="A37" s="185" t="s">
        <v>581</v>
      </c>
      <c r="B37" s="158">
        <v>80</v>
      </c>
    </row>
    <row r="38" spans="1:2" x14ac:dyDescent="0.3">
      <c r="A38" s="185" t="s">
        <v>583</v>
      </c>
      <c r="B38" s="158">
        <v>40</v>
      </c>
    </row>
    <row r="39" spans="1:2" x14ac:dyDescent="0.3">
      <c r="A39" s="185" t="s">
        <v>586</v>
      </c>
      <c r="B39" s="158">
        <v>20</v>
      </c>
    </row>
    <row r="40" spans="1:2" x14ac:dyDescent="0.3">
      <c r="A40" s="185" t="s">
        <v>589</v>
      </c>
      <c r="B40" s="158">
        <v>60</v>
      </c>
    </row>
    <row r="41" spans="1:2" x14ac:dyDescent="0.3">
      <c r="A41" s="185" t="s">
        <v>592</v>
      </c>
      <c r="B41" s="158">
        <v>40</v>
      </c>
    </row>
    <row r="42" spans="1:2" x14ac:dyDescent="0.3">
      <c r="A42" s="185" t="s">
        <v>595</v>
      </c>
      <c r="B42" s="158">
        <v>60</v>
      </c>
    </row>
    <row r="43" spans="1:2" x14ac:dyDescent="0.3">
      <c r="A43" s="185" t="s">
        <v>598</v>
      </c>
      <c r="B43" s="158">
        <v>60</v>
      </c>
    </row>
    <row r="44" spans="1:2" x14ac:dyDescent="0.3">
      <c r="A44" s="185" t="s">
        <v>601</v>
      </c>
      <c r="B44" s="158">
        <v>60</v>
      </c>
    </row>
    <row r="45" spans="1:2" x14ac:dyDescent="0.3">
      <c r="A45" s="185" t="s">
        <v>604</v>
      </c>
      <c r="B45" s="158">
        <v>60</v>
      </c>
    </row>
    <row r="46" spans="1:2" x14ac:dyDescent="0.3">
      <c r="A46" s="185" t="s">
        <v>607</v>
      </c>
      <c r="B46" s="158">
        <v>60</v>
      </c>
    </row>
    <row r="47" spans="1:2" x14ac:dyDescent="0.3">
      <c r="A47" s="185" t="s">
        <v>610</v>
      </c>
      <c r="B47" s="158">
        <v>60</v>
      </c>
    </row>
    <row r="48" spans="1:2" x14ac:dyDescent="0.3">
      <c r="A48" s="185" t="s">
        <v>613</v>
      </c>
      <c r="B48" s="158">
        <v>60</v>
      </c>
    </row>
    <row r="49" spans="1:2" x14ac:dyDescent="0.3">
      <c r="A49" s="185" t="s">
        <v>616</v>
      </c>
      <c r="B49" s="158">
        <v>60</v>
      </c>
    </row>
    <row r="50" spans="1:2" x14ac:dyDescent="0.3">
      <c r="A50" s="185" t="s">
        <v>619</v>
      </c>
      <c r="B50" s="158">
        <v>60</v>
      </c>
    </row>
    <row r="51" spans="1:2" x14ac:dyDescent="0.3">
      <c r="A51" s="185" t="s">
        <v>622</v>
      </c>
      <c r="B51" s="158">
        <v>60</v>
      </c>
    </row>
    <row r="52" spans="1:2" x14ac:dyDescent="0.3">
      <c r="A52" s="185" t="s">
        <v>624</v>
      </c>
      <c r="B52" s="158">
        <v>60</v>
      </c>
    </row>
    <row r="53" spans="1:2" x14ac:dyDescent="0.3">
      <c r="A53" s="185" t="s">
        <v>627</v>
      </c>
      <c r="B53" s="158">
        <v>60</v>
      </c>
    </row>
    <row r="54" spans="1:2" x14ac:dyDescent="0.3">
      <c r="A54" s="185" t="s">
        <v>630</v>
      </c>
      <c r="B54" s="158">
        <v>60</v>
      </c>
    </row>
    <row r="55" spans="1:2" x14ac:dyDescent="0.3">
      <c r="A55" s="185" t="s">
        <v>633</v>
      </c>
      <c r="B55" s="158">
        <v>60</v>
      </c>
    </row>
    <row r="56" spans="1:2" x14ac:dyDescent="0.3">
      <c r="A56" s="185" t="s">
        <v>636</v>
      </c>
      <c r="B56" s="158">
        <v>80</v>
      </c>
    </row>
    <row r="57" spans="1:2" x14ac:dyDescent="0.3">
      <c r="A57" s="185" t="s">
        <v>638</v>
      </c>
      <c r="B57" s="158">
        <v>60</v>
      </c>
    </row>
    <row r="58" spans="1:2" x14ac:dyDescent="0.3">
      <c r="A58" s="185" t="s">
        <v>640</v>
      </c>
      <c r="B58" s="158">
        <v>60</v>
      </c>
    </row>
    <row r="59" spans="1:2" x14ac:dyDescent="0.3">
      <c r="A59" s="185" t="s">
        <v>643</v>
      </c>
      <c r="B59" s="158">
        <v>60</v>
      </c>
    </row>
    <row r="60" spans="1:2" x14ac:dyDescent="0.3">
      <c r="A60" s="185" t="s">
        <v>645</v>
      </c>
      <c r="B60" s="158">
        <v>60</v>
      </c>
    </row>
    <row r="61" spans="1:2" x14ac:dyDescent="0.3">
      <c r="A61" s="185" t="s">
        <v>648</v>
      </c>
      <c r="B61" s="158">
        <v>40</v>
      </c>
    </row>
    <row r="62" spans="1:2" x14ac:dyDescent="0.3">
      <c r="A62" s="185" t="s">
        <v>650</v>
      </c>
      <c r="B62" s="158">
        <v>40</v>
      </c>
    </row>
    <row r="63" spans="1:2" x14ac:dyDescent="0.3">
      <c r="A63" s="185" t="s">
        <v>653</v>
      </c>
      <c r="B63" s="158">
        <v>40</v>
      </c>
    </row>
    <row r="64" spans="1:2" x14ac:dyDescent="0.3">
      <c r="A64" s="185" t="s">
        <v>655</v>
      </c>
      <c r="B64" s="158">
        <v>40</v>
      </c>
    </row>
    <row r="65" spans="1:2" x14ac:dyDescent="0.3">
      <c r="A65" s="185" t="s">
        <v>657</v>
      </c>
      <c r="B65" s="158">
        <v>40</v>
      </c>
    </row>
    <row r="66" spans="1:2" x14ac:dyDescent="0.3">
      <c r="A66" s="185" t="s">
        <v>660</v>
      </c>
      <c r="B66" s="158">
        <v>40</v>
      </c>
    </row>
    <row r="67" spans="1:2" x14ac:dyDescent="0.3">
      <c r="A67" s="185" t="s">
        <v>662</v>
      </c>
      <c r="B67" s="158">
        <v>40</v>
      </c>
    </row>
    <row r="68" spans="1:2" x14ac:dyDescent="0.3">
      <c r="A68" s="185" t="s">
        <v>664</v>
      </c>
      <c r="B68" s="158">
        <v>40</v>
      </c>
    </row>
    <row r="69" spans="1:2" x14ac:dyDescent="0.3">
      <c r="A69" s="185" t="s">
        <v>666</v>
      </c>
      <c r="B69" s="158">
        <v>60</v>
      </c>
    </row>
    <row r="70" spans="1:2" x14ac:dyDescent="0.3">
      <c r="A70" s="185" t="s">
        <v>670</v>
      </c>
      <c r="B70" s="158">
        <v>60</v>
      </c>
    </row>
    <row r="71" spans="1:2" x14ac:dyDescent="0.3">
      <c r="A71" s="185" t="s">
        <v>672</v>
      </c>
      <c r="B71" s="158">
        <v>40</v>
      </c>
    </row>
    <row r="72" spans="1:2" x14ac:dyDescent="0.3">
      <c r="A72" s="185" t="s">
        <v>674</v>
      </c>
      <c r="B72" s="158">
        <v>60</v>
      </c>
    </row>
    <row r="73" spans="1:2" x14ac:dyDescent="0.3">
      <c r="A73" s="185" t="s">
        <v>676</v>
      </c>
      <c r="B73" s="158">
        <v>60</v>
      </c>
    </row>
    <row r="74" spans="1:2" x14ac:dyDescent="0.3">
      <c r="A74" s="185" t="s">
        <v>678</v>
      </c>
      <c r="B74" s="158">
        <v>60</v>
      </c>
    </row>
    <row r="75" spans="1:2" x14ac:dyDescent="0.3">
      <c r="A75" s="185" t="s">
        <v>680</v>
      </c>
      <c r="B75" s="158">
        <v>60</v>
      </c>
    </row>
    <row r="76" spans="1:2" x14ac:dyDescent="0.3">
      <c r="A76" s="185" t="s">
        <v>682</v>
      </c>
      <c r="B76" s="158">
        <v>60</v>
      </c>
    </row>
    <row r="77" spans="1:2" x14ac:dyDescent="0.3">
      <c r="A77" s="185" t="s">
        <v>685</v>
      </c>
      <c r="B77" s="158">
        <v>60</v>
      </c>
    </row>
    <row r="78" spans="1:2" x14ac:dyDescent="0.3">
      <c r="A78" s="185" t="s">
        <v>687</v>
      </c>
      <c r="B78" s="158">
        <v>60</v>
      </c>
    </row>
    <row r="79" spans="1:2" x14ac:dyDescent="0.3">
      <c r="A79" s="185" t="s">
        <v>689</v>
      </c>
      <c r="B79" s="158">
        <v>60</v>
      </c>
    </row>
    <row r="80" spans="1:2" x14ac:dyDescent="0.3">
      <c r="A80" s="185" t="s">
        <v>691</v>
      </c>
      <c r="B80" s="158">
        <v>75</v>
      </c>
    </row>
    <row r="81" spans="1:2" x14ac:dyDescent="0.3">
      <c r="A81" s="185" t="s">
        <v>693</v>
      </c>
      <c r="B81" s="158">
        <v>60</v>
      </c>
    </row>
    <row r="82" spans="1:2" x14ac:dyDescent="0.3">
      <c r="A82" s="185" t="s">
        <v>695</v>
      </c>
      <c r="B82" s="158">
        <v>80</v>
      </c>
    </row>
    <row r="83" spans="1:2" x14ac:dyDescent="0.3">
      <c r="A83" s="185" t="s">
        <v>697</v>
      </c>
      <c r="B83" s="158">
        <v>60</v>
      </c>
    </row>
    <row r="84" spans="1:2" x14ac:dyDescent="0.3">
      <c r="A84" s="185" t="s">
        <v>699</v>
      </c>
      <c r="B84" s="158">
        <v>80</v>
      </c>
    </row>
    <row r="85" spans="1:2" x14ac:dyDescent="0.3">
      <c r="A85" s="185" t="s">
        <v>701</v>
      </c>
      <c r="B85" s="158">
        <v>60</v>
      </c>
    </row>
    <row r="86" spans="1:2" x14ac:dyDescent="0.3">
      <c r="A86" s="185" t="s">
        <v>704</v>
      </c>
      <c r="B86" s="158">
        <v>60</v>
      </c>
    </row>
    <row r="87" spans="1:2" x14ac:dyDescent="0.3">
      <c r="A87" s="185" t="s">
        <v>706</v>
      </c>
      <c r="B87" s="158">
        <v>60</v>
      </c>
    </row>
    <row r="88" spans="1:2" x14ac:dyDescent="0.3">
      <c r="A88" s="185" t="s">
        <v>708</v>
      </c>
      <c r="B88" s="158">
        <v>60</v>
      </c>
    </row>
    <row r="89" spans="1:2" x14ac:dyDescent="0.3">
      <c r="A89" s="185" t="s">
        <v>710</v>
      </c>
      <c r="B89" s="158">
        <v>60</v>
      </c>
    </row>
    <row r="90" spans="1:2" x14ac:dyDescent="0.3">
      <c r="A90" s="185" t="s">
        <v>713</v>
      </c>
      <c r="B90" s="158">
        <v>60</v>
      </c>
    </row>
    <row r="91" spans="1:2" x14ac:dyDescent="0.3">
      <c r="A91" s="185" t="s">
        <v>715</v>
      </c>
      <c r="B91" s="158">
        <v>80</v>
      </c>
    </row>
    <row r="92" spans="1:2" x14ac:dyDescent="0.3">
      <c r="A92" s="185" t="s">
        <v>717</v>
      </c>
      <c r="B92" s="158">
        <v>60</v>
      </c>
    </row>
    <row r="93" spans="1:2" x14ac:dyDescent="0.3">
      <c r="A93" s="185" t="s">
        <v>720</v>
      </c>
      <c r="B93" s="158">
        <v>60</v>
      </c>
    </row>
    <row r="94" spans="1:2" x14ac:dyDescent="0.3">
      <c r="A94" s="185" t="s">
        <v>723</v>
      </c>
      <c r="B94" s="158">
        <v>80</v>
      </c>
    </row>
    <row r="95" spans="1:2" x14ac:dyDescent="0.3">
      <c r="A95" s="185" t="s">
        <v>725</v>
      </c>
      <c r="B95" s="158">
        <v>60</v>
      </c>
    </row>
    <row r="96" spans="1:2" x14ac:dyDescent="0.3">
      <c r="A96" s="185" t="s">
        <v>727</v>
      </c>
      <c r="B96" s="158">
        <v>60</v>
      </c>
    </row>
    <row r="97" spans="1:2" x14ac:dyDescent="0.3">
      <c r="A97" s="185" t="s">
        <v>730</v>
      </c>
      <c r="B97" s="158">
        <v>60</v>
      </c>
    </row>
    <row r="98" spans="1:2" ht="26.4" x14ac:dyDescent="0.3">
      <c r="A98" s="185" t="s">
        <v>733</v>
      </c>
      <c r="B98" s="158">
        <v>80</v>
      </c>
    </row>
    <row r="99" spans="1:2" ht="26.4" x14ac:dyDescent="0.3">
      <c r="A99" s="185" t="s">
        <v>736</v>
      </c>
      <c r="B99" s="158">
        <v>80</v>
      </c>
    </row>
    <row r="100" spans="1:2" x14ac:dyDescent="0.3">
      <c r="A100" s="185" t="s">
        <v>738</v>
      </c>
      <c r="B100" s="158">
        <v>60</v>
      </c>
    </row>
    <row r="101" spans="1:2" x14ac:dyDescent="0.3">
      <c r="A101" s="185" t="s">
        <v>740</v>
      </c>
      <c r="B101" s="158">
        <v>60</v>
      </c>
    </row>
    <row r="102" spans="1:2" x14ac:dyDescent="0.3">
      <c r="A102" s="185" t="s">
        <v>742</v>
      </c>
      <c r="B102" s="158">
        <v>60</v>
      </c>
    </row>
    <row r="103" spans="1:2" x14ac:dyDescent="0.3">
      <c r="A103" s="185" t="s">
        <v>744</v>
      </c>
      <c r="B103" s="158">
        <v>20</v>
      </c>
    </row>
    <row r="104" spans="1:2" x14ac:dyDescent="0.3">
      <c r="A104" s="185" t="s">
        <v>746</v>
      </c>
      <c r="B104" s="158">
        <v>60</v>
      </c>
    </row>
    <row r="105" spans="1:2" x14ac:dyDescent="0.3">
      <c r="A105" s="185" t="s">
        <v>748</v>
      </c>
      <c r="B105" s="158">
        <v>60</v>
      </c>
    </row>
    <row r="106" spans="1:2" x14ac:dyDescent="0.3">
      <c r="A106" s="185" t="s">
        <v>750</v>
      </c>
      <c r="B106" s="158">
        <v>60</v>
      </c>
    </row>
    <row r="107" spans="1:2" x14ac:dyDescent="0.3">
      <c r="A107" s="185" t="s">
        <v>752</v>
      </c>
      <c r="B107" s="158">
        <v>80</v>
      </c>
    </row>
    <row r="108" spans="1:2" x14ac:dyDescent="0.3">
      <c r="A108" s="185" t="s">
        <v>754</v>
      </c>
      <c r="B108" s="158">
        <v>80</v>
      </c>
    </row>
    <row r="109" spans="1:2" x14ac:dyDescent="0.3">
      <c r="A109" s="185" t="s">
        <v>756</v>
      </c>
      <c r="B109" s="158">
        <v>80</v>
      </c>
    </row>
    <row r="110" spans="1:2" x14ac:dyDescent="0.3">
      <c r="A110" s="185" t="s">
        <v>758</v>
      </c>
      <c r="B110" s="158">
        <v>80</v>
      </c>
    </row>
    <row r="111" spans="1:2" x14ac:dyDescent="0.3">
      <c r="A111" s="185" t="s">
        <v>760</v>
      </c>
      <c r="B111" s="158">
        <v>60</v>
      </c>
    </row>
    <row r="112" spans="1:2" x14ac:dyDescent="0.3">
      <c r="A112" s="185" t="s">
        <v>762</v>
      </c>
      <c r="B112" s="158">
        <v>60</v>
      </c>
    </row>
    <row r="113" spans="1:2" x14ac:dyDescent="0.3">
      <c r="A113" s="185" t="s">
        <v>765</v>
      </c>
      <c r="B113" s="158">
        <v>40</v>
      </c>
    </row>
    <row r="114" spans="1:2" x14ac:dyDescent="0.3">
      <c r="A114" s="185" t="s">
        <v>768</v>
      </c>
      <c r="B114" s="158">
        <v>60</v>
      </c>
    </row>
    <row r="115" spans="1:2" x14ac:dyDescent="0.3">
      <c r="A115" s="185" t="s">
        <v>770</v>
      </c>
      <c r="B115" s="158">
        <v>80</v>
      </c>
    </row>
    <row r="116" spans="1:2" x14ac:dyDescent="0.3">
      <c r="A116" s="185" t="s">
        <v>772</v>
      </c>
      <c r="B116" s="158">
        <v>80</v>
      </c>
    </row>
    <row r="117" spans="1:2" x14ac:dyDescent="0.3">
      <c r="A117" s="185" t="s">
        <v>774</v>
      </c>
      <c r="B117" s="158">
        <v>60</v>
      </c>
    </row>
    <row r="118" spans="1:2" x14ac:dyDescent="0.3">
      <c r="A118" s="185" t="s">
        <v>777</v>
      </c>
      <c r="B118" s="158">
        <v>60</v>
      </c>
    </row>
    <row r="119" spans="1:2" x14ac:dyDescent="0.3">
      <c r="A119" s="185" t="s">
        <v>779</v>
      </c>
      <c r="B119" s="158">
        <v>60</v>
      </c>
    </row>
    <row r="120" spans="1:2" x14ac:dyDescent="0.3">
      <c r="A120" s="185" t="s">
        <v>782</v>
      </c>
      <c r="B120" s="158">
        <v>60</v>
      </c>
    </row>
    <row r="121" spans="1:2" x14ac:dyDescent="0.3">
      <c r="A121" s="185" t="s">
        <v>784</v>
      </c>
      <c r="B121" s="158">
        <v>60</v>
      </c>
    </row>
    <row r="122" spans="1:2" x14ac:dyDescent="0.3">
      <c r="A122" s="185" t="s">
        <v>786</v>
      </c>
      <c r="B122" s="158">
        <v>60</v>
      </c>
    </row>
    <row r="123" spans="1:2" x14ac:dyDescent="0.3">
      <c r="A123" s="185" t="s">
        <v>788</v>
      </c>
      <c r="B123" s="158">
        <v>60</v>
      </c>
    </row>
    <row r="124" spans="1:2" x14ac:dyDescent="0.3">
      <c r="A124" s="185" t="s">
        <v>790</v>
      </c>
      <c r="B124" s="158">
        <v>80</v>
      </c>
    </row>
    <row r="125" spans="1:2" x14ac:dyDescent="0.3">
      <c r="A125" s="185" t="s">
        <v>792</v>
      </c>
      <c r="B125" s="158">
        <v>80</v>
      </c>
    </row>
    <row r="126" spans="1:2" x14ac:dyDescent="0.3">
      <c r="A126" s="185" t="s">
        <v>794</v>
      </c>
      <c r="B126" s="158">
        <v>40</v>
      </c>
    </row>
    <row r="127" spans="1:2" x14ac:dyDescent="0.3">
      <c r="A127" s="185" t="s">
        <v>797</v>
      </c>
      <c r="B127" s="158">
        <v>80</v>
      </c>
    </row>
    <row r="128" spans="1:2" x14ac:dyDescent="0.3">
      <c r="A128" s="185" t="s">
        <v>799</v>
      </c>
      <c r="B128" s="158">
        <v>60</v>
      </c>
    </row>
    <row r="129" spans="1:2" x14ac:dyDescent="0.3">
      <c r="A129" s="185" t="s">
        <v>802</v>
      </c>
      <c r="B129" s="158">
        <v>80</v>
      </c>
    </row>
    <row r="130" spans="1:2" x14ac:dyDescent="0.3">
      <c r="A130" s="185" t="s">
        <v>805</v>
      </c>
      <c r="B130" s="158">
        <v>40</v>
      </c>
    </row>
    <row r="131" spans="1:2" x14ac:dyDescent="0.3">
      <c r="A131" s="185" t="s">
        <v>808</v>
      </c>
      <c r="B131" s="158">
        <v>40</v>
      </c>
    </row>
    <row r="132" spans="1:2" x14ac:dyDescent="0.3">
      <c r="A132" s="185" t="s">
        <v>811</v>
      </c>
      <c r="B132" s="158">
        <v>60</v>
      </c>
    </row>
    <row r="133" spans="1:2" x14ac:dyDescent="0.3">
      <c r="A133" s="185" t="s">
        <v>814</v>
      </c>
      <c r="B133" s="158">
        <v>60</v>
      </c>
    </row>
    <row r="134" spans="1:2" x14ac:dyDescent="0.3">
      <c r="A134" s="185" t="s">
        <v>817</v>
      </c>
      <c r="B134" s="158">
        <v>40</v>
      </c>
    </row>
    <row r="135" spans="1:2" x14ac:dyDescent="0.3">
      <c r="A135" s="185" t="s">
        <v>820</v>
      </c>
      <c r="B135" s="158">
        <v>40</v>
      </c>
    </row>
    <row r="136" spans="1:2" x14ac:dyDescent="0.3">
      <c r="A136" s="185" t="s">
        <v>823</v>
      </c>
      <c r="B136" s="158">
        <v>40</v>
      </c>
    </row>
    <row r="137" spans="1:2" x14ac:dyDescent="0.3">
      <c r="A137" s="185" t="s">
        <v>825</v>
      </c>
      <c r="B137" s="158">
        <v>80</v>
      </c>
    </row>
    <row r="138" spans="1:2" x14ac:dyDescent="0.3">
      <c r="A138" s="185" t="s">
        <v>827</v>
      </c>
      <c r="B138" s="158">
        <v>60</v>
      </c>
    </row>
    <row r="139" spans="1:2" x14ac:dyDescent="0.3">
      <c r="A139" s="185" t="s">
        <v>830</v>
      </c>
      <c r="B139" s="158">
        <v>60</v>
      </c>
    </row>
    <row r="140" spans="1:2" x14ac:dyDescent="0.3">
      <c r="A140" s="185" t="s">
        <v>833</v>
      </c>
      <c r="B140" s="158">
        <v>80</v>
      </c>
    </row>
    <row r="141" spans="1:2" x14ac:dyDescent="0.3">
      <c r="A141" s="185" t="s">
        <v>835</v>
      </c>
      <c r="B141" s="158">
        <v>80</v>
      </c>
    </row>
    <row r="142" spans="1:2" x14ac:dyDescent="0.3">
      <c r="A142" s="185" t="s">
        <v>837</v>
      </c>
      <c r="B142" s="158">
        <v>40</v>
      </c>
    </row>
    <row r="143" spans="1:2" x14ac:dyDescent="0.3">
      <c r="A143" s="185" t="s">
        <v>840</v>
      </c>
      <c r="B143" s="158">
        <v>60</v>
      </c>
    </row>
    <row r="144" spans="1:2" x14ac:dyDescent="0.3">
      <c r="A144" s="185" t="s">
        <v>842</v>
      </c>
      <c r="B144" s="158">
        <v>20</v>
      </c>
    </row>
    <row r="145" spans="1:2" x14ac:dyDescent="0.3">
      <c r="A145" s="185" t="s">
        <v>844</v>
      </c>
      <c r="B145" s="158">
        <v>80</v>
      </c>
    </row>
    <row r="146" spans="1:2" x14ac:dyDescent="0.3">
      <c r="A146" s="185" t="s">
        <v>846</v>
      </c>
      <c r="B146" s="158">
        <v>80</v>
      </c>
    </row>
  </sheetData>
  <mergeCells count="2">
    <mergeCell ref="A8:A10"/>
    <mergeCell ref="A1:P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9E65F-835C-4D80-910D-0282324CFE44}">
  <sheetPr>
    <pageSetUpPr fitToPage="1"/>
  </sheetPr>
  <dimension ref="A1:BT382"/>
  <sheetViews>
    <sheetView view="pageBreakPreview" zoomScale="70" zoomScaleNormal="100" zoomScaleSheetLayoutView="70" workbookViewId="0">
      <selection activeCell="BN9" sqref="BN9"/>
    </sheetView>
  </sheetViews>
  <sheetFormatPr baseColWidth="10" defaultColWidth="9.109375" defaultRowHeight="13.8" x14ac:dyDescent="0.3"/>
  <cols>
    <col min="1" max="1" width="15.109375" style="58" customWidth="1"/>
    <col min="2" max="2" width="14.5546875" style="84" customWidth="1"/>
    <col min="3" max="3" width="9.6640625" style="72" customWidth="1"/>
    <col min="4" max="4" width="38.33203125" style="85" customWidth="1"/>
    <col min="5" max="5" width="11" style="72" customWidth="1"/>
    <col min="6" max="6" width="32.109375" style="85" customWidth="1"/>
    <col min="7" max="7" width="10.109375" style="72" customWidth="1"/>
    <col min="8" max="8" width="38.44140625" style="85" customWidth="1"/>
    <col min="9" max="31" width="22.33203125" style="72" hidden="1" customWidth="1"/>
    <col min="32" max="35" width="22.33203125" style="70" hidden="1" customWidth="1"/>
    <col min="36" max="65" width="22.33203125" style="72" hidden="1" customWidth="1"/>
    <col min="66" max="66" width="47.88671875" style="215" customWidth="1"/>
    <col min="67" max="67" width="9.6640625" style="215" customWidth="1"/>
    <col min="68" max="68" width="12.21875" style="215" customWidth="1"/>
    <col min="69" max="69" width="12.88671875" style="215" customWidth="1"/>
    <col min="70" max="70" width="69.109375" style="215" customWidth="1"/>
    <col min="71" max="71" width="42.33203125" style="72" customWidth="1"/>
    <col min="72" max="72" width="66.109375" style="72" customWidth="1"/>
    <col min="73" max="16384" width="9.109375" style="58"/>
  </cols>
  <sheetData>
    <row r="1" spans="1:72" s="13" customFormat="1" ht="58.8" customHeight="1" x14ac:dyDescent="0.3">
      <c r="A1" s="237" t="s">
        <v>1834</v>
      </c>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row>
    <row r="2" spans="1:72" s="8" customFormat="1" ht="24.6" customHeight="1" x14ac:dyDescent="0.3">
      <c r="A2" s="226" t="s">
        <v>1832</v>
      </c>
      <c r="B2" s="325" t="s">
        <v>1833</v>
      </c>
      <c r="C2" s="326"/>
      <c r="D2" s="327"/>
    </row>
    <row r="3" spans="1:72" s="9" customFormat="1" ht="51.6" customHeight="1" x14ac:dyDescent="0.3">
      <c r="A3" s="217" t="s">
        <v>1830</v>
      </c>
      <c r="B3" s="322" t="s">
        <v>1831</v>
      </c>
      <c r="C3" s="323"/>
      <c r="D3" s="324"/>
    </row>
    <row r="4" spans="1:72" x14ac:dyDescent="0.25">
      <c r="A4" s="291" t="s">
        <v>848</v>
      </c>
      <c r="B4" s="291" t="s">
        <v>849</v>
      </c>
      <c r="C4" s="291" t="s">
        <v>850</v>
      </c>
      <c r="D4" s="291"/>
      <c r="E4" s="291"/>
      <c r="F4" s="291"/>
      <c r="G4" s="291"/>
      <c r="H4" s="291"/>
      <c r="I4" s="315" t="s">
        <v>851</v>
      </c>
      <c r="J4" s="315"/>
      <c r="K4" s="315"/>
      <c r="L4" s="315"/>
      <c r="M4" s="315"/>
      <c r="N4" s="315"/>
      <c r="O4" s="315"/>
      <c r="P4" s="315"/>
      <c r="Q4" s="315"/>
      <c r="R4" s="315"/>
      <c r="S4" s="315"/>
      <c r="T4" s="315"/>
      <c r="U4" s="315"/>
      <c r="V4" s="312" t="s">
        <v>852</v>
      </c>
      <c r="W4" s="312"/>
      <c r="X4" s="312"/>
      <c r="Y4" s="312"/>
      <c r="Z4" s="312"/>
      <c r="AA4" s="312"/>
      <c r="AB4" s="312"/>
      <c r="AC4" s="312"/>
      <c r="AD4" s="312"/>
      <c r="AE4" s="312"/>
      <c r="AF4" s="312"/>
      <c r="AG4" s="312"/>
      <c r="AH4" s="312"/>
      <c r="AI4" s="312"/>
      <c r="AJ4" s="303" t="s">
        <v>853</v>
      </c>
      <c r="AK4" s="303"/>
      <c r="AL4" s="303"/>
      <c r="AM4" s="303"/>
      <c r="AN4" s="303"/>
      <c r="AO4" s="303"/>
      <c r="AP4" s="303"/>
      <c r="AQ4" s="303"/>
      <c r="AR4" s="303"/>
      <c r="AS4" s="303"/>
      <c r="AT4" s="303"/>
      <c r="AU4" s="303"/>
      <c r="AV4" s="303"/>
      <c r="AW4" s="303"/>
      <c r="AX4" s="303"/>
      <c r="AY4" s="303"/>
      <c r="AZ4" s="303"/>
      <c r="BA4" s="303"/>
      <c r="BB4" s="303"/>
      <c r="BC4" s="303"/>
      <c r="BD4" s="303"/>
      <c r="BE4" s="303"/>
      <c r="BF4" s="303"/>
      <c r="BG4" s="303"/>
      <c r="BH4" s="303"/>
      <c r="BI4" s="303"/>
      <c r="BJ4" s="303"/>
      <c r="BK4" s="303"/>
      <c r="BL4" s="303"/>
      <c r="BM4" s="205" t="s">
        <v>854</v>
      </c>
      <c r="BN4" s="205"/>
      <c r="BO4" s="206"/>
      <c r="BP4" s="206"/>
      <c r="BQ4" s="206"/>
      <c r="BR4" s="310" t="s">
        <v>855</v>
      </c>
      <c r="BS4" s="310"/>
      <c r="BT4" s="310"/>
    </row>
    <row r="5" spans="1:72" ht="12.75" customHeight="1" x14ac:dyDescent="0.25">
      <c r="A5" s="291"/>
      <c r="B5" s="291"/>
      <c r="C5" s="314" t="s">
        <v>1828</v>
      </c>
      <c r="D5" s="291"/>
      <c r="E5" s="291"/>
      <c r="F5" s="291"/>
      <c r="G5" s="291"/>
      <c r="H5" s="291"/>
      <c r="I5" s="59" t="s">
        <v>856</v>
      </c>
      <c r="J5" s="302" t="s">
        <v>857</v>
      </c>
      <c r="K5" s="302"/>
      <c r="L5" s="302"/>
      <c r="M5" s="302"/>
      <c r="N5" s="59" t="s">
        <v>858</v>
      </c>
      <c r="O5" s="302" t="s">
        <v>859</v>
      </c>
      <c r="P5" s="302"/>
      <c r="Q5" s="302"/>
      <c r="R5" s="302"/>
      <c r="S5" s="302"/>
      <c r="T5" s="302"/>
      <c r="U5" s="302"/>
      <c r="V5" s="60" t="s">
        <v>860</v>
      </c>
      <c r="W5" s="60" t="s">
        <v>861</v>
      </c>
      <c r="X5" s="60" t="s">
        <v>862</v>
      </c>
      <c r="Y5" s="60" t="s">
        <v>863</v>
      </c>
      <c r="Z5" s="306" t="s">
        <v>864</v>
      </c>
      <c r="AA5" s="306"/>
      <c r="AB5" s="306" t="s">
        <v>865</v>
      </c>
      <c r="AC5" s="306"/>
      <c r="AD5" s="306"/>
      <c r="AE5" s="306"/>
      <c r="AF5" s="307" t="s">
        <v>866</v>
      </c>
      <c r="AG5" s="307"/>
      <c r="AH5" s="307"/>
      <c r="AI5" s="307"/>
      <c r="AJ5" s="304" t="s">
        <v>867</v>
      </c>
      <c r="AK5" s="304"/>
      <c r="AL5" s="304"/>
      <c r="AM5" s="304"/>
      <c r="AN5" s="61" t="s">
        <v>868</v>
      </c>
      <c r="AO5" s="61" t="s">
        <v>869</v>
      </c>
      <c r="AP5" s="61" t="s">
        <v>870</v>
      </c>
      <c r="AQ5" s="61" t="s">
        <v>871</v>
      </c>
      <c r="AR5" s="304" t="s">
        <v>872</v>
      </c>
      <c r="AS5" s="304"/>
      <c r="AT5" s="304"/>
      <c r="AU5" s="304"/>
      <c r="AV5" s="304"/>
      <c r="AW5" s="304" t="s">
        <v>873</v>
      </c>
      <c r="AX5" s="304"/>
      <c r="AY5" s="304"/>
      <c r="AZ5" s="304"/>
      <c r="BA5" s="304"/>
      <c r="BB5" s="304" t="s">
        <v>874</v>
      </c>
      <c r="BC5" s="304"/>
      <c r="BD5" s="304"/>
      <c r="BE5" s="304"/>
      <c r="BF5" s="304"/>
      <c r="BG5" s="304"/>
      <c r="BH5" s="61" t="s">
        <v>875</v>
      </c>
      <c r="BI5" s="304" t="s">
        <v>876</v>
      </c>
      <c r="BJ5" s="304"/>
      <c r="BK5" s="304"/>
      <c r="BL5" s="304"/>
      <c r="BM5" s="207" t="s">
        <v>877</v>
      </c>
      <c r="BN5" s="213" t="s">
        <v>878</v>
      </c>
      <c r="BO5" s="214"/>
      <c r="BP5" s="214"/>
      <c r="BQ5" s="214"/>
      <c r="BR5" s="213" t="s">
        <v>878</v>
      </c>
      <c r="BS5" s="313"/>
      <c r="BT5" s="313"/>
    </row>
    <row r="6" spans="1:72" ht="22.5" customHeight="1" x14ac:dyDescent="0.25">
      <c r="A6" s="291"/>
      <c r="B6" s="291"/>
      <c r="C6" s="291" t="s">
        <v>879</v>
      </c>
      <c r="D6" s="291"/>
      <c r="E6" s="291"/>
      <c r="F6" s="291"/>
      <c r="G6" s="291"/>
      <c r="H6" s="291"/>
      <c r="I6" s="62" t="s">
        <v>856</v>
      </c>
      <c r="J6" s="62" t="s">
        <v>880</v>
      </c>
      <c r="K6" s="62" t="s">
        <v>881</v>
      </c>
      <c r="L6" s="63" t="s">
        <v>882</v>
      </c>
      <c r="M6" s="62" t="s">
        <v>883</v>
      </c>
      <c r="N6" s="64" t="s">
        <v>884</v>
      </c>
      <c r="O6" s="64" t="s">
        <v>885</v>
      </c>
      <c r="P6" s="64" t="s">
        <v>886</v>
      </c>
      <c r="Q6" s="65" t="s">
        <v>887</v>
      </c>
      <c r="R6" s="62" t="s">
        <v>888</v>
      </c>
      <c r="S6" s="62" t="s">
        <v>889</v>
      </c>
      <c r="T6" s="62" t="s">
        <v>890</v>
      </c>
      <c r="U6" s="64" t="s">
        <v>891</v>
      </c>
      <c r="V6" s="60" t="s">
        <v>860</v>
      </c>
      <c r="W6" s="60" t="s">
        <v>861</v>
      </c>
      <c r="X6" s="60" t="s">
        <v>862</v>
      </c>
      <c r="Y6" s="60" t="s">
        <v>863</v>
      </c>
      <c r="Z6" s="66" t="s">
        <v>864</v>
      </c>
      <c r="AA6" s="66" t="s">
        <v>892</v>
      </c>
      <c r="AB6" s="66" t="s">
        <v>893</v>
      </c>
      <c r="AC6" s="208" t="s">
        <v>894</v>
      </c>
      <c r="AD6" s="66" t="s">
        <v>895</v>
      </c>
      <c r="AE6" s="208" t="s">
        <v>896</v>
      </c>
      <c r="AF6" s="66" t="s">
        <v>897</v>
      </c>
      <c r="AG6" s="66" t="s">
        <v>898</v>
      </c>
      <c r="AH6" s="66" t="s">
        <v>899</v>
      </c>
      <c r="AI6" s="66" t="s">
        <v>900</v>
      </c>
      <c r="AJ6" s="67" t="s">
        <v>867</v>
      </c>
      <c r="AK6" s="67" t="s">
        <v>901</v>
      </c>
      <c r="AL6" s="67" t="s">
        <v>902</v>
      </c>
      <c r="AM6" s="67" t="s">
        <v>903</v>
      </c>
      <c r="AN6" s="61" t="s">
        <v>868</v>
      </c>
      <c r="AO6" s="67" t="s">
        <v>900</v>
      </c>
      <c r="AP6" s="61" t="s">
        <v>870</v>
      </c>
      <c r="AQ6" s="61" t="s">
        <v>871</v>
      </c>
      <c r="AR6" s="67" t="s">
        <v>904</v>
      </c>
      <c r="AS6" s="67" t="s">
        <v>905</v>
      </c>
      <c r="AT6" s="67" t="s">
        <v>906</v>
      </c>
      <c r="AU6" s="67" t="s">
        <v>907</v>
      </c>
      <c r="AV6" s="67" t="s">
        <v>908</v>
      </c>
      <c r="AW6" s="67" t="s">
        <v>909</v>
      </c>
      <c r="AX6" s="67" t="s">
        <v>910</v>
      </c>
      <c r="AY6" s="67" t="s">
        <v>911</v>
      </c>
      <c r="AZ6" s="67" t="s">
        <v>912</v>
      </c>
      <c r="BA6" s="67" t="s">
        <v>913</v>
      </c>
      <c r="BB6" s="67" t="s">
        <v>914</v>
      </c>
      <c r="BC6" s="67" t="s">
        <v>915</v>
      </c>
      <c r="BD6" s="67" t="s">
        <v>916</v>
      </c>
      <c r="BE6" s="67" t="s">
        <v>917</v>
      </c>
      <c r="BF6" s="67" t="s">
        <v>918</v>
      </c>
      <c r="BG6" s="67" t="s">
        <v>919</v>
      </c>
      <c r="BH6" s="67" t="s">
        <v>920</v>
      </c>
      <c r="BI6" s="67" t="s">
        <v>921</v>
      </c>
      <c r="BJ6" s="67" t="s">
        <v>922</v>
      </c>
      <c r="BK6" s="67" t="s">
        <v>923</v>
      </c>
      <c r="BL6" s="67" t="s">
        <v>924</v>
      </c>
      <c r="BM6" s="207" t="s">
        <v>877</v>
      </c>
      <c r="BN6" s="213" t="s">
        <v>925</v>
      </c>
      <c r="BO6" s="68" t="s">
        <v>34</v>
      </c>
      <c r="BP6" s="68" t="s">
        <v>35</v>
      </c>
      <c r="BQ6" s="68" t="s">
        <v>926</v>
      </c>
      <c r="BR6" s="209" t="s">
        <v>28</v>
      </c>
      <c r="BS6" s="210" t="s">
        <v>30</v>
      </c>
      <c r="BT6" s="210" t="s">
        <v>927</v>
      </c>
    </row>
    <row r="7" spans="1:72" ht="27.6" x14ac:dyDescent="0.3">
      <c r="A7" s="291"/>
      <c r="B7" s="291"/>
      <c r="C7" s="290" t="s">
        <v>928</v>
      </c>
      <c r="D7" s="290"/>
      <c r="E7" s="290" t="s">
        <v>929</v>
      </c>
      <c r="F7" s="290"/>
      <c r="G7" s="290" t="s">
        <v>930</v>
      </c>
      <c r="H7" s="290"/>
      <c r="I7" s="70"/>
      <c r="J7" s="70"/>
      <c r="K7" s="70"/>
      <c r="L7" s="70"/>
      <c r="M7" s="70"/>
      <c r="N7" s="70"/>
      <c r="O7" s="70"/>
      <c r="P7" s="70"/>
      <c r="Q7" s="70"/>
      <c r="R7" s="70"/>
      <c r="S7" s="70"/>
      <c r="T7" s="70"/>
      <c r="U7" s="70"/>
      <c r="V7" s="70"/>
      <c r="W7" s="70"/>
      <c r="X7" s="70"/>
      <c r="Y7" s="70"/>
      <c r="Z7" s="70"/>
      <c r="AA7" s="70"/>
      <c r="AB7" s="70"/>
      <c r="AC7" s="70"/>
      <c r="AD7" s="70"/>
      <c r="AE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232" t="s">
        <v>1835</v>
      </c>
      <c r="BO7" s="214"/>
      <c r="BP7" s="214"/>
      <c r="BQ7" s="214"/>
      <c r="BR7" s="209"/>
      <c r="BS7" s="210"/>
      <c r="BT7" s="210"/>
    </row>
    <row r="8" spans="1:72" s="72" customFormat="1" ht="16.5" customHeight="1" x14ac:dyDescent="0.3">
      <c r="A8" s="291"/>
      <c r="B8" s="291"/>
      <c r="C8" s="69" t="s">
        <v>931</v>
      </c>
      <c r="D8" s="69" t="s">
        <v>932</v>
      </c>
      <c r="E8" s="69" t="s">
        <v>931</v>
      </c>
      <c r="F8" s="69" t="s">
        <v>932</v>
      </c>
      <c r="G8" s="69" t="s">
        <v>931</v>
      </c>
      <c r="H8" s="69" t="s">
        <v>932</v>
      </c>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213"/>
      <c r="BO8" s="214"/>
      <c r="BP8" s="214"/>
      <c r="BQ8" s="214"/>
      <c r="BR8" s="209"/>
      <c r="BS8" s="210"/>
      <c r="BT8" s="210"/>
    </row>
    <row r="9" spans="1:72" ht="55.2" x14ac:dyDescent="0.3">
      <c r="A9" s="292" t="s">
        <v>933</v>
      </c>
      <c r="B9" s="296" t="s">
        <v>934</v>
      </c>
      <c r="C9" s="69" t="s">
        <v>935</v>
      </c>
      <c r="D9" s="73" t="s">
        <v>936</v>
      </c>
      <c r="E9" s="69" t="s">
        <v>935</v>
      </c>
      <c r="F9" s="204" t="s">
        <v>937</v>
      </c>
      <c r="G9" s="69" t="s">
        <v>938</v>
      </c>
      <c r="H9" s="73" t="s">
        <v>939</v>
      </c>
      <c r="I9" s="70"/>
      <c r="J9" s="70"/>
      <c r="K9" s="70"/>
      <c r="L9" s="70"/>
      <c r="M9" s="70"/>
      <c r="N9" s="70"/>
      <c r="O9" s="70"/>
      <c r="P9" s="70"/>
      <c r="Q9" s="70"/>
      <c r="R9" s="70"/>
      <c r="S9" s="70"/>
      <c r="T9" s="70"/>
      <c r="U9" s="70"/>
      <c r="V9" s="70"/>
      <c r="W9" s="70"/>
      <c r="X9" s="70"/>
      <c r="Y9" s="70"/>
      <c r="Z9" s="70"/>
      <c r="AA9" s="70"/>
      <c r="AB9" s="70"/>
      <c r="AC9" s="70"/>
      <c r="AD9" s="70"/>
      <c r="AE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233"/>
      <c r="BO9" s="75" t="s">
        <v>43</v>
      </c>
      <c r="BP9" s="75" t="s">
        <v>43</v>
      </c>
      <c r="BQ9" s="75" t="s">
        <v>43</v>
      </c>
      <c r="BR9" s="218" t="s">
        <v>940</v>
      </c>
      <c r="BS9" s="86" t="s">
        <v>941</v>
      </c>
      <c r="BT9" s="70" t="s">
        <v>942</v>
      </c>
    </row>
    <row r="10" spans="1:72" ht="289.8" x14ac:dyDescent="0.3">
      <c r="A10" s="292"/>
      <c r="B10" s="296"/>
      <c r="C10" s="69" t="s">
        <v>943</v>
      </c>
      <c r="D10" s="73" t="s">
        <v>944</v>
      </c>
      <c r="E10" s="69" t="s">
        <v>945</v>
      </c>
      <c r="F10" s="73" t="s">
        <v>946</v>
      </c>
      <c r="G10" s="69" t="s">
        <v>947</v>
      </c>
      <c r="H10" s="73" t="s">
        <v>948</v>
      </c>
      <c r="I10" s="70"/>
      <c r="J10" s="70"/>
      <c r="K10" s="70"/>
      <c r="L10" s="70"/>
      <c r="M10" s="70"/>
      <c r="N10" s="70"/>
      <c r="O10" s="70"/>
      <c r="P10" s="70"/>
      <c r="Q10" s="70"/>
      <c r="R10" s="70"/>
      <c r="S10" s="70"/>
      <c r="T10" s="70"/>
      <c r="U10" s="70"/>
      <c r="V10" s="70"/>
      <c r="W10" s="70"/>
      <c r="X10" s="70"/>
      <c r="Y10" s="70"/>
      <c r="Z10" s="70"/>
      <c r="AA10" s="70"/>
      <c r="AB10" s="70"/>
      <c r="AC10" s="70"/>
      <c r="AD10" s="70"/>
      <c r="AE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233"/>
      <c r="BO10" s="75" t="s">
        <v>43</v>
      </c>
      <c r="BP10" s="75" t="s">
        <v>43</v>
      </c>
      <c r="BQ10" s="75" t="s">
        <v>43</v>
      </c>
      <c r="BR10" s="75" t="s">
        <v>949</v>
      </c>
      <c r="BS10" s="86" t="s">
        <v>950</v>
      </c>
      <c r="BT10" s="70" t="s">
        <v>951</v>
      </c>
    </row>
    <row r="11" spans="1:72" ht="82.8" x14ac:dyDescent="0.3">
      <c r="A11" s="292"/>
      <c r="B11" s="296"/>
      <c r="C11" s="69" t="s">
        <v>952</v>
      </c>
      <c r="D11" s="75" t="s">
        <v>953</v>
      </c>
      <c r="E11" s="69" t="s">
        <v>954</v>
      </c>
      <c r="F11" s="76" t="s">
        <v>955</v>
      </c>
      <c r="G11" s="69" t="s">
        <v>956</v>
      </c>
      <c r="H11" s="77" t="s">
        <v>957</v>
      </c>
      <c r="I11" s="70"/>
      <c r="J11" s="70"/>
      <c r="K11" s="70"/>
      <c r="L11" s="70"/>
      <c r="M11" s="70"/>
      <c r="N11" s="70"/>
      <c r="O11" s="70"/>
      <c r="P11" s="70"/>
      <c r="Q11" s="70"/>
      <c r="R11" s="70"/>
      <c r="S11" s="70"/>
      <c r="T11" s="70"/>
      <c r="U11" s="70"/>
      <c r="V11" s="70"/>
      <c r="W11" s="70"/>
      <c r="X11" s="70"/>
      <c r="Y11" s="70"/>
      <c r="Z11" s="70"/>
      <c r="AA11" s="70"/>
      <c r="AB11" s="70"/>
      <c r="AC11" s="70"/>
      <c r="AD11" s="70"/>
      <c r="AE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233"/>
      <c r="BO11" s="75" t="s">
        <v>43</v>
      </c>
      <c r="BP11" s="75" t="s">
        <v>43</v>
      </c>
      <c r="BQ11" s="75" t="s">
        <v>43</v>
      </c>
      <c r="BR11" s="75" t="s">
        <v>958</v>
      </c>
      <c r="BS11" s="86" t="s">
        <v>959</v>
      </c>
      <c r="BT11" s="70" t="s">
        <v>960</v>
      </c>
    </row>
    <row r="12" spans="1:72" ht="102.75" customHeight="1" x14ac:dyDescent="0.3">
      <c r="A12" s="292"/>
      <c r="B12" s="296"/>
      <c r="C12" s="290" t="s">
        <v>961</v>
      </c>
      <c r="D12" s="73" t="s">
        <v>962</v>
      </c>
      <c r="E12" s="290" t="s">
        <v>943</v>
      </c>
      <c r="F12" s="73" t="s">
        <v>963</v>
      </c>
      <c r="G12" s="69" t="s">
        <v>790</v>
      </c>
      <c r="H12" s="78" t="s">
        <v>964</v>
      </c>
      <c r="I12" s="70"/>
      <c r="J12" s="70"/>
      <c r="K12" s="70"/>
      <c r="L12" s="70"/>
      <c r="M12" s="70"/>
      <c r="N12" s="70"/>
      <c r="O12" s="70"/>
      <c r="P12" s="70"/>
      <c r="Q12" s="70"/>
      <c r="R12" s="70"/>
      <c r="S12" s="70"/>
      <c r="T12" s="70"/>
      <c r="U12" s="70"/>
      <c r="V12" s="70"/>
      <c r="W12" s="70"/>
      <c r="X12" s="70"/>
      <c r="Y12" s="70"/>
      <c r="Z12" s="70"/>
      <c r="AA12" s="70"/>
      <c r="AB12" s="70"/>
      <c r="AC12" s="70"/>
      <c r="AD12" s="70"/>
      <c r="AE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279"/>
      <c r="BO12" s="75" t="s">
        <v>43</v>
      </c>
      <c r="BP12" s="75" t="s">
        <v>43</v>
      </c>
      <c r="BQ12" s="75" t="s">
        <v>43</v>
      </c>
      <c r="BR12" s="75" t="s">
        <v>965</v>
      </c>
      <c r="BS12" s="86" t="s">
        <v>966</v>
      </c>
      <c r="BT12" s="86" t="s">
        <v>967</v>
      </c>
    </row>
    <row r="13" spans="1:72" ht="90" customHeight="1" x14ac:dyDescent="0.3">
      <c r="A13" s="292"/>
      <c r="B13" s="296"/>
      <c r="C13" s="290"/>
      <c r="D13" s="73" t="s">
        <v>968</v>
      </c>
      <c r="E13" s="290"/>
      <c r="F13" s="73" t="s">
        <v>969</v>
      </c>
      <c r="G13" s="69" t="s">
        <v>970</v>
      </c>
      <c r="H13" s="78" t="s">
        <v>971</v>
      </c>
      <c r="I13" s="70"/>
      <c r="J13" s="70"/>
      <c r="K13" s="70"/>
      <c r="L13" s="70"/>
      <c r="M13" s="70"/>
      <c r="N13" s="70"/>
      <c r="O13" s="70"/>
      <c r="P13" s="70"/>
      <c r="Q13" s="70"/>
      <c r="R13" s="70"/>
      <c r="S13" s="70"/>
      <c r="T13" s="70"/>
      <c r="U13" s="70"/>
      <c r="V13" s="70"/>
      <c r="W13" s="70"/>
      <c r="X13" s="70"/>
      <c r="Y13" s="70"/>
      <c r="Z13" s="70"/>
      <c r="AA13" s="70"/>
      <c r="AB13" s="70"/>
      <c r="AC13" s="70"/>
      <c r="AD13" s="70"/>
      <c r="AE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279"/>
      <c r="BO13" s="75" t="s">
        <v>43</v>
      </c>
      <c r="BP13" s="75" t="s">
        <v>43</v>
      </c>
      <c r="BQ13" s="75" t="s">
        <v>43</v>
      </c>
      <c r="BR13" s="75" t="s">
        <v>972</v>
      </c>
      <c r="BS13" s="86" t="s">
        <v>973</v>
      </c>
      <c r="BT13" s="86" t="s">
        <v>974</v>
      </c>
    </row>
    <row r="14" spans="1:72" ht="62.25" customHeight="1" x14ac:dyDescent="0.3">
      <c r="A14" s="292"/>
      <c r="B14" s="296"/>
      <c r="C14" s="290"/>
      <c r="D14" s="73" t="s">
        <v>975</v>
      </c>
      <c r="E14" s="229"/>
      <c r="F14" s="79"/>
      <c r="G14" s="69" t="s">
        <v>976</v>
      </c>
      <c r="H14" s="78" t="s">
        <v>977</v>
      </c>
      <c r="I14" s="70"/>
      <c r="J14" s="70"/>
      <c r="K14" s="70"/>
      <c r="L14" s="70"/>
      <c r="M14" s="70"/>
      <c r="N14" s="70"/>
      <c r="O14" s="70"/>
      <c r="P14" s="70"/>
      <c r="Q14" s="70"/>
      <c r="R14" s="70"/>
      <c r="S14" s="70"/>
      <c r="T14" s="70"/>
      <c r="U14" s="70"/>
      <c r="V14" s="70"/>
      <c r="W14" s="70"/>
      <c r="X14" s="70"/>
      <c r="Y14" s="70"/>
      <c r="Z14" s="70"/>
      <c r="AA14" s="70"/>
      <c r="AB14" s="70"/>
      <c r="AC14" s="70"/>
      <c r="AD14" s="70"/>
      <c r="AE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279"/>
      <c r="BO14" s="75" t="s">
        <v>43</v>
      </c>
      <c r="BP14" s="75" t="s">
        <v>43</v>
      </c>
      <c r="BQ14" s="75" t="s">
        <v>43</v>
      </c>
      <c r="BR14" s="75" t="s">
        <v>978</v>
      </c>
      <c r="BS14" s="86" t="s">
        <v>979</v>
      </c>
      <c r="BT14" s="70" t="s">
        <v>980</v>
      </c>
    </row>
    <row r="15" spans="1:72" ht="58.5" customHeight="1" x14ac:dyDescent="0.3">
      <c r="A15" s="292"/>
      <c r="B15" s="298" t="s">
        <v>981</v>
      </c>
      <c r="C15" s="290" t="s">
        <v>326</v>
      </c>
      <c r="D15" s="278" t="s">
        <v>982</v>
      </c>
      <c r="E15" s="69" t="s">
        <v>983</v>
      </c>
      <c r="F15" s="76" t="s">
        <v>984</v>
      </c>
      <c r="G15" s="69" t="s">
        <v>985</v>
      </c>
      <c r="H15" s="74" t="s">
        <v>986</v>
      </c>
      <c r="I15" s="70"/>
      <c r="J15" s="70"/>
      <c r="K15" s="70"/>
      <c r="L15" s="70"/>
      <c r="M15" s="70"/>
      <c r="N15" s="70"/>
      <c r="O15" s="70"/>
      <c r="P15" s="70"/>
      <c r="Q15" s="70"/>
      <c r="R15" s="70"/>
      <c r="S15" s="70"/>
      <c r="T15" s="70"/>
      <c r="U15" s="70"/>
      <c r="V15" s="70"/>
      <c r="W15" s="70"/>
      <c r="X15" s="70"/>
      <c r="Y15" s="70"/>
      <c r="Z15" s="70"/>
      <c r="AA15" s="70"/>
      <c r="AB15" s="70"/>
      <c r="AC15" s="70"/>
      <c r="AD15" s="70"/>
      <c r="AE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279"/>
      <c r="BO15" s="75" t="s">
        <v>43</v>
      </c>
      <c r="BP15" s="75" t="s">
        <v>43</v>
      </c>
      <c r="BQ15" s="75" t="s">
        <v>43</v>
      </c>
      <c r="BR15" s="278" t="s">
        <v>987</v>
      </c>
      <c r="BS15" s="70" t="s">
        <v>988</v>
      </c>
      <c r="BT15" s="70" t="s">
        <v>989</v>
      </c>
    </row>
    <row r="16" spans="1:72" ht="46.5" customHeight="1" x14ac:dyDescent="0.3">
      <c r="A16" s="292"/>
      <c r="B16" s="298"/>
      <c r="C16" s="290"/>
      <c r="D16" s="278"/>
      <c r="E16" s="69" t="s">
        <v>514</v>
      </c>
      <c r="F16" s="76" t="s">
        <v>990</v>
      </c>
      <c r="G16" s="69" t="s">
        <v>991</v>
      </c>
      <c r="H16" s="74" t="s">
        <v>992</v>
      </c>
      <c r="I16" s="70"/>
      <c r="J16" s="70"/>
      <c r="K16" s="70"/>
      <c r="L16" s="70"/>
      <c r="M16" s="70"/>
      <c r="N16" s="70"/>
      <c r="O16" s="70"/>
      <c r="P16" s="70"/>
      <c r="Q16" s="70"/>
      <c r="R16" s="70"/>
      <c r="S16" s="70"/>
      <c r="T16" s="70"/>
      <c r="U16" s="70"/>
      <c r="V16" s="70"/>
      <c r="W16" s="70"/>
      <c r="X16" s="70"/>
      <c r="Y16" s="70"/>
      <c r="Z16" s="70"/>
      <c r="AA16" s="70"/>
      <c r="AB16" s="70"/>
      <c r="AC16" s="70"/>
      <c r="AD16" s="70"/>
      <c r="AE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279"/>
      <c r="BO16" s="75" t="s">
        <v>43</v>
      </c>
      <c r="BP16" s="75" t="s">
        <v>43</v>
      </c>
      <c r="BQ16" s="75" t="s">
        <v>43</v>
      </c>
      <c r="BR16" s="278"/>
      <c r="BS16" s="70" t="s">
        <v>993</v>
      </c>
      <c r="BT16" s="70" t="s">
        <v>994</v>
      </c>
    </row>
    <row r="17" spans="1:72" ht="60.75" customHeight="1" x14ac:dyDescent="0.3">
      <c r="A17" s="292"/>
      <c r="B17" s="298"/>
      <c r="C17" s="290"/>
      <c r="D17" s="278"/>
      <c r="E17" s="69" t="s">
        <v>237</v>
      </c>
      <c r="F17" s="78" t="s">
        <v>995</v>
      </c>
      <c r="G17" s="69" t="s">
        <v>797</v>
      </c>
      <c r="H17" s="74" t="s">
        <v>996</v>
      </c>
      <c r="I17" s="70"/>
      <c r="J17" s="70"/>
      <c r="K17" s="70"/>
      <c r="L17" s="70"/>
      <c r="M17" s="70"/>
      <c r="N17" s="70"/>
      <c r="O17" s="70"/>
      <c r="P17" s="70"/>
      <c r="Q17" s="70"/>
      <c r="R17" s="70"/>
      <c r="S17" s="70"/>
      <c r="T17" s="70"/>
      <c r="U17" s="70"/>
      <c r="V17" s="70"/>
      <c r="W17" s="70"/>
      <c r="X17" s="70"/>
      <c r="Y17" s="70"/>
      <c r="Z17" s="70"/>
      <c r="AA17" s="70"/>
      <c r="AB17" s="70"/>
      <c r="AC17" s="70"/>
      <c r="AD17" s="70"/>
      <c r="AE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279"/>
      <c r="BO17" s="75" t="s">
        <v>43</v>
      </c>
      <c r="BP17" s="75" t="s">
        <v>43</v>
      </c>
      <c r="BQ17" s="75" t="s">
        <v>43</v>
      </c>
      <c r="BR17" s="75" t="s">
        <v>997</v>
      </c>
      <c r="BS17" s="70" t="s">
        <v>998</v>
      </c>
      <c r="BT17" s="70"/>
    </row>
    <row r="18" spans="1:72" ht="55.2" x14ac:dyDescent="0.3">
      <c r="A18" s="292"/>
      <c r="B18" s="298"/>
      <c r="C18" s="290" t="s">
        <v>329</v>
      </c>
      <c r="D18" s="294" t="s">
        <v>999</v>
      </c>
      <c r="E18" s="290" t="s">
        <v>240</v>
      </c>
      <c r="F18" s="294" t="s">
        <v>1000</v>
      </c>
      <c r="G18" s="290" t="s">
        <v>1001</v>
      </c>
      <c r="H18" s="305"/>
      <c r="I18" s="70"/>
      <c r="J18" s="70"/>
      <c r="K18" s="70"/>
      <c r="L18" s="70"/>
      <c r="M18" s="70"/>
      <c r="N18" s="70"/>
      <c r="O18" s="70"/>
      <c r="P18" s="70"/>
      <c r="Q18" s="70"/>
      <c r="R18" s="70"/>
      <c r="S18" s="70"/>
      <c r="T18" s="70"/>
      <c r="U18" s="70"/>
      <c r="V18" s="70"/>
      <c r="W18" s="70"/>
      <c r="X18" s="70"/>
      <c r="Y18" s="70"/>
      <c r="Z18" s="70"/>
      <c r="AA18" s="70"/>
      <c r="AB18" s="70"/>
      <c r="AC18" s="70"/>
      <c r="AD18" s="70"/>
      <c r="AE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233"/>
      <c r="BO18" s="75" t="s">
        <v>43</v>
      </c>
      <c r="BP18" s="75" t="s">
        <v>43</v>
      </c>
      <c r="BQ18" s="75" t="s">
        <v>43</v>
      </c>
      <c r="BR18" s="75" t="s">
        <v>1002</v>
      </c>
      <c r="BS18" s="70" t="s">
        <v>1003</v>
      </c>
      <c r="BT18" s="70"/>
    </row>
    <row r="19" spans="1:72" ht="69" x14ac:dyDescent="0.3">
      <c r="A19" s="292"/>
      <c r="B19" s="298"/>
      <c r="C19" s="290"/>
      <c r="D19" s="294"/>
      <c r="E19" s="290"/>
      <c r="F19" s="294"/>
      <c r="G19" s="290"/>
      <c r="H19" s="305"/>
      <c r="I19" s="70"/>
      <c r="J19" s="70"/>
      <c r="K19" s="70"/>
      <c r="L19" s="70"/>
      <c r="M19" s="70"/>
      <c r="N19" s="70"/>
      <c r="O19" s="70"/>
      <c r="P19" s="70"/>
      <c r="Q19" s="70"/>
      <c r="R19" s="70"/>
      <c r="S19" s="70"/>
      <c r="T19" s="70"/>
      <c r="U19" s="70"/>
      <c r="V19" s="70"/>
      <c r="W19" s="70"/>
      <c r="X19" s="70"/>
      <c r="Y19" s="70"/>
      <c r="Z19" s="70"/>
      <c r="AA19" s="70"/>
      <c r="AB19" s="70"/>
      <c r="AC19" s="70"/>
      <c r="AD19" s="70"/>
      <c r="AE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233"/>
      <c r="BO19" s="75" t="s">
        <v>43</v>
      </c>
      <c r="BP19" s="75" t="s">
        <v>43</v>
      </c>
      <c r="BQ19" s="75" t="s">
        <v>43</v>
      </c>
      <c r="BR19" s="75" t="s">
        <v>659</v>
      </c>
      <c r="BS19" s="70" t="s">
        <v>1004</v>
      </c>
      <c r="BT19" s="70"/>
    </row>
    <row r="20" spans="1:72" ht="55.2" x14ac:dyDescent="0.3">
      <c r="A20" s="292"/>
      <c r="B20" s="298"/>
      <c r="C20" s="290"/>
      <c r="D20" s="294"/>
      <c r="E20" s="230"/>
      <c r="F20" s="78"/>
      <c r="G20" s="290"/>
      <c r="H20" s="305"/>
      <c r="I20" s="70"/>
      <c r="J20" s="70"/>
      <c r="K20" s="70"/>
      <c r="L20" s="70"/>
      <c r="M20" s="70"/>
      <c r="N20" s="70"/>
      <c r="O20" s="70"/>
      <c r="P20" s="70"/>
      <c r="Q20" s="70"/>
      <c r="R20" s="70"/>
      <c r="S20" s="70"/>
      <c r="T20" s="70"/>
      <c r="U20" s="70"/>
      <c r="V20" s="70"/>
      <c r="W20" s="70"/>
      <c r="X20" s="70"/>
      <c r="Y20" s="70"/>
      <c r="Z20" s="70"/>
      <c r="AA20" s="70"/>
      <c r="AB20" s="70"/>
      <c r="AC20" s="70"/>
      <c r="AD20" s="70"/>
      <c r="AE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233"/>
      <c r="BO20" s="75" t="s">
        <v>43</v>
      </c>
      <c r="BP20" s="75" t="s">
        <v>43</v>
      </c>
      <c r="BQ20" s="75" t="s">
        <v>43</v>
      </c>
      <c r="BR20" s="75" t="s">
        <v>269</v>
      </c>
      <c r="BS20" s="70" t="s">
        <v>1005</v>
      </c>
      <c r="BT20" s="70"/>
    </row>
    <row r="21" spans="1:72" ht="90" customHeight="1" x14ac:dyDescent="0.3">
      <c r="A21" s="292"/>
      <c r="B21" s="296" t="s">
        <v>934</v>
      </c>
      <c r="C21" s="290" t="s">
        <v>991</v>
      </c>
      <c r="D21" s="76" t="s">
        <v>1006</v>
      </c>
      <c r="E21" s="290" t="s">
        <v>243</v>
      </c>
      <c r="F21" s="293" t="s">
        <v>1007</v>
      </c>
      <c r="G21" s="290" t="s">
        <v>794</v>
      </c>
      <c r="H21" s="278" t="s">
        <v>1008</v>
      </c>
      <c r="I21" s="70"/>
      <c r="J21" s="70"/>
      <c r="K21" s="70"/>
      <c r="L21" s="70"/>
      <c r="M21" s="70"/>
      <c r="N21" s="70"/>
      <c r="O21" s="70"/>
      <c r="P21" s="70"/>
      <c r="Q21" s="70"/>
      <c r="R21" s="70"/>
      <c r="S21" s="70"/>
      <c r="T21" s="70"/>
      <c r="U21" s="70"/>
      <c r="V21" s="70"/>
      <c r="W21" s="70"/>
      <c r="X21" s="70"/>
      <c r="Y21" s="70"/>
      <c r="Z21" s="70"/>
      <c r="AA21" s="70"/>
      <c r="AB21" s="70"/>
      <c r="AC21" s="70"/>
      <c r="AD21" s="70"/>
      <c r="AE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233"/>
      <c r="BO21" s="75" t="s">
        <v>43</v>
      </c>
      <c r="BP21" s="75" t="s">
        <v>43</v>
      </c>
      <c r="BQ21" s="75" t="s">
        <v>43</v>
      </c>
      <c r="BR21" s="75" t="s">
        <v>1009</v>
      </c>
      <c r="BS21" s="70" t="s">
        <v>1010</v>
      </c>
      <c r="BT21" s="70" t="s">
        <v>1011</v>
      </c>
    </row>
    <row r="22" spans="1:72" ht="24.75" customHeight="1" x14ac:dyDescent="0.3">
      <c r="A22" s="292"/>
      <c r="B22" s="296"/>
      <c r="C22" s="290"/>
      <c r="D22" s="278" t="s">
        <v>1012</v>
      </c>
      <c r="E22" s="290"/>
      <c r="F22" s="293"/>
      <c r="G22" s="290"/>
      <c r="H22" s="278"/>
      <c r="I22" s="70"/>
      <c r="J22" s="70"/>
      <c r="K22" s="70"/>
      <c r="L22" s="70"/>
      <c r="M22" s="70"/>
      <c r="N22" s="70"/>
      <c r="O22" s="70"/>
      <c r="P22" s="70"/>
      <c r="Q22" s="70"/>
      <c r="R22" s="70"/>
      <c r="S22" s="70"/>
      <c r="T22" s="70"/>
      <c r="U22" s="70"/>
      <c r="V22" s="70"/>
      <c r="W22" s="70"/>
      <c r="X22" s="70"/>
      <c r="Y22" s="70"/>
      <c r="Z22" s="70"/>
      <c r="AA22" s="70"/>
      <c r="AB22" s="70"/>
      <c r="AC22" s="70"/>
      <c r="AD22" s="70"/>
      <c r="AE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279"/>
      <c r="BO22" s="75" t="s">
        <v>43</v>
      </c>
      <c r="BP22" s="75" t="s">
        <v>43</v>
      </c>
      <c r="BQ22" s="75" t="s">
        <v>43</v>
      </c>
      <c r="BR22" s="278"/>
      <c r="BS22" s="286"/>
      <c r="BT22" s="286"/>
    </row>
    <row r="23" spans="1:72" ht="30" customHeight="1" x14ac:dyDescent="0.3">
      <c r="A23" s="292"/>
      <c r="B23" s="296"/>
      <c r="C23" s="290"/>
      <c r="D23" s="278"/>
      <c r="E23" s="290"/>
      <c r="F23" s="293"/>
      <c r="G23" s="290"/>
      <c r="H23" s="278"/>
      <c r="I23" s="70"/>
      <c r="J23" s="70"/>
      <c r="K23" s="70"/>
      <c r="L23" s="70"/>
      <c r="M23" s="70"/>
      <c r="N23" s="70"/>
      <c r="O23" s="70"/>
      <c r="P23" s="70"/>
      <c r="Q23" s="70"/>
      <c r="R23" s="70"/>
      <c r="S23" s="70"/>
      <c r="T23" s="70"/>
      <c r="U23" s="70"/>
      <c r="V23" s="70"/>
      <c r="W23" s="70"/>
      <c r="X23" s="70"/>
      <c r="Y23" s="70"/>
      <c r="Z23" s="70"/>
      <c r="AA23" s="70"/>
      <c r="AB23" s="70"/>
      <c r="AC23" s="70"/>
      <c r="AD23" s="70"/>
      <c r="AE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279"/>
      <c r="BO23" s="75" t="s">
        <v>43</v>
      </c>
      <c r="BP23" s="75" t="s">
        <v>43</v>
      </c>
      <c r="BQ23" s="75" t="s">
        <v>43</v>
      </c>
      <c r="BR23" s="278"/>
      <c r="BS23" s="287"/>
      <c r="BT23" s="287"/>
    </row>
    <row r="24" spans="1:72" ht="60" customHeight="1" x14ac:dyDescent="0.3">
      <c r="A24" s="292"/>
      <c r="B24" s="296"/>
      <c r="C24" s="290"/>
      <c r="D24" s="76" t="s">
        <v>1013</v>
      </c>
      <c r="E24" s="290"/>
      <c r="F24" s="293"/>
      <c r="G24" s="290"/>
      <c r="H24" s="278"/>
      <c r="I24" s="70"/>
      <c r="J24" s="70"/>
      <c r="K24" s="70"/>
      <c r="L24" s="70"/>
      <c r="M24" s="70"/>
      <c r="N24" s="70"/>
      <c r="O24" s="70"/>
      <c r="P24" s="70"/>
      <c r="Q24" s="70"/>
      <c r="R24" s="70"/>
      <c r="S24" s="70"/>
      <c r="T24" s="70"/>
      <c r="U24" s="70"/>
      <c r="V24" s="70"/>
      <c r="W24" s="70"/>
      <c r="X24" s="70"/>
      <c r="Y24" s="70"/>
      <c r="Z24" s="70"/>
      <c r="AA24" s="70"/>
      <c r="AB24" s="70"/>
      <c r="AC24" s="70"/>
      <c r="AD24" s="70"/>
      <c r="AE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233"/>
      <c r="BO24" s="75" t="s">
        <v>43</v>
      </c>
      <c r="BP24" s="75" t="s">
        <v>43</v>
      </c>
      <c r="BQ24" s="75" t="s">
        <v>43</v>
      </c>
      <c r="BR24" s="75" t="s">
        <v>1014</v>
      </c>
      <c r="BS24" s="70"/>
      <c r="BT24" s="70"/>
    </row>
    <row r="25" spans="1:72" ht="74.25" customHeight="1" x14ac:dyDescent="0.3">
      <c r="A25" s="292"/>
      <c r="B25" s="298" t="s">
        <v>981</v>
      </c>
      <c r="C25" s="290" t="s">
        <v>1015</v>
      </c>
      <c r="D25" s="294" t="s">
        <v>1016</v>
      </c>
      <c r="E25" s="69" t="s">
        <v>1017</v>
      </c>
      <c r="F25" s="78" t="s">
        <v>1018</v>
      </c>
      <c r="G25" s="69" t="s">
        <v>1019</v>
      </c>
      <c r="H25" s="73" t="s">
        <v>1020</v>
      </c>
      <c r="I25" s="70"/>
      <c r="J25" s="70"/>
      <c r="K25" s="70"/>
      <c r="L25" s="70"/>
      <c r="M25" s="70"/>
      <c r="N25" s="70"/>
      <c r="O25" s="70"/>
      <c r="P25" s="70"/>
      <c r="Q25" s="70"/>
      <c r="R25" s="70"/>
      <c r="S25" s="70"/>
      <c r="T25" s="70"/>
      <c r="U25" s="70"/>
      <c r="V25" s="70"/>
      <c r="W25" s="70"/>
      <c r="X25" s="70"/>
      <c r="Y25" s="70"/>
      <c r="Z25" s="70"/>
      <c r="AA25" s="70"/>
      <c r="AB25" s="70"/>
      <c r="AC25" s="70"/>
      <c r="AD25" s="70"/>
      <c r="AE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279"/>
      <c r="BO25" s="75" t="s">
        <v>43</v>
      </c>
      <c r="BP25" s="75"/>
      <c r="BQ25" s="75"/>
      <c r="BR25" s="281" t="s">
        <v>1021</v>
      </c>
      <c r="BS25" s="311" t="s">
        <v>1022</v>
      </c>
      <c r="BT25" s="281" t="s">
        <v>1023</v>
      </c>
    </row>
    <row r="26" spans="1:72" ht="74.25" customHeight="1" x14ac:dyDescent="0.3">
      <c r="A26" s="292"/>
      <c r="B26" s="298"/>
      <c r="C26" s="290"/>
      <c r="D26" s="294"/>
      <c r="E26" s="69" t="s">
        <v>1024</v>
      </c>
      <c r="F26" s="78" t="s">
        <v>1025</v>
      </c>
      <c r="G26" s="69" t="s">
        <v>991</v>
      </c>
      <c r="H26" s="73" t="s">
        <v>1026</v>
      </c>
      <c r="I26" s="70"/>
      <c r="J26" s="70"/>
      <c r="K26" s="70"/>
      <c r="L26" s="70"/>
      <c r="M26" s="70"/>
      <c r="N26" s="70"/>
      <c r="O26" s="70"/>
      <c r="P26" s="70"/>
      <c r="Q26" s="70"/>
      <c r="R26" s="70"/>
      <c r="S26" s="70"/>
      <c r="T26" s="70"/>
      <c r="U26" s="70"/>
      <c r="V26" s="70"/>
      <c r="W26" s="70"/>
      <c r="X26" s="70"/>
      <c r="Y26" s="70"/>
      <c r="Z26" s="70"/>
      <c r="AA26" s="70"/>
      <c r="AB26" s="70"/>
      <c r="AC26" s="70"/>
      <c r="AD26" s="70"/>
      <c r="AE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280"/>
      <c r="BO26" s="75" t="s">
        <v>43</v>
      </c>
      <c r="BP26" s="75"/>
      <c r="BQ26" s="75"/>
      <c r="BR26" s="281"/>
      <c r="BS26" s="311"/>
      <c r="BT26" s="281"/>
    </row>
    <row r="27" spans="1:72" ht="74.25" customHeight="1" x14ac:dyDescent="0.3">
      <c r="A27" s="292"/>
      <c r="B27" s="298"/>
      <c r="C27" s="290"/>
      <c r="D27" s="294"/>
      <c r="E27" s="290" t="s">
        <v>499</v>
      </c>
      <c r="F27" s="78" t="s">
        <v>1027</v>
      </c>
      <c r="G27" s="69" t="s">
        <v>1028</v>
      </c>
      <c r="H27" s="73" t="s">
        <v>1029</v>
      </c>
      <c r="I27" s="70"/>
      <c r="J27" s="70"/>
      <c r="K27" s="70"/>
      <c r="L27" s="70"/>
      <c r="M27" s="70"/>
      <c r="N27" s="70"/>
      <c r="O27" s="70"/>
      <c r="P27" s="70"/>
      <c r="Q27" s="70"/>
      <c r="R27" s="70"/>
      <c r="S27" s="70"/>
      <c r="T27" s="70"/>
      <c r="U27" s="70"/>
      <c r="V27" s="70"/>
      <c r="W27" s="70"/>
      <c r="X27" s="70"/>
      <c r="Y27" s="70"/>
      <c r="Z27" s="70"/>
      <c r="AA27" s="70"/>
      <c r="AB27" s="70"/>
      <c r="AC27" s="70"/>
      <c r="AD27" s="70"/>
      <c r="AE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280"/>
      <c r="BO27" s="75" t="s">
        <v>43</v>
      </c>
      <c r="BP27" s="75"/>
      <c r="BQ27" s="75"/>
      <c r="BR27" s="281"/>
      <c r="BS27" s="311"/>
      <c r="BT27" s="281"/>
    </row>
    <row r="28" spans="1:72" ht="74.25" customHeight="1" x14ac:dyDescent="0.3">
      <c r="A28" s="292"/>
      <c r="B28" s="298"/>
      <c r="C28" s="290"/>
      <c r="D28" s="294"/>
      <c r="E28" s="290"/>
      <c r="F28" s="78"/>
      <c r="G28" s="69" t="s">
        <v>1030</v>
      </c>
      <c r="H28" s="73" t="s">
        <v>1031</v>
      </c>
      <c r="I28" s="70"/>
      <c r="J28" s="70"/>
      <c r="K28" s="70"/>
      <c r="L28" s="70"/>
      <c r="M28" s="70"/>
      <c r="N28" s="70"/>
      <c r="O28" s="70"/>
      <c r="P28" s="70"/>
      <c r="Q28" s="70"/>
      <c r="R28" s="70"/>
      <c r="S28" s="70"/>
      <c r="T28" s="70"/>
      <c r="U28" s="70"/>
      <c r="V28" s="70"/>
      <c r="W28" s="70"/>
      <c r="X28" s="70"/>
      <c r="Y28" s="70"/>
      <c r="Z28" s="70"/>
      <c r="AA28" s="70"/>
      <c r="AB28" s="70"/>
      <c r="AC28" s="70"/>
      <c r="AD28" s="70"/>
      <c r="AE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280"/>
      <c r="BO28" s="75" t="s">
        <v>43</v>
      </c>
      <c r="BP28" s="75"/>
      <c r="BQ28" s="75"/>
      <c r="BR28" s="281"/>
      <c r="BS28" s="311"/>
      <c r="BT28" s="281"/>
    </row>
    <row r="29" spans="1:72" ht="74.25" customHeight="1" x14ac:dyDescent="0.3">
      <c r="A29" s="292"/>
      <c r="B29" s="298"/>
      <c r="C29" s="290"/>
      <c r="D29" s="294"/>
      <c r="E29" s="290"/>
      <c r="F29" s="78"/>
      <c r="G29" s="69" t="s">
        <v>1032</v>
      </c>
      <c r="H29" s="73" t="s">
        <v>1033</v>
      </c>
      <c r="I29" s="70"/>
      <c r="J29" s="70"/>
      <c r="K29" s="70"/>
      <c r="L29" s="70"/>
      <c r="M29" s="70"/>
      <c r="N29" s="70"/>
      <c r="O29" s="70"/>
      <c r="P29" s="70"/>
      <c r="Q29" s="70"/>
      <c r="R29" s="70"/>
      <c r="S29" s="70"/>
      <c r="T29" s="70"/>
      <c r="U29" s="70"/>
      <c r="V29" s="70"/>
      <c r="W29" s="70"/>
      <c r="X29" s="70"/>
      <c r="Y29" s="70"/>
      <c r="Z29" s="70"/>
      <c r="AA29" s="70"/>
      <c r="AB29" s="70"/>
      <c r="AC29" s="70"/>
      <c r="AD29" s="70"/>
      <c r="AE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280"/>
      <c r="BO29" s="75" t="s">
        <v>43</v>
      </c>
      <c r="BP29" s="75"/>
      <c r="BQ29" s="75"/>
      <c r="BR29" s="281"/>
      <c r="BS29" s="311"/>
      <c r="BT29" s="281"/>
    </row>
    <row r="30" spans="1:72" ht="38.25" customHeight="1" x14ac:dyDescent="0.3">
      <c r="A30" s="292"/>
      <c r="B30" s="296" t="s">
        <v>934</v>
      </c>
      <c r="C30" s="290" t="s">
        <v>1034</v>
      </c>
      <c r="D30" s="278" t="s">
        <v>1035</v>
      </c>
      <c r="E30" s="69" t="s">
        <v>246</v>
      </c>
      <c r="F30" s="78" t="s">
        <v>1036</v>
      </c>
      <c r="G30" s="75" t="s">
        <v>1037</v>
      </c>
      <c r="H30" s="78" t="s">
        <v>1038</v>
      </c>
      <c r="I30" s="70"/>
      <c r="J30" s="70"/>
      <c r="K30" s="70"/>
      <c r="L30" s="70"/>
      <c r="M30" s="70"/>
      <c r="N30" s="70"/>
      <c r="O30" s="70"/>
      <c r="P30" s="70"/>
      <c r="Q30" s="70"/>
      <c r="R30" s="70"/>
      <c r="S30" s="70"/>
      <c r="T30" s="70"/>
      <c r="U30" s="70"/>
      <c r="V30" s="70"/>
      <c r="W30" s="70"/>
      <c r="X30" s="70"/>
      <c r="Y30" s="70"/>
      <c r="Z30" s="70"/>
      <c r="AA30" s="70"/>
      <c r="AB30" s="70"/>
      <c r="AC30" s="70"/>
      <c r="AD30" s="70"/>
      <c r="AE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279"/>
      <c r="BO30" s="75" t="s">
        <v>43</v>
      </c>
      <c r="BP30" s="75" t="s">
        <v>42</v>
      </c>
      <c r="BQ30" s="75" t="s">
        <v>42</v>
      </c>
      <c r="BR30" s="278" t="s">
        <v>1039</v>
      </c>
      <c r="BS30" s="311" t="s">
        <v>1040</v>
      </c>
      <c r="BT30" s="311" t="s">
        <v>245</v>
      </c>
    </row>
    <row r="31" spans="1:72" ht="45" customHeight="1" x14ac:dyDescent="0.3">
      <c r="A31" s="292"/>
      <c r="B31" s="296"/>
      <c r="C31" s="290"/>
      <c r="D31" s="278"/>
      <c r="E31" s="69" t="s">
        <v>243</v>
      </c>
      <c r="F31" s="78" t="s">
        <v>1041</v>
      </c>
      <c r="G31" s="75" t="s">
        <v>794</v>
      </c>
      <c r="H31" s="78" t="s">
        <v>1042</v>
      </c>
      <c r="I31" s="70"/>
      <c r="J31" s="70"/>
      <c r="K31" s="70"/>
      <c r="L31" s="70"/>
      <c r="M31" s="70"/>
      <c r="N31" s="70"/>
      <c r="O31" s="70"/>
      <c r="P31" s="70"/>
      <c r="Q31" s="70"/>
      <c r="R31" s="70"/>
      <c r="S31" s="70"/>
      <c r="T31" s="70"/>
      <c r="U31" s="70"/>
      <c r="V31" s="70"/>
      <c r="W31" s="70"/>
      <c r="X31" s="70"/>
      <c r="Y31" s="70"/>
      <c r="Z31" s="70"/>
      <c r="AA31" s="70"/>
      <c r="AB31" s="70"/>
      <c r="AC31" s="70"/>
      <c r="AD31" s="70"/>
      <c r="AE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279"/>
      <c r="BO31" s="75" t="s">
        <v>43</v>
      </c>
      <c r="BP31" s="75" t="s">
        <v>42</v>
      </c>
      <c r="BQ31" s="75" t="s">
        <v>42</v>
      </c>
      <c r="BR31" s="278"/>
      <c r="BS31" s="311"/>
      <c r="BT31" s="311"/>
    </row>
    <row r="32" spans="1:72" ht="60" customHeight="1" x14ac:dyDescent="0.3">
      <c r="A32" s="292"/>
      <c r="B32" s="296"/>
      <c r="C32" s="290" t="s">
        <v>1043</v>
      </c>
      <c r="D32" s="294" t="s">
        <v>1044</v>
      </c>
      <c r="E32" s="290" t="s">
        <v>1045</v>
      </c>
      <c r="F32" s="294" t="s">
        <v>1046</v>
      </c>
      <c r="G32" s="69" t="s">
        <v>1047</v>
      </c>
      <c r="H32" s="73" t="s">
        <v>1048</v>
      </c>
      <c r="I32" s="70"/>
      <c r="J32" s="70"/>
      <c r="K32" s="70"/>
      <c r="L32" s="70"/>
      <c r="M32" s="70"/>
      <c r="N32" s="70"/>
      <c r="O32" s="70"/>
      <c r="P32" s="70"/>
      <c r="Q32" s="70"/>
      <c r="R32" s="70"/>
      <c r="S32" s="70"/>
      <c r="T32" s="70"/>
      <c r="U32" s="70"/>
      <c r="V32" s="70"/>
      <c r="W32" s="70"/>
      <c r="X32" s="70"/>
      <c r="Y32" s="70"/>
      <c r="Z32" s="70"/>
      <c r="AA32" s="70"/>
      <c r="AB32" s="70"/>
      <c r="AC32" s="70"/>
      <c r="AD32" s="70"/>
      <c r="AE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280"/>
      <c r="BO32" s="75" t="s">
        <v>43</v>
      </c>
      <c r="BP32" s="75" t="s">
        <v>43</v>
      </c>
      <c r="BQ32" s="75" t="s">
        <v>43</v>
      </c>
      <c r="BR32" s="87" t="s">
        <v>1049</v>
      </c>
      <c r="BS32" s="311" t="s">
        <v>1050</v>
      </c>
      <c r="BT32" s="70" t="s">
        <v>1051</v>
      </c>
    </row>
    <row r="33" spans="1:72" ht="96.6" x14ac:dyDescent="0.3">
      <c r="A33" s="292"/>
      <c r="B33" s="296"/>
      <c r="C33" s="290"/>
      <c r="D33" s="294"/>
      <c r="E33" s="290"/>
      <c r="F33" s="294"/>
      <c r="G33" s="69" t="s">
        <v>1052</v>
      </c>
      <c r="H33" s="73" t="s">
        <v>1053</v>
      </c>
      <c r="I33" s="70"/>
      <c r="J33" s="70"/>
      <c r="K33" s="70"/>
      <c r="L33" s="70"/>
      <c r="M33" s="70"/>
      <c r="N33" s="70"/>
      <c r="O33" s="70"/>
      <c r="P33" s="70"/>
      <c r="Q33" s="70"/>
      <c r="R33" s="70"/>
      <c r="S33" s="70"/>
      <c r="T33" s="70"/>
      <c r="U33" s="70"/>
      <c r="V33" s="70"/>
      <c r="W33" s="70"/>
      <c r="X33" s="70"/>
      <c r="Y33" s="70"/>
      <c r="Z33" s="70"/>
      <c r="AA33" s="70"/>
      <c r="AB33" s="70"/>
      <c r="AC33" s="70"/>
      <c r="AD33" s="70"/>
      <c r="AE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280"/>
      <c r="BO33" s="75" t="s">
        <v>43</v>
      </c>
      <c r="BP33" s="75" t="s">
        <v>43</v>
      </c>
      <c r="BQ33" s="75" t="s">
        <v>43</v>
      </c>
      <c r="BR33" s="75" t="s">
        <v>1054</v>
      </c>
      <c r="BS33" s="311"/>
      <c r="BT33" s="70" t="s">
        <v>1055</v>
      </c>
    </row>
    <row r="34" spans="1:72" ht="92.25" customHeight="1" x14ac:dyDescent="0.3">
      <c r="A34" s="292"/>
      <c r="B34" s="296"/>
      <c r="C34" s="69" t="s">
        <v>1056</v>
      </c>
      <c r="D34" s="73" t="s">
        <v>1057</v>
      </c>
      <c r="E34" s="69" t="s">
        <v>246</v>
      </c>
      <c r="F34" s="78" t="s">
        <v>1036</v>
      </c>
      <c r="G34" s="69" t="s">
        <v>1058</v>
      </c>
      <c r="H34" s="73"/>
      <c r="I34" s="70"/>
      <c r="J34" s="70"/>
      <c r="K34" s="70"/>
      <c r="L34" s="70"/>
      <c r="M34" s="70"/>
      <c r="N34" s="70"/>
      <c r="O34" s="70"/>
      <c r="P34" s="70"/>
      <c r="Q34" s="70"/>
      <c r="R34" s="70"/>
      <c r="S34" s="70"/>
      <c r="T34" s="70"/>
      <c r="U34" s="70"/>
      <c r="V34" s="70"/>
      <c r="W34" s="70"/>
      <c r="X34" s="70"/>
      <c r="Y34" s="70"/>
      <c r="Z34" s="70"/>
      <c r="AA34" s="70"/>
      <c r="AB34" s="70"/>
      <c r="AC34" s="70"/>
      <c r="AD34" s="70"/>
      <c r="AE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233"/>
      <c r="BO34" s="75" t="s">
        <v>43</v>
      </c>
      <c r="BP34" s="70" t="s">
        <v>43</v>
      </c>
      <c r="BQ34" s="75" t="s">
        <v>43</v>
      </c>
      <c r="BR34" s="75" t="s">
        <v>1059</v>
      </c>
      <c r="BS34" s="70" t="s">
        <v>998</v>
      </c>
      <c r="BT34" s="70" t="s">
        <v>560</v>
      </c>
    </row>
    <row r="35" spans="1:72" ht="110.4" x14ac:dyDescent="0.3">
      <c r="A35" s="292"/>
      <c r="B35" s="295" t="s">
        <v>1060</v>
      </c>
      <c r="C35" s="69">
        <v>7</v>
      </c>
      <c r="D35" s="76" t="s">
        <v>1061</v>
      </c>
      <c r="E35" s="69">
        <v>5</v>
      </c>
      <c r="F35" s="76" t="s">
        <v>1062</v>
      </c>
      <c r="G35" s="69">
        <v>6</v>
      </c>
      <c r="H35" s="76" t="s">
        <v>1063</v>
      </c>
      <c r="I35" s="70"/>
      <c r="J35" s="70"/>
      <c r="K35" s="70"/>
      <c r="L35" s="70"/>
      <c r="M35" s="70"/>
      <c r="N35" s="70"/>
      <c r="O35" s="70"/>
      <c r="P35" s="70"/>
      <c r="Q35" s="70"/>
      <c r="R35" s="70"/>
      <c r="S35" s="70"/>
      <c r="T35" s="70"/>
      <c r="U35" s="70"/>
      <c r="V35" s="70"/>
      <c r="W35" s="70"/>
      <c r="X35" s="70"/>
      <c r="Y35" s="70"/>
      <c r="Z35" s="70"/>
      <c r="AA35" s="70"/>
      <c r="AB35" s="70"/>
      <c r="AC35" s="70"/>
      <c r="AD35" s="70"/>
      <c r="AE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233"/>
      <c r="BO35" s="75" t="s">
        <v>43</v>
      </c>
      <c r="BP35" s="75" t="s">
        <v>43</v>
      </c>
      <c r="BQ35" s="75" t="s">
        <v>43</v>
      </c>
      <c r="BR35" s="75" t="s">
        <v>1064</v>
      </c>
      <c r="BS35" s="70" t="s">
        <v>1065</v>
      </c>
      <c r="BT35" s="70" t="s">
        <v>1066</v>
      </c>
    </row>
    <row r="36" spans="1:72" ht="55.2" x14ac:dyDescent="0.3">
      <c r="A36" s="292"/>
      <c r="B36" s="295"/>
      <c r="C36" s="69" t="s">
        <v>1067</v>
      </c>
      <c r="D36" s="76" t="s">
        <v>1068</v>
      </c>
      <c r="E36" s="69" t="s">
        <v>1015</v>
      </c>
      <c r="F36" s="76" t="s">
        <v>1069</v>
      </c>
      <c r="G36" s="69" t="s">
        <v>1070</v>
      </c>
      <c r="H36" s="76" t="s">
        <v>1071</v>
      </c>
      <c r="I36" s="70"/>
      <c r="J36" s="70"/>
      <c r="K36" s="70"/>
      <c r="L36" s="70"/>
      <c r="M36" s="70"/>
      <c r="N36" s="70"/>
      <c r="O36" s="70"/>
      <c r="P36" s="70"/>
      <c r="Q36" s="70"/>
      <c r="R36" s="70"/>
      <c r="S36" s="70"/>
      <c r="T36" s="70"/>
      <c r="U36" s="70"/>
      <c r="V36" s="70"/>
      <c r="W36" s="70"/>
      <c r="X36" s="70"/>
      <c r="Y36" s="70"/>
      <c r="Z36" s="70"/>
      <c r="AA36" s="70"/>
      <c r="AB36" s="70"/>
      <c r="AC36" s="70"/>
      <c r="AD36" s="70"/>
      <c r="AE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234"/>
      <c r="BO36" s="75" t="s">
        <v>43</v>
      </c>
      <c r="BP36" s="75" t="s">
        <v>43</v>
      </c>
      <c r="BQ36" s="75" t="s">
        <v>43</v>
      </c>
      <c r="BR36" s="87" t="s">
        <v>1072</v>
      </c>
      <c r="BS36" s="70" t="s">
        <v>1073</v>
      </c>
      <c r="BT36" s="70" t="s">
        <v>1074</v>
      </c>
    </row>
    <row r="37" spans="1:72" ht="41.4" x14ac:dyDescent="0.3">
      <c r="A37" s="292"/>
      <c r="B37" s="296" t="s">
        <v>934</v>
      </c>
      <c r="C37" s="69" t="s">
        <v>1075</v>
      </c>
      <c r="D37" s="73" t="s">
        <v>1076</v>
      </c>
      <c r="E37" s="69" t="s">
        <v>938</v>
      </c>
      <c r="F37" s="80" t="s">
        <v>1077</v>
      </c>
      <c r="G37" s="69"/>
      <c r="H37" s="76"/>
      <c r="I37" s="70"/>
      <c r="J37" s="70"/>
      <c r="K37" s="70"/>
      <c r="L37" s="70"/>
      <c r="M37" s="70"/>
      <c r="N37" s="70"/>
      <c r="O37" s="70"/>
      <c r="P37" s="70"/>
      <c r="Q37" s="70"/>
      <c r="R37" s="70"/>
      <c r="S37" s="70"/>
      <c r="T37" s="70"/>
      <c r="U37" s="70"/>
      <c r="V37" s="70"/>
      <c r="W37" s="70"/>
      <c r="X37" s="70"/>
      <c r="Y37" s="70"/>
      <c r="Z37" s="70"/>
      <c r="AA37" s="70"/>
      <c r="AB37" s="70"/>
      <c r="AC37" s="70"/>
      <c r="AD37" s="70"/>
      <c r="AE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234"/>
      <c r="BO37" s="75" t="s">
        <v>43</v>
      </c>
      <c r="BP37" s="75" t="s">
        <v>43</v>
      </c>
      <c r="BQ37" s="75" t="s">
        <v>43</v>
      </c>
      <c r="BR37" s="87" t="s">
        <v>1078</v>
      </c>
      <c r="BS37" s="87" t="s">
        <v>1079</v>
      </c>
      <c r="BT37" s="70"/>
    </row>
    <row r="38" spans="1:72" ht="29.25" customHeight="1" x14ac:dyDescent="0.3">
      <c r="A38" s="292"/>
      <c r="B38" s="296"/>
      <c r="C38" s="290" t="s">
        <v>1080</v>
      </c>
      <c r="D38" s="297" t="s">
        <v>1081</v>
      </c>
      <c r="E38" s="69" t="s">
        <v>991</v>
      </c>
      <c r="F38" s="73" t="s">
        <v>1082</v>
      </c>
      <c r="G38" s="69" t="s">
        <v>1083</v>
      </c>
      <c r="H38" s="73" t="s">
        <v>1084</v>
      </c>
      <c r="I38" s="70"/>
      <c r="J38" s="70"/>
      <c r="K38" s="70"/>
      <c r="L38" s="70"/>
      <c r="M38" s="70"/>
      <c r="N38" s="70"/>
      <c r="O38" s="70"/>
      <c r="P38" s="70"/>
      <c r="Q38" s="70"/>
      <c r="R38" s="70"/>
      <c r="S38" s="70"/>
      <c r="T38" s="70"/>
      <c r="U38" s="70"/>
      <c r="V38" s="70"/>
      <c r="W38" s="70"/>
      <c r="X38" s="70"/>
      <c r="Y38" s="70"/>
      <c r="Z38" s="70"/>
      <c r="AA38" s="70"/>
      <c r="AB38" s="70"/>
      <c r="AC38" s="70"/>
      <c r="AD38" s="70"/>
      <c r="AE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288"/>
      <c r="BO38" s="75" t="s">
        <v>43</v>
      </c>
      <c r="BP38" s="75" t="s">
        <v>43</v>
      </c>
      <c r="BQ38" s="75" t="s">
        <v>43</v>
      </c>
      <c r="BR38" s="278" t="s">
        <v>1085</v>
      </c>
      <c r="BS38" s="216" t="s">
        <v>1086</v>
      </c>
      <c r="BT38" s="286" t="s">
        <v>1087</v>
      </c>
    </row>
    <row r="39" spans="1:72" ht="28.5" customHeight="1" x14ac:dyDescent="0.3">
      <c r="A39" s="292"/>
      <c r="B39" s="296"/>
      <c r="C39" s="290"/>
      <c r="D39" s="297"/>
      <c r="E39" s="69" t="s">
        <v>353</v>
      </c>
      <c r="F39" s="73" t="s">
        <v>1088</v>
      </c>
      <c r="G39" s="69" t="s">
        <v>1089</v>
      </c>
      <c r="H39" s="73" t="s">
        <v>1090</v>
      </c>
      <c r="I39" s="70"/>
      <c r="J39" s="70"/>
      <c r="K39" s="70"/>
      <c r="L39" s="70"/>
      <c r="M39" s="70"/>
      <c r="N39" s="70"/>
      <c r="O39" s="70"/>
      <c r="P39" s="70"/>
      <c r="Q39" s="70"/>
      <c r="R39" s="70"/>
      <c r="S39" s="70"/>
      <c r="T39" s="70"/>
      <c r="U39" s="70"/>
      <c r="V39" s="70"/>
      <c r="W39" s="70"/>
      <c r="X39" s="70"/>
      <c r="Y39" s="70"/>
      <c r="Z39" s="70"/>
      <c r="AA39" s="70"/>
      <c r="AB39" s="70"/>
      <c r="AC39" s="70"/>
      <c r="AD39" s="70"/>
      <c r="AE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318"/>
      <c r="BO39" s="75" t="s">
        <v>43</v>
      </c>
      <c r="BP39" s="75" t="s">
        <v>43</v>
      </c>
      <c r="BQ39" s="75" t="s">
        <v>43</v>
      </c>
      <c r="BR39" s="278"/>
      <c r="BS39" s="70" t="s">
        <v>1091</v>
      </c>
      <c r="BT39" s="317"/>
    </row>
    <row r="40" spans="1:72" ht="28.5" customHeight="1" x14ac:dyDescent="0.3">
      <c r="A40" s="292"/>
      <c r="B40" s="296"/>
      <c r="C40" s="290"/>
      <c r="D40" s="297"/>
      <c r="E40" s="69" t="s">
        <v>355</v>
      </c>
      <c r="F40" s="73" t="s">
        <v>1092</v>
      </c>
      <c r="G40" s="69" t="s">
        <v>1093</v>
      </c>
      <c r="H40" s="73" t="s">
        <v>1090</v>
      </c>
      <c r="I40" s="70"/>
      <c r="J40" s="70"/>
      <c r="K40" s="70"/>
      <c r="L40" s="70"/>
      <c r="M40" s="70"/>
      <c r="N40" s="70"/>
      <c r="O40" s="70"/>
      <c r="P40" s="70"/>
      <c r="Q40" s="70"/>
      <c r="R40" s="70"/>
      <c r="S40" s="70"/>
      <c r="T40" s="70"/>
      <c r="U40" s="70"/>
      <c r="V40" s="70"/>
      <c r="W40" s="70"/>
      <c r="X40" s="70"/>
      <c r="Y40" s="70"/>
      <c r="Z40" s="70"/>
      <c r="AA40" s="70"/>
      <c r="AB40" s="70"/>
      <c r="AC40" s="70"/>
      <c r="AD40" s="70"/>
      <c r="AE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318"/>
      <c r="BO40" s="75" t="s">
        <v>43</v>
      </c>
      <c r="BP40" s="75" t="s">
        <v>43</v>
      </c>
      <c r="BQ40" s="75" t="s">
        <v>43</v>
      </c>
      <c r="BR40" s="278"/>
      <c r="BS40" s="70" t="s">
        <v>1094</v>
      </c>
      <c r="BT40" s="317"/>
    </row>
    <row r="41" spans="1:72" ht="28.5" customHeight="1" x14ac:dyDescent="0.3">
      <c r="A41" s="292"/>
      <c r="B41" s="296"/>
      <c r="C41" s="290"/>
      <c r="D41" s="297"/>
      <c r="E41" s="69" t="s">
        <v>358</v>
      </c>
      <c r="F41" s="73" t="s">
        <v>1095</v>
      </c>
      <c r="G41" s="69" t="s">
        <v>1096</v>
      </c>
      <c r="H41" s="73" t="s">
        <v>1097</v>
      </c>
      <c r="I41" s="70"/>
      <c r="J41" s="70"/>
      <c r="K41" s="70"/>
      <c r="L41" s="70"/>
      <c r="M41" s="70"/>
      <c r="N41" s="70"/>
      <c r="O41" s="70"/>
      <c r="P41" s="70"/>
      <c r="Q41" s="70"/>
      <c r="R41" s="70"/>
      <c r="S41" s="70"/>
      <c r="T41" s="70"/>
      <c r="U41" s="70"/>
      <c r="V41" s="70"/>
      <c r="W41" s="70"/>
      <c r="X41" s="70"/>
      <c r="Y41" s="70"/>
      <c r="Z41" s="70"/>
      <c r="AA41" s="70"/>
      <c r="AB41" s="70"/>
      <c r="AC41" s="70"/>
      <c r="AD41" s="70"/>
      <c r="AE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318"/>
      <c r="BO41" s="75" t="s">
        <v>43</v>
      </c>
      <c r="BP41" s="75" t="s">
        <v>43</v>
      </c>
      <c r="BQ41" s="75" t="s">
        <v>43</v>
      </c>
      <c r="BR41" s="278"/>
      <c r="BS41" s="286"/>
      <c r="BT41" s="317"/>
    </row>
    <row r="42" spans="1:72" ht="28.5" customHeight="1" x14ac:dyDescent="0.3">
      <c r="A42" s="292"/>
      <c r="B42" s="296"/>
      <c r="C42" s="290"/>
      <c r="D42" s="297"/>
      <c r="E42" s="69" t="s">
        <v>361</v>
      </c>
      <c r="F42" s="73" t="s">
        <v>1098</v>
      </c>
      <c r="G42" s="69" t="s">
        <v>1099</v>
      </c>
      <c r="H42" s="73" t="s">
        <v>1084</v>
      </c>
      <c r="I42" s="70"/>
      <c r="J42" s="70"/>
      <c r="K42" s="70"/>
      <c r="L42" s="70"/>
      <c r="M42" s="70"/>
      <c r="N42" s="70"/>
      <c r="O42" s="70"/>
      <c r="P42" s="70"/>
      <c r="Q42" s="70"/>
      <c r="R42" s="70"/>
      <c r="S42" s="70"/>
      <c r="T42" s="70"/>
      <c r="U42" s="70"/>
      <c r="V42" s="70"/>
      <c r="W42" s="70"/>
      <c r="X42" s="70"/>
      <c r="Y42" s="70"/>
      <c r="Z42" s="70"/>
      <c r="AA42" s="70"/>
      <c r="AB42" s="70"/>
      <c r="AC42" s="70"/>
      <c r="AD42" s="70"/>
      <c r="AE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318"/>
      <c r="BO42" s="75" t="s">
        <v>43</v>
      </c>
      <c r="BP42" s="75" t="s">
        <v>43</v>
      </c>
      <c r="BQ42" s="75" t="s">
        <v>43</v>
      </c>
      <c r="BR42" s="278"/>
      <c r="BS42" s="317"/>
      <c r="BT42" s="317"/>
    </row>
    <row r="43" spans="1:72" ht="28.5" customHeight="1" x14ac:dyDescent="0.3">
      <c r="A43" s="292"/>
      <c r="B43" s="296"/>
      <c r="C43" s="290"/>
      <c r="D43" s="297"/>
      <c r="E43" s="69" t="s">
        <v>363</v>
      </c>
      <c r="F43" s="73" t="s">
        <v>1100</v>
      </c>
      <c r="G43" s="69"/>
      <c r="H43" s="73"/>
      <c r="I43" s="70"/>
      <c r="J43" s="70"/>
      <c r="K43" s="70"/>
      <c r="L43" s="70"/>
      <c r="M43" s="70"/>
      <c r="N43" s="70"/>
      <c r="O43" s="70"/>
      <c r="P43" s="70"/>
      <c r="Q43" s="70"/>
      <c r="R43" s="70"/>
      <c r="S43" s="70"/>
      <c r="T43" s="70"/>
      <c r="U43" s="70"/>
      <c r="V43" s="70"/>
      <c r="W43" s="70"/>
      <c r="X43" s="70"/>
      <c r="Y43" s="70"/>
      <c r="Z43" s="70"/>
      <c r="AA43" s="70"/>
      <c r="AB43" s="70"/>
      <c r="AC43" s="70"/>
      <c r="AD43" s="70"/>
      <c r="AE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318"/>
      <c r="BO43" s="75" t="s">
        <v>43</v>
      </c>
      <c r="BP43" s="75" t="s">
        <v>43</v>
      </c>
      <c r="BQ43" s="75" t="s">
        <v>43</v>
      </c>
      <c r="BR43" s="278"/>
      <c r="BS43" s="287"/>
      <c r="BT43" s="317"/>
    </row>
    <row r="44" spans="1:72" ht="57" customHeight="1" x14ac:dyDescent="0.3">
      <c r="A44" s="292"/>
      <c r="B44" s="296"/>
      <c r="C44" s="69" t="s">
        <v>1101</v>
      </c>
      <c r="D44" s="73" t="s">
        <v>1102</v>
      </c>
      <c r="E44" s="69" t="s">
        <v>365</v>
      </c>
      <c r="F44" s="73" t="s">
        <v>1103</v>
      </c>
      <c r="G44" s="69" t="s">
        <v>1104</v>
      </c>
      <c r="H44" s="73" t="s">
        <v>1084</v>
      </c>
      <c r="I44" s="70"/>
      <c r="J44" s="70"/>
      <c r="K44" s="70"/>
      <c r="L44" s="70"/>
      <c r="M44" s="70"/>
      <c r="N44" s="70"/>
      <c r="O44" s="70"/>
      <c r="P44" s="70"/>
      <c r="Q44" s="70"/>
      <c r="R44" s="70"/>
      <c r="S44" s="70"/>
      <c r="T44" s="70"/>
      <c r="U44" s="70"/>
      <c r="V44" s="70"/>
      <c r="W44" s="70"/>
      <c r="X44" s="70"/>
      <c r="Y44" s="70"/>
      <c r="Z44" s="70"/>
      <c r="AA44" s="70"/>
      <c r="AB44" s="70"/>
      <c r="AC44" s="70"/>
      <c r="AD44" s="70"/>
      <c r="AE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289"/>
      <c r="BO44" s="75" t="s">
        <v>43</v>
      </c>
      <c r="BP44" s="75" t="s">
        <v>43</v>
      </c>
      <c r="BQ44" s="75" t="s">
        <v>43</v>
      </c>
      <c r="BR44" s="75" t="s">
        <v>585</v>
      </c>
      <c r="BS44" s="70"/>
      <c r="BT44" s="287"/>
    </row>
    <row r="45" spans="1:72" x14ac:dyDescent="0.3">
      <c r="A45" s="292"/>
      <c r="B45" s="295" t="s">
        <v>1060</v>
      </c>
      <c r="C45" s="278" t="s">
        <v>1105</v>
      </c>
      <c r="D45" s="278" t="s">
        <v>1106</v>
      </c>
      <c r="E45" s="69" t="s">
        <v>314</v>
      </c>
      <c r="F45" s="73" t="s">
        <v>1107</v>
      </c>
      <c r="G45" s="69"/>
      <c r="H45" s="73"/>
      <c r="I45" s="70"/>
      <c r="J45" s="70"/>
      <c r="K45" s="70"/>
      <c r="L45" s="70"/>
      <c r="M45" s="70"/>
      <c r="N45" s="70"/>
      <c r="O45" s="70"/>
      <c r="P45" s="70"/>
      <c r="Q45" s="70"/>
      <c r="R45" s="70"/>
      <c r="S45" s="70"/>
      <c r="T45" s="70"/>
      <c r="U45" s="70"/>
      <c r="V45" s="70"/>
      <c r="W45" s="70"/>
      <c r="X45" s="70"/>
      <c r="Y45" s="70"/>
      <c r="Z45" s="70"/>
      <c r="AA45" s="70"/>
      <c r="AB45" s="70"/>
      <c r="AC45" s="70"/>
      <c r="AD45" s="70"/>
      <c r="AE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233"/>
      <c r="BO45" s="75" t="s">
        <v>43</v>
      </c>
      <c r="BP45" s="75" t="s">
        <v>43</v>
      </c>
      <c r="BQ45" s="75" t="s">
        <v>43</v>
      </c>
      <c r="BR45" s="75"/>
      <c r="BS45" s="70"/>
      <c r="BT45" s="70"/>
    </row>
    <row r="46" spans="1:72" ht="29.25" customHeight="1" x14ac:dyDescent="0.3">
      <c r="A46" s="292"/>
      <c r="B46" s="295"/>
      <c r="C46" s="278"/>
      <c r="D46" s="278"/>
      <c r="E46" s="69" t="s">
        <v>1108</v>
      </c>
      <c r="F46" s="76" t="s">
        <v>1109</v>
      </c>
      <c r="G46" s="69" t="s">
        <v>1110</v>
      </c>
      <c r="H46" s="76" t="s">
        <v>1090</v>
      </c>
      <c r="I46" s="70"/>
      <c r="J46" s="70"/>
      <c r="K46" s="70"/>
      <c r="L46" s="70"/>
      <c r="M46" s="70"/>
      <c r="N46" s="70"/>
      <c r="O46" s="70"/>
      <c r="P46" s="70"/>
      <c r="Q46" s="70"/>
      <c r="R46" s="70"/>
      <c r="S46" s="70"/>
      <c r="T46" s="70"/>
      <c r="U46" s="70"/>
      <c r="V46" s="70"/>
      <c r="W46" s="70"/>
      <c r="X46" s="70"/>
      <c r="Y46" s="70"/>
      <c r="Z46" s="70"/>
      <c r="AA46" s="70"/>
      <c r="AB46" s="70"/>
      <c r="AC46" s="70"/>
      <c r="AD46" s="70"/>
      <c r="AE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279"/>
      <c r="BO46" s="75" t="s">
        <v>43</v>
      </c>
      <c r="BP46" s="75" t="s">
        <v>43</v>
      </c>
      <c r="BQ46" s="75" t="s">
        <v>43</v>
      </c>
      <c r="BR46" s="278" t="s">
        <v>1111</v>
      </c>
      <c r="BS46" s="70" t="s">
        <v>1112</v>
      </c>
      <c r="BT46" s="286" t="s">
        <v>1113</v>
      </c>
    </row>
    <row r="47" spans="1:72" ht="63" customHeight="1" x14ac:dyDescent="0.3">
      <c r="A47" s="292"/>
      <c r="B47" s="295"/>
      <c r="C47" s="278"/>
      <c r="D47" s="76" t="s">
        <v>1114</v>
      </c>
      <c r="E47" s="69" t="s">
        <v>1115</v>
      </c>
      <c r="F47" s="76" t="s">
        <v>1116</v>
      </c>
      <c r="G47" s="69" t="s">
        <v>1117</v>
      </c>
      <c r="H47" s="76" t="s">
        <v>1118</v>
      </c>
      <c r="I47" s="70"/>
      <c r="J47" s="70"/>
      <c r="K47" s="70"/>
      <c r="L47" s="70"/>
      <c r="M47" s="70"/>
      <c r="N47" s="70"/>
      <c r="O47" s="70"/>
      <c r="P47" s="70"/>
      <c r="Q47" s="70"/>
      <c r="R47" s="70"/>
      <c r="S47" s="70"/>
      <c r="T47" s="70"/>
      <c r="U47" s="70"/>
      <c r="V47" s="70"/>
      <c r="W47" s="70"/>
      <c r="X47" s="70"/>
      <c r="Y47" s="70"/>
      <c r="Z47" s="70"/>
      <c r="AA47" s="70"/>
      <c r="AB47" s="70"/>
      <c r="AC47" s="70"/>
      <c r="AD47" s="70"/>
      <c r="AE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279"/>
      <c r="BO47" s="75" t="s">
        <v>43</v>
      </c>
      <c r="BP47" s="75" t="s">
        <v>43</v>
      </c>
      <c r="BQ47" s="75" t="s">
        <v>43</v>
      </c>
      <c r="BR47" s="278"/>
      <c r="BS47" s="70" t="s">
        <v>1119</v>
      </c>
      <c r="BT47" s="317"/>
    </row>
    <row r="48" spans="1:72" ht="50.25" customHeight="1" x14ac:dyDescent="0.3">
      <c r="A48" s="292"/>
      <c r="B48" s="295"/>
      <c r="C48" s="278"/>
      <c r="D48" s="278" t="s">
        <v>1120</v>
      </c>
      <c r="E48" s="69" t="s">
        <v>379</v>
      </c>
      <c r="F48" s="76" t="s">
        <v>1121</v>
      </c>
      <c r="G48" s="290" t="s">
        <v>1122</v>
      </c>
      <c r="H48" s="278" t="s">
        <v>1090</v>
      </c>
      <c r="I48" s="70"/>
      <c r="J48" s="70"/>
      <c r="K48" s="70"/>
      <c r="L48" s="70"/>
      <c r="M48" s="70"/>
      <c r="N48" s="70"/>
      <c r="O48" s="70"/>
      <c r="P48" s="70"/>
      <c r="Q48" s="70"/>
      <c r="R48" s="70"/>
      <c r="S48" s="70"/>
      <c r="T48" s="70"/>
      <c r="U48" s="70"/>
      <c r="V48" s="70"/>
      <c r="W48" s="70"/>
      <c r="X48" s="70"/>
      <c r="Y48" s="70"/>
      <c r="Z48" s="70"/>
      <c r="AA48" s="70"/>
      <c r="AB48" s="70"/>
      <c r="AC48" s="70"/>
      <c r="AD48" s="70"/>
      <c r="AE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279"/>
      <c r="BO48" s="75" t="s">
        <v>43</v>
      </c>
      <c r="BP48" s="75" t="s">
        <v>43</v>
      </c>
      <c r="BQ48" s="75" t="s">
        <v>43</v>
      </c>
      <c r="BR48" s="278"/>
      <c r="BS48" s="70" t="s">
        <v>1123</v>
      </c>
      <c r="BT48" s="317"/>
    </row>
    <row r="49" spans="1:72" ht="49.5" customHeight="1" x14ac:dyDescent="0.3">
      <c r="A49" s="292"/>
      <c r="B49" s="295"/>
      <c r="C49" s="278"/>
      <c r="D49" s="278"/>
      <c r="E49" s="69" t="s">
        <v>382</v>
      </c>
      <c r="F49" s="76" t="s">
        <v>1124</v>
      </c>
      <c r="G49" s="290"/>
      <c r="H49" s="278"/>
      <c r="I49" s="70"/>
      <c r="J49" s="70"/>
      <c r="K49" s="70"/>
      <c r="L49" s="70"/>
      <c r="M49" s="70"/>
      <c r="N49" s="70"/>
      <c r="O49" s="70"/>
      <c r="P49" s="70"/>
      <c r="Q49" s="70"/>
      <c r="R49" s="70"/>
      <c r="S49" s="70"/>
      <c r="T49" s="70"/>
      <c r="U49" s="70"/>
      <c r="V49" s="70"/>
      <c r="W49" s="70"/>
      <c r="X49" s="70"/>
      <c r="Y49" s="70"/>
      <c r="Z49" s="70"/>
      <c r="AA49" s="70"/>
      <c r="AB49" s="70"/>
      <c r="AC49" s="70"/>
      <c r="AD49" s="70"/>
      <c r="AE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279"/>
      <c r="BO49" s="75" t="s">
        <v>43</v>
      </c>
      <c r="BP49" s="75" t="s">
        <v>43</v>
      </c>
      <c r="BQ49" s="75" t="s">
        <v>43</v>
      </c>
      <c r="BR49" s="278"/>
      <c r="BS49" s="70" t="s">
        <v>1125</v>
      </c>
      <c r="BT49" s="317"/>
    </row>
    <row r="50" spans="1:72" ht="29.25" customHeight="1" x14ac:dyDescent="0.3">
      <c r="A50" s="292"/>
      <c r="B50" s="295"/>
      <c r="C50" s="278"/>
      <c r="D50" s="278"/>
      <c r="E50" s="69" t="s">
        <v>400</v>
      </c>
      <c r="F50" s="76" t="s">
        <v>1126</v>
      </c>
      <c r="G50" s="290"/>
      <c r="H50" s="278"/>
      <c r="I50" s="70"/>
      <c r="J50" s="70"/>
      <c r="K50" s="70"/>
      <c r="L50" s="70"/>
      <c r="M50" s="70"/>
      <c r="N50" s="70"/>
      <c r="O50" s="70"/>
      <c r="P50" s="70"/>
      <c r="Q50" s="70"/>
      <c r="R50" s="70"/>
      <c r="S50" s="70"/>
      <c r="T50" s="70"/>
      <c r="U50" s="70"/>
      <c r="V50" s="70"/>
      <c r="W50" s="70"/>
      <c r="X50" s="70"/>
      <c r="Y50" s="70"/>
      <c r="Z50" s="70"/>
      <c r="AA50" s="70"/>
      <c r="AB50" s="70"/>
      <c r="AC50" s="70"/>
      <c r="AD50" s="70"/>
      <c r="AE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279"/>
      <c r="BO50" s="75" t="s">
        <v>43</v>
      </c>
      <c r="BP50" s="75" t="s">
        <v>43</v>
      </c>
      <c r="BQ50" s="75" t="s">
        <v>43</v>
      </c>
      <c r="BR50" s="278"/>
      <c r="BS50" s="70" t="s">
        <v>1127</v>
      </c>
      <c r="BT50" s="317"/>
    </row>
    <row r="51" spans="1:72" ht="41.25" customHeight="1" x14ac:dyDescent="0.3">
      <c r="A51" s="292"/>
      <c r="B51" s="295"/>
      <c r="C51" s="278"/>
      <c r="D51" s="278"/>
      <c r="E51" s="69" t="s">
        <v>403</v>
      </c>
      <c r="F51" s="76" t="s">
        <v>1128</v>
      </c>
      <c r="G51" s="290"/>
      <c r="H51" s="278"/>
      <c r="I51" s="70"/>
      <c r="J51" s="70"/>
      <c r="K51" s="70"/>
      <c r="L51" s="70"/>
      <c r="M51" s="70"/>
      <c r="N51" s="70"/>
      <c r="O51" s="70"/>
      <c r="P51" s="70"/>
      <c r="Q51" s="70"/>
      <c r="R51" s="70"/>
      <c r="S51" s="70"/>
      <c r="T51" s="70"/>
      <c r="U51" s="70"/>
      <c r="V51" s="70"/>
      <c r="W51" s="70"/>
      <c r="X51" s="70"/>
      <c r="Y51" s="70"/>
      <c r="Z51" s="70"/>
      <c r="AA51" s="70"/>
      <c r="AB51" s="70"/>
      <c r="AC51" s="70"/>
      <c r="AD51" s="70"/>
      <c r="AE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279"/>
      <c r="BO51" s="75" t="s">
        <v>43</v>
      </c>
      <c r="BP51" s="75" t="s">
        <v>43</v>
      </c>
      <c r="BQ51" s="75" t="s">
        <v>43</v>
      </c>
      <c r="BR51" s="278"/>
      <c r="BS51" s="212" t="s">
        <v>1129</v>
      </c>
      <c r="BT51" s="287"/>
    </row>
    <row r="52" spans="1:72" s="83" customFormat="1" ht="82.8" x14ac:dyDescent="0.3">
      <c r="A52" s="292"/>
      <c r="B52" s="298" t="s">
        <v>981</v>
      </c>
      <c r="C52" s="88" t="s">
        <v>1130</v>
      </c>
      <c r="D52" s="73" t="s">
        <v>1131</v>
      </c>
      <c r="E52" s="69"/>
      <c r="F52" s="81"/>
      <c r="G52" s="69"/>
      <c r="H52" s="76"/>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233"/>
      <c r="BO52" s="75" t="s">
        <v>43</v>
      </c>
      <c r="BP52" s="75" t="s">
        <v>43</v>
      </c>
      <c r="BQ52" s="75" t="s">
        <v>43</v>
      </c>
      <c r="BR52" s="88" t="s">
        <v>1132</v>
      </c>
      <c r="BS52" s="82" t="s">
        <v>1133</v>
      </c>
      <c r="BT52" s="319" t="s">
        <v>1134</v>
      </c>
    </row>
    <row r="53" spans="1:72" ht="40.5" customHeight="1" x14ac:dyDescent="0.3">
      <c r="A53" s="292"/>
      <c r="B53" s="298"/>
      <c r="C53" s="290" t="s">
        <v>1135</v>
      </c>
      <c r="D53" s="293" t="s">
        <v>1136</v>
      </c>
      <c r="E53" s="69" t="s">
        <v>938</v>
      </c>
      <c r="F53" s="76" t="s">
        <v>1137</v>
      </c>
      <c r="G53" s="290" t="s">
        <v>1138</v>
      </c>
      <c r="H53" s="293" t="s">
        <v>1137</v>
      </c>
      <c r="I53" s="70"/>
      <c r="J53" s="70"/>
      <c r="K53" s="70"/>
      <c r="L53" s="70"/>
      <c r="M53" s="70"/>
      <c r="N53" s="70"/>
      <c r="O53" s="70"/>
      <c r="P53" s="70"/>
      <c r="Q53" s="70"/>
      <c r="R53" s="70"/>
      <c r="S53" s="70"/>
      <c r="T53" s="70"/>
      <c r="U53" s="70"/>
      <c r="V53" s="70"/>
      <c r="W53" s="70"/>
      <c r="X53" s="70"/>
      <c r="Y53" s="70"/>
      <c r="Z53" s="70"/>
      <c r="AA53" s="70"/>
      <c r="AB53" s="70"/>
      <c r="AC53" s="70"/>
      <c r="AD53" s="70"/>
      <c r="AE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279"/>
      <c r="BO53" s="75" t="s">
        <v>43</v>
      </c>
      <c r="BP53" s="75" t="s">
        <v>43</v>
      </c>
      <c r="BQ53" s="75" t="s">
        <v>43</v>
      </c>
      <c r="BR53" s="281" t="s">
        <v>1139</v>
      </c>
      <c r="BS53" s="278" t="s">
        <v>1140</v>
      </c>
      <c r="BT53" s="320"/>
    </row>
    <row r="54" spans="1:72" ht="40.5" customHeight="1" x14ac:dyDescent="0.3">
      <c r="A54" s="292"/>
      <c r="B54" s="298"/>
      <c r="C54" s="290"/>
      <c r="D54" s="293"/>
      <c r="E54" s="69" t="s">
        <v>329</v>
      </c>
      <c r="F54" s="76" t="s">
        <v>1141</v>
      </c>
      <c r="G54" s="290"/>
      <c r="H54" s="293"/>
      <c r="I54" s="70"/>
      <c r="J54" s="70"/>
      <c r="K54" s="70"/>
      <c r="L54" s="70"/>
      <c r="M54" s="70"/>
      <c r="N54" s="70"/>
      <c r="O54" s="70"/>
      <c r="P54" s="70"/>
      <c r="Q54" s="70"/>
      <c r="R54" s="70"/>
      <c r="S54" s="70"/>
      <c r="T54" s="70"/>
      <c r="U54" s="70"/>
      <c r="V54" s="70"/>
      <c r="W54" s="70"/>
      <c r="X54" s="70"/>
      <c r="Y54" s="70"/>
      <c r="Z54" s="70"/>
      <c r="AA54" s="70"/>
      <c r="AB54" s="70"/>
      <c r="AC54" s="70"/>
      <c r="AD54" s="70"/>
      <c r="AE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279"/>
      <c r="BO54" s="75" t="s">
        <v>43</v>
      </c>
      <c r="BP54" s="75" t="s">
        <v>43</v>
      </c>
      <c r="BQ54" s="75" t="s">
        <v>43</v>
      </c>
      <c r="BR54" s="281"/>
      <c r="BS54" s="278"/>
      <c r="BT54" s="320"/>
    </row>
    <row r="55" spans="1:72" ht="40.5" customHeight="1" x14ac:dyDescent="0.3">
      <c r="A55" s="292"/>
      <c r="B55" s="298"/>
      <c r="C55" s="290"/>
      <c r="D55" s="293"/>
      <c r="E55" s="69" t="s">
        <v>1142</v>
      </c>
      <c r="F55" s="76" t="s">
        <v>1143</v>
      </c>
      <c r="G55" s="290"/>
      <c r="H55" s="293"/>
      <c r="I55" s="70"/>
      <c r="J55" s="70"/>
      <c r="K55" s="70"/>
      <c r="L55" s="70"/>
      <c r="M55" s="70"/>
      <c r="N55" s="70"/>
      <c r="O55" s="70"/>
      <c r="P55" s="70"/>
      <c r="Q55" s="70"/>
      <c r="R55" s="70"/>
      <c r="S55" s="70"/>
      <c r="T55" s="70"/>
      <c r="U55" s="70"/>
      <c r="V55" s="70"/>
      <c r="W55" s="70"/>
      <c r="X55" s="70"/>
      <c r="Y55" s="70"/>
      <c r="Z55" s="70"/>
      <c r="AA55" s="70"/>
      <c r="AB55" s="70"/>
      <c r="AC55" s="70"/>
      <c r="AD55" s="70"/>
      <c r="AE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279"/>
      <c r="BO55" s="75" t="s">
        <v>43</v>
      </c>
      <c r="BP55" s="75" t="s">
        <v>43</v>
      </c>
      <c r="BQ55" s="75" t="s">
        <v>43</v>
      </c>
      <c r="BR55" s="281"/>
      <c r="BS55" s="278"/>
      <c r="BT55" s="320"/>
    </row>
    <row r="56" spans="1:72" ht="40.5" customHeight="1" x14ac:dyDescent="0.3">
      <c r="A56" s="292"/>
      <c r="B56" s="298"/>
      <c r="C56" s="290"/>
      <c r="D56" s="293"/>
      <c r="E56" s="290" t="s">
        <v>1144</v>
      </c>
      <c r="F56" s="76" t="s">
        <v>1145</v>
      </c>
      <c r="G56" s="290"/>
      <c r="H56" s="293"/>
      <c r="I56" s="70"/>
      <c r="J56" s="70"/>
      <c r="K56" s="70"/>
      <c r="L56" s="70"/>
      <c r="M56" s="70"/>
      <c r="N56" s="70"/>
      <c r="O56" s="70"/>
      <c r="P56" s="70"/>
      <c r="Q56" s="70"/>
      <c r="R56" s="70"/>
      <c r="S56" s="70"/>
      <c r="T56" s="70"/>
      <c r="U56" s="70"/>
      <c r="V56" s="70"/>
      <c r="W56" s="70"/>
      <c r="X56" s="70"/>
      <c r="Y56" s="70"/>
      <c r="Z56" s="70"/>
      <c r="AA56" s="70"/>
      <c r="AB56" s="70"/>
      <c r="AC56" s="70"/>
      <c r="AD56" s="70"/>
      <c r="AE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279"/>
      <c r="BO56" s="75" t="s">
        <v>43</v>
      </c>
      <c r="BP56" s="75" t="s">
        <v>43</v>
      </c>
      <c r="BQ56" s="75" t="s">
        <v>43</v>
      </c>
      <c r="BR56" s="281"/>
      <c r="BS56" s="278"/>
      <c r="BT56" s="320"/>
    </row>
    <row r="57" spans="1:72" ht="40.5" customHeight="1" x14ac:dyDescent="0.3">
      <c r="A57" s="292"/>
      <c r="B57" s="298"/>
      <c r="C57" s="290"/>
      <c r="D57" s="293"/>
      <c r="E57" s="290"/>
      <c r="F57" s="76" t="s">
        <v>1146</v>
      </c>
      <c r="G57" s="290"/>
      <c r="H57" s="293"/>
      <c r="I57" s="70"/>
      <c r="J57" s="70"/>
      <c r="K57" s="70"/>
      <c r="L57" s="70"/>
      <c r="M57" s="70"/>
      <c r="N57" s="70"/>
      <c r="O57" s="70"/>
      <c r="P57" s="70"/>
      <c r="Q57" s="70"/>
      <c r="R57" s="70"/>
      <c r="S57" s="70"/>
      <c r="T57" s="70"/>
      <c r="U57" s="70"/>
      <c r="V57" s="70"/>
      <c r="W57" s="70"/>
      <c r="X57" s="70"/>
      <c r="Y57" s="70"/>
      <c r="Z57" s="70"/>
      <c r="AA57" s="70"/>
      <c r="AB57" s="70"/>
      <c r="AC57" s="70"/>
      <c r="AD57" s="70"/>
      <c r="AE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279"/>
      <c r="BO57" s="75" t="s">
        <v>43</v>
      </c>
      <c r="BP57" s="75" t="s">
        <v>43</v>
      </c>
      <c r="BQ57" s="75" t="s">
        <v>43</v>
      </c>
      <c r="BR57" s="281"/>
      <c r="BS57" s="278"/>
      <c r="BT57" s="320"/>
    </row>
    <row r="58" spans="1:72" ht="28.5" customHeight="1" x14ac:dyDescent="0.3">
      <c r="A58" s="292"/>
      <c r="B58" s="298"/>
      <c r="C58" s="290" t="s">
        <v>1147</v>
      </c>
      <c r="D58" s="76" t="s">
        <v>1136</v>
      </c>
      <c r="E58" s="69" t="s">
        <v>338</v>
      </c>
      <c r="F58" s="76" t="s">
        <v>1148</v>
      </c>
      <c r="G58" s="290" t="s">
        <v>1034</v>
      </c>
      <c r="H58" s="278" t="s">
        <v>1077</v>
      </c>
      <c r="I58" s="70"/>
      <c r="J58" s="70"/>
      <c r="K58" s="70"/>
      <c r="L58" s="70"/>
      <c r="M58" s="70"/>
      <c r="N58" s="70"/>
      <c r="O58" s="70"/>
      <c r="P58" s="70"/>
      <c r="Q58" s="70"/>
      <c r="R58" s="70"/>
      <c r="S58" s="70"/>
      <c r="T58" s="70"/>
      <c r="U58" s="70"/>
      <c r="V58" s="70"/>
      <c r="W58" s="70"/>
      <c r="X58" s="70"/>
      <c r="Y58" s="70"/>
      <c r="Z58" s="70"/>
      <c r="AA58" s="70"/>
      <c r="AB58" s="70"/>
      <c r="AC58" s="70"/>
      <c r="AD58" s="70"/>
      <c r="AE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279"/>
      <c r="BO58" s="75" t="s">
        <v>43</v>
      </c>
      <c r="BP58" s="75" t="s">
        <v>43</v>
      </c>
      <c r="BQ58" s="75" t="s">
        <v>43</v>
      </c>
      <c r="BR58" s="281"/>
      <c r="BS58" s="281" t="s">
        <v>1149</v>
      </c>
      <c r="BT58" s="320"/>
    </row>
    <row r="59" spans="1:72" ht="28.5" customHeight="1" x14ac:dyDescent="0.3">
      <c r="A59" s="292"/>
      <c r="B59" s="298"/>
      <c r="C59" s="290"/>
      <c r="D59" s="73" t="s">
        <v>1150</v>
      </c>
      <c r="E59" s="69" t="s">
        <v>1151</v>
      </c>
      <c r="F59" s="73" t="s">
        <v>1152</v>
      </c>
      <c r="G59" s="290"/>
      <c r="H59" s="278"/>
      <c r="I59" s="70"/>
      <c r="J59" s="70"/>
      <c r="K59" s="70"/>
      <c r="L59" s="70"/>
      <c r="M59" s="70"/>
      <c r="N59" s="70"/>
      <c r="O59" s="70"/>
      <c r="P59" s="70"/>
      <c r="Q59" s="70"/>
      <c r="R59" s="70"/>
      <c r="S59" s="70"/>
      <c r="T59" s="70"/>
      <c r="U59" s="70"/>
      <c r="V59" s="70"/>
      <c r="W59" s="70"/>
      <c r="X59" s="70"/>
      <c r="Y59" s="70"/>
      <c r="Z59" s="70"/>
      <c r="AA59" s="70"/>
      <c r="AB59" s="70"/>
      <c r="AC59" s="70"/>
      <c r="AD59" s="70"/>
      <c r="AE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279"/>
      <c r="BO59" s="75" t="s">
        <v>43</v>
      </c>
      <c r="BP59" s="75" t="s">
        <v>43</v>
      </c>
      <c r="BQ59" s="75" t="s">
        <v>43</v>
      </c>
      <c r="BR59" s="281"/>
      <c r="BS59" s="278"/>
      <c r="BT59" s="320"/>
    </row>
    <row r="60" spans="1:72" ht="28.5" customHeight="1" x14ac:dyDescent="0.3">
      <c r="A60" s="292"/>
      <c r="B60" s="298"/>
      <c r="C60" s="290"/>
      <c r="D60" s="80"/>
      <c r="E60" s="69" t="s">
        <v>344</v>
      </c>
      <c r="F60" s="73" t="s">
        <v>1153</v>
      </c>
      <c r="G60" s="290"/>
      <c r="H60" s="278"/>
      <c r="I60" s="70"/>
      <c r="J60" s="70"/>
      <c r="K60" s="70"/>
      <c r="L60" s="70"/>
      <c r="M60" s="70"/>
      <c r="N60" s="70"/>
      <c r="O60" s="70"/>
      <c r="P60" s="70"/>
      <c r="Q60" s="70"/>
      <c r="R60" s="70"/>
      <c r="S60" s="70"/>
      <c r="T60" s="70"/>
      <c r="U60" s="70"/>
      <c r="V60" s="70"/>
      <c r="W60" s="70"/>
      <c r="X60" s="70"/>
      <c r="Y60" s="70"/>
      <c r="Z60" s="70"/>
      <c r="AA60" s="70"/>
      <c r="AB60" s="70"/>
      <c r="AC60" s="70"/>
      <c r="AD60" s="70"/>
      <c r="AE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279"/>
      <c r="BO60" s="75" t="s">
        <v>43</v>
      </c>
      <c r="BP60" s="75" t="s">
        <v>43</v>
      </c>
      <c r="BQ60" s="75" t="s">
        <v>43</v>
      </c>
      <c r="BR60" s="281"/>
      <c r="BS60" s="278"/>
      <c r="BT60" s="320"/>
    </row>
    <row r="61" spans="1:72" ht="28.5" customHeight="1" x14ac:dyDescent="0.3">
      <c r="A61" s="292"/>
      <c r="B61" s="298"/>
      <c r="C61" s="290"/>
      <c r="D61" s="80"/>
      <c r="E61" s="69" t="s">
        <v>347</v>
      </c>
      <c r="F61" s="73" t="s">
        <v>1154</v>
      </c>
      <c r="G61" s="290"/>
      <c r="H61" s="278"/>
      <c r="I61" s="70"/>
      <c r="J61" s="70"/>
      <c r="K61" s="70"/>
      <c r="L61" s="70"/>
      <c r="M61" s="70"/>
      <c r="N61" s="70"/>
      <c r="O61" s="70"/>
      <c r="P61" s="70"/>
      <c r="Q61" s="70"/>
      <c r="R61" s="70"/>
      <c r="S61" s="70"/>
      <c r="T61" s="70"/>
      <c r="U61" s="70"/>
      <c r="V61" s="70"/>
      <c r="W61" s="70"/>
      <c r="X61" s="70"/>
      <c r="Y61" s="70"/>
      <c r="Z61" s="70"/>
      <c r="AA61" s="70"/>
      <c r="AB61" s="70"/>
      <c r="AC61" s="70"/>
      <c r="AD61" s="70"/>
      <c r="AE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279"/>
      <c r="BO61" s="75" t="s">
        <v>43</v>
      </c>
      <c r="BP61" s="75" t="s">
        <v>43</v>
      </c>
      <c r="BQ61" s="75" t="s">
        <v>43</v>
      </c>
      <c r="BR61" s="281"/>
      <c r="BS61" s="278"/>
      <c r="BT61" s="321"/>
    </row>
    <row r="62" spans="1:72" ht="28.5" customHeight="1" x14ac:dyDescent="0.3">
      <c r="A62" s="292"/>
      <c r="B62" s="298"/>
      <c r="C62" s="290" t="s">
        <v>1155</v>
      </c>
      <c r="D62" s="297" t="s">
        <v>1156</v>
      </c>
      <c r="E62" s="290" t="s">
        <v>251</v>
      </c>
      <c r="F62" s="297" t="s">
        <v>1156</v>
      </c>
      <c r="G62" s="69" t="s">
        <v>1157</v>
      </c>
      <c r="H62" s="73" t="s">
        <v>1158</v>
      </c>
      <c r="I62" s="70"/>
      <c r="J62" s="70"/>
      <c r="K62" s="70"/>
      <c r="L62" s="70"/>
      <c r="M62" s="70"/>
      <c r="N62" s="70"/>
      <c r="O62" s="70"/>
      <c r="P62" s="70"/>
      <c r="Q62" s="70"/>
      <c r="R62" s="70"/>
      <c r="S62" s="70"/>
      <c r="T62" s="70"/>
      <c r="U62" s="70"/>
      <c r="V62" s="70"/>
      <c r="W62" s="70"/>
      <c r="X62" s="70"/>
      <c r="Y62" s="70"/>
      <c r="Z62" s="70"/>
      <c r="AA62" s="70"/>
      <c r="AB62" s="70"/>
      <c r="AC62" s="70"/>
      <c r="AD62" s="70"/>
      <c r="AE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280"/>
      <c r="BO62" s="75" t="s">
        <v>43</v>
      </c>
      <c r="BP62" s="75" t="s">
        <v>43</v>
      </c>
      <c r="BQ62" s="75" t="s">
        <v>43</v>
      </c>
      <c r="BR62" s="281" t="s">
        <v>1159</v>
      </c>
      <c r="BS62" s="281" t="s">
        <v>1160</v>
      </c>
      <c r="BT62" s="286" t="s">
        <v>1161</v>
      </c>
    </row>
    <row r="63" spans="1:72" ht="28.5" customHeight="1" x14ac:dyDescent="0.3">
      <c r="A63" s="292"/>
      <c r="B63" s="298"/>
      <c r="C63" s="290"/>
      <c r="D63" s="297"/>
      <c r="E63" s="290"/>
      <c r="F63" s="297"/>
      <c r="G63" s="69" t="s">
        <v>1075</v>
      </c>
      <c r="H63" s="73" t="s">
        <v>1162</v>
      </c>
      <c r="I63" s="70"/>
      <c r="J63" s="70"/>
      <c r="K63" s="70"/>
      <c r="L63" s="70"/>
      <c r="M63" s="70"/>
      <c r="N63" s="70"/>
      <c r="O63" s="70"/>
      <c r="P63" s="70"/>
      <c r="Q63" s="70"/>
      <c r="R63" s="70"/>
      <c r="S63" s="70"/>
      <c r="T63" s="70"/>
      <c r="U63" s="70"/>
      <c r="V63" s="70"/>
      <c r="W63" s="70"/>
      <c r="X63" s="70"/>
      <c r="Y63" s="70"/>
      <c r="Z63" s="70"/>
      <c r="AA63" s="70"/>
      <c r="AB63" s="70"/>
      <c r="AC63" s="70"/>
      <c r="AD63" s="70"/>
      <c r="AE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279"/>
      <c r="BO63" s="75" t="s">
        <v>43</v>
      </c>
      <c r="BP63" s="75" t="s">
        <v>43</v>
      </c>
      <c r="BQ63" s="75" t="s">
        <v>43</v>
      </c>
      <c r="BR63" s="278"/>
      <c r="BS63" s="278"/>
      <c r="BT63" s="317"/>
    </row>
    <row r="64" spans="1:72" ht="28.5" customHeight="1" x14ac:dyDescent="0.3">
      <c r="A64" s="292"/>
      <c r="B64" s="298"/>
      <c r="C64" s="290"/>
      <c r="D64" s="297"/>
      <c r="E64" s="290"/>
      <c r="F64" s="297"/>
      <c r="G64" s="69" t="s">
        <v>1163</v>
      </c>
      <c r="H64" s="73" t="s">
        <v>1164</v>
      </c>
      <c r="I64" s="70"/>
      <c r="J64" s="70"/>
      <c r="K64" s="70"/>
      <c r="L64" s="70"/>
      <c r="M64" s="70"/>
      <c r="N64" s="70"/>
      <c r="O64" s="70"/>
      <c r="P64" s="70"/>
      <c r="Q64" s="70"/>
      <c r="R64" s="70"/>
      <c r="S64" s="70"/>
      <c r="T64" s="70"/>
      <c r="U64" s="70"/>
      <c r="V64" s="70"/>
      <c r="W64" s="70"/>
      <c r="X64" s="70"/>
      <c r="Y64" s="70"/>
      <c r="Z64" s="70"/>
      <c r="AA64" s="70"/>
      <c r="AB64" s="70"/>
      <c r="AC64" s="70"/>
      <c r="AD64" s="70"/>
      <c r="AE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279"/>
      <c r="BO64" s="75" t="s">
        <v>43</v>
      </c>
      <c r="BP64" s="75" t="s">
        <v>43</v>
      </c>
      <c r="BQ64" s="75" t="s">
        <v>43</v>
      </c>
      <c r="BR64" s="278"/>
      <c r="BS64" s="278"/>
      <c r="BT64" s="287"/>
    </row>
    <row r="65" spans="1:72" ht="28.5" customHeight="1" x14ac:dyDescent="0.3">
      <c r="A65" s="292"/>
      <c r="B65" s="295" t="s">
        <v>1060</v>
      </c>
      <c r="C65" s="290" t="s">
        <v>1165</v>
      </c>
      <c r="D65" s="278" t="s">
        <v>1166</v>
      </c>
      <c r="E65" s="290" t="s">
        <v>1167</v>
      </c>
      <c r="F65" s="278" t="s">
        <v>1168</v>
      </c>
      <c r="G65" s="69" t="s">
        <v>1169</v>
      </c>
      <c r="H65" s="76" t="s">
        <v>1158</v>
      </c>
      <c r="I65" s="70"/>
      <c r="J65" s="70"/>
      <c r="K65" s="70"/>
      <c r="L65" s="70"/>
      <c r="M65" s="70"/>
      <c r="N65" s="70"/>
      <c r="O65" s="70"/>
      <c r="P65" s="70"/>
      <c r="Q65" s="70"/>
      <c r="R65" s="70"/>
      <c r="S65" s="70"/>
      <c r="T65" s="70"/>
      <c r="U65" s="70"/>
      <c r="V65" s="70"/>
      <c r="W65" s="70"/>
      <c r="X65" s="70"/>
      <c r="Y65" s="70"/>
      <c r="Z65" s="70"/>
      <c r="AA65" s="70"/>
      <c r="AB65" s="70"/>
      <c r="AC65" s="70"/>
      <c r="AD65" s="70"/>
      <c r="AE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279"/>
      <c r="BO65" s="75" t="s">
        <v>43</v>
      </c>
      <c r="BP65" s="75" t="s">
        <v>43</v>
      </c>
      <c r="BQ65" s="75" t="s">
        <v>43</v>
      </c>
      <c r="BR65" s="278" t="s">
        <v>1170</v>
      </c>
      <c r="BS65" s="278" t="s">
        <v>1171</v>
      </c>
      <c r="BT65" s="286" t="s">
        <v>1172</v>
      </c>
    </row>
    <row r="66" spans="1:72" ht="28.5" customHeight="1" x14ac:dyDescent="0.3">
      <c r="A66" s="292"/>
      <c r="B66" s="295"/>
      <c r="C66" s="290"/>
      <c r="D66" s="278"/>
      <c r="E66" s="290"/>
      <c r="F66" s="278"/>
      <c r="G66" s="69" t="s">
        <v>1173</v>
      </c>
      <c r="H66" s="76" t="s">
        <v>1077</v>
      </c>
      <c r="I66" s="70"/>
      <c r="J66" s="70"/>
      <c r="K66" s="70"/>
      <c r="L66" s="70"/>
      <c r="M66" s="70"/>
      <c r="N66" s="70"/>
      <c r="O66" s="70"/>
      <c r="P66" s="70"/>
      <c r="Q66" s="70"/>
      <c r="R66" s="70"/>
      <c r="S66" s="70"/>
      <c r="T66" s="70"/>
      <c r="U66" s="70"/>
      <c r="V66" s="70"/>
      <c r="W66" s="70"/>
      <c r="X66" s="70"/>
      <c r="Y66" s="70"/>
      <c r="Z66" s="70"/>
      <c r="AA66" s="70"/>
      <c r="AB66" s="70"/>
      <c r="AC66" s="70"/>
      <c r="AD66" s="70"/>
      <c r="AE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279"/>
      <c r="BO66" s="75" t="s">
        <v>43</v>
      </c>
      <c r="BP66" s="75" t="s">
        <v>43</v>
      </c>
      <c r="BQ66" s="75" t="s">
        <v>43</v>
      </c>
      <c r="BR66" s="278"/>
      <c r="BS66" s="278"/>
      <c r="BT66" s="317"/>
    </row>
    <row r="67" spans="1:72" ht="28.5" customHeight="1" x14ac:dyDescent="0.3">
      <c r="A67" s="292"/>
      <c r="B67" s="295"/>
      <c r="C67" s="290"/>
      <c r="D67" s="278"/>
      <c r="E67" s="290"/>
      <c r="F67" s="278"/>
      <c r="G67" s="69" t="s">
        <v>1099</v>
      </c>
      <c r="H67" s="76" t="s">
        <v>1174</v>
      </c>
      <c r="I67" s="70"/>
      <c r="J67" s="70"/>
      <c r="K67" s="70"/>
      <c r="L67" s="70"/>
      <c r="M67" s="70"/>
      <c r="N67" s="70"/>
      <c r="O67" s="70"/>
      <c r="P67" s="70"/>
      <c r="Q67" s="70"/>
      <c r="R67" s="70"/>
      <c r="S67" s="70"/>
      <c r="T67" s="70"/>
      <c r="U67" s="70"/>
      <c r="V67" s="70"/>
      <c r="W67" s="70"/>
      <c r="X67" s="70"/>
      <c r="Y67" s="70"/>
      <c r="Z67" s="70"/>
      <c r="AA67" s="70"/>
      <c r="AB67" s="70"/>
      <c r="AC67" s="70"/>
      <c r="AD67" s="70"/>
      <c r="AE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279"/>
      <c r="BO67" s="75" t="s">
        <v>43</v>
      </c>
      <c r="BP67" s="75" t="s">
        <v>43</v>
      </c>
      <c r="BQ67" s="75" t="s">
        <v>43</v>
      </c>
      <c r="BR67" s="278"/>
      <c r="BS67" s="278"/>
      <c r="BT67" s="317"/>
    </row>
    <row r="68" spans="1:72" ht="28.5" customHeight="1" x14ac:dyDescent="0.3">
      <c r="A68" s="292"/>
      <c r="B68" s="295"/>
      <c r="C68" s="290"/>
      <c r="D68" s="278"/>
      <c r="E68" s="290"/>
      <c r="F68" s="278"/>
      <c r="G68" s="69" t="s">
        <v>1175</v>
      </c>
      <c r="H68" s="76" t="s">
        <v>1176</v>
      </c>
      <c r="I68" s="70"/>
      <c r="J68" s="70"/>
      <c r="K68" s="70"/>
      <c r="L68" s="70"/>
      <c r="M68" s="70"/>
      <c r="N68" s="70"/>
      <c r="O68" s="70"/>
      <c r="P68" s="70"/>
      <c r="Q68" s="70"/>
      <c r="R68" s="70"/>
      <c r="S68" s="70"/>
      <c r="T68" s="70"/>
      <c r="U68" s="70"/>
      <c r="V68" s="70"/>
      <c r="W68" s="70"/>
      <c r="X68" s="70"/>
      <c r="Y68" s="70"/>
      <c r="Z68" s="70"/>
      <c r="AA68" s="70"/>
      <c r="AB68" s="70"/>
      <c r="AC68" s="70"/>
      <c r="AD68" s="70"/>
      <c r="AE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279"/>
      <c r="BO68" s="75" t="s">
        <v>43</v>
      </c>
      <c r="BP68" s="75" t="s">
        <v>43</v>
      </c>
      <c r="BQ68" s="75" t="s">
        <v>43</v>
      </c>
      <c r="BR68" s="278"/>
      <c r="BS68" s="278"/>
      <c r="BT68" s="317"/>
    </row>
    <row r="69" spans="1:72" ht="28.5" customHeight="1" x14ac:dyDescent="0.3">
      <c r="A69" s="292"/>
      <c r="B69" s="295"/>
      <c r="C69" s="290"/>
      <c r="D69" s="278"/>
      <c r="E69" s="290"/>
      <c r="F69" s="278"/>
      <c r="G69" s="69" t="s">
        <v>1177</v>
      </c>
      <c r="H69" s="76" t="s">
        <v>1178</v>
      </c>
      <c r="I69" s="70"/>
      <c r="J69" s="70"/>
      <c r="K69" s="70"/>
      <c r="L69" s="70"/>
      <c r="M69" s="70"/>
      <c r="N69" s="70"/>
      <c r="O69" s="70"/>
      <c r="P69" s="70"/>
      <c r="Q69" s="70"/>
      <c r="R69" s="70"/>
      <c r="S69" s="70"/>
      <c r="T69" s="70"/>
      <c r="U69" s="70"/>
      <c r="V69" s="70"/>
      <c r="W69" s="70"/>
      <c r="X69" s="70"/>
      <c r="Y69" s="70"/>
      <c r="Z69" s="70"/>
      <c r="AA69" s="70"/>
      <c r="AB69" s="70"/>
      <c r="AC69" s="70"/>
      <c r="AD69" s="70"/>
      <c r="AE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279"/>
      <c r="BO69" s="75" t="s">
        <v>43</v>
      </c>
      <c r="BP69" s="75" t="s">
        <v>43</v>
      </c>
      <c r="BQ69" s="75" t="s">
        <v>43</v>
      </c>
      <c r="BR69" s="278"/>
      <c r="BS69" s="278"/>
      <c r="BT69" s="317"/>
    </row>
    <row r="70" spans="1:72" ht="28.5" customHeight="1" x14ac:dyDescent="0.3">
      <c r="A70" s="292"/>
      <c r="B70" s="295"/>
      <c r="C70" s="290"/>
      <c r="D70" s="278"/>
      <c r="E70" s="290"/>
      <c r="F70" s="278"/>
      <c r="G70" s="69" t="s">
        <v>1179</v>
      </c>
      <c r="H70" s="76" t="s">
        <v>1180</v>
      </c>
      <c r="I70" s="70"/>
      <c r="J70" s="70"/>
      <c r="K70" s="70"/>
      <c r="L70" s="70"/>
      <c r="M70" s="70"/>
      <c r="N70" s="70"/>
      <c r="O70" s="70"/>
      <c r="P70" s="70"/>
      <c r="Q70" s="70"/>
      <c r="R70" s="70"/>
      <c r="S70" s="70"/>
      <c r="T70" s="70"/>
      <c r="U70" s="70"/>
      <c r="V70" s="70"/>
      <c r="W70" s="70"/>
      <c r="X70" s="70"/>
      <c r="Y70" s="70"/>
      <c r="Z70" s="70"/>
      <c r="AA70" s="70"/>
      <c r="AB70" s="70"/>
      <c r="AC70" s="70"/>
      <c r="AD70" s="70"/>
      <c r="AE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279"/>
      <c r="BO70" s="75" t="s">
        <v>43</v>
      </c>
      <c r="BP70" s="75" t="s">
        <v>43</v>
      </c>
      <c r="BQ70" s="75" t="s">
        <v>43</v>
      </c>
      <c r="BR70" s="278"/>
      <c r="BS70" s="278"/>
      <c r="BT70" s="317"/>
    </row>
    <row r="71" spans="1:72" ht="28.5" customHeight="1" x14ac:dyDescent="0.3">
      <c r="A71" s="292"/>
      <c r="B71" s="295"/>
      <c r="C71" s="290"/>
      <c r="D71" s="278"/>
      <c r="E71" s="290"/>
      <c r="F71" s="278"/>
      <c r="G71" s="69" t="s">
        <v>1181</v>
      </c>
      <c r="H71" s="76" t="s">
        <v>1182</v>
      </c>
      <c r="I71" s="70"/>
      <c r="J71" s="70"/>
      <c r="K71" s="70"/>
      <c r="L71" s="70"/>
      <c r="M71" s="70"/>
      <c r="N71" s="70"/>
      <c r="O71" s="70"/>
      <c r="P71" s="70"/>
      <c r="Q71" s="70"/>
      <c r="R71" s="70"/>
      <c r="S71" s="70"/>
      <c r="T71" s="70"/>
      <c r="U71" s="70"/>
      <c r="V71" s="70"/>
      <c r="W71" s="70"/>
      <c r="X71" s="70"/>
      <c r="Y71" s="70"/>
      <c r="Z71" s="70"/>
      <c r="AA71" s="70"/>
      <c r="AB71" s="70"/>
      <c r="AC71" s="70"/>
      <c r="AD71" s="70"/>
      <c r="AE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279"/>
      <c r="BO71" s="75" t="s">
        <v>43</v>
      </c>
      <c r="BP71" s="75" t="s">
        <v>43</v>
      </c>
      <c r="BQ71" s="75" t="s">
        <v>43</v>
      </c>
      <c r="BR71" s="278"/>
      <c r="BS71" s="278"/>
      <c r="BT71" s="317"/>
    </row>
    <row r="72" spans="1:72" ht="28.5" customHeight="1" x14ac:dyDescent="0.3">
      <c r="A72" s="292"/>
      <c r="B72" s="295"/>
      <c r="C72" s="290"/>
      <c r="D72" s="278"/>
      <c r="E72" s="290"/>
      <c r="F72" s="278"/>
      <c r="G72" s="69" t="s">
        <v>1183</v>
      </c>
      <c r="H72" s="76" t="s">
        <v>1184</v>
      </c>
      <c r="I72" s="70"/>
      <c r="J72" s="70"/>
      <c r="K72" s="70"/>
      <c r="L72" s="70"/>
      <c r="M72" s="70"/>
      <c r="N72" s="70"/>
      <c r="O72" s="70"/>
      <c r="P72" s="70"/>
      <c r="Q72" s="70"/>
      <c r="R72" s="70"/>
      <c r="S72" s="70"/>
      <c r="T72" s="70"/>
      <c r="U72" s="70"/>
      <c r="V72" s="70"/>
      <c r="W72" s="70"/>
      <c r="X72" s="70"/>
      <c r="Y72" s="70"/>
      <c r="Z72" s="70"/>
      <c r="AA72" s="70"/>
      <c r="AB72" s="70"/>
      <c r="AC72" s="70"/>
      <c r="AD72" s="70"/>
      <c r="AE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279"/>
      <c r="BO72" s="75" t="s">
        <v>43</v>
      </c>
      <c r="BP72" s="75" t="s">
        <v>43</v>
      </c>
      <c r="BQ72" s="75" t="s">
        <v>43</v>
      </c>
      <c r="BR72" s="278"/>
      <c r="BS72" s="278"/>
      <c r="BT72" s="317"/>
    </row>
    <row r="73" spans="1:72" ht="28.5" customHeight="1" x14ac:dyDescent="0.3">
      <c r="A73" s="292"/>
      <c r="B73" s="295"/>
      <c r="C73" s="290"/>
      <c r="D73" s="278"/>
      <c r="E73" s="290"/>
      <c r="F73" s="278"/>
      <c r="G73" s="69" t="s">
        <v>1185</v>
      </c>
      <c r="H73" s="76" t="s">
        <v>1186</v>
      </c>
      <c r="I73" s="70"/>
      <c r="J73" s="70"/>
      <c r="K73" s="70"/>
      <c r="L73" s="70"/>
      <c r="M73" s="70"/>
      <c r="N73" s="70"/>
      <c r="O73" s="70"/>
      <c r="P73" s="70"/>
      <c r="Q73" s="70"/>
      <c r="R73" s="70"/>
      <c r="S73" s="70"/>
      <c r="T73" s="70"/>
      <c r="U73" s="70"/>
      <c r="V73" s="70"/>
      <c r="W73" s="70"/>
      <c r="X73" s="70"/>
      <c r="Y73" s="70"/>
      <c r="Z73" s="70"/>
      <c r="AA73" s="70"/>
      <c r="AB73" s="70"/>
      <c r="AC73" s="70"/>
      <c r="AD73" s="70"/>
      <c r="AE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279"/>
      <c r="BO73" s="75" t="s">
        <v>43</v>
      </c>
      <c r="BP73" s="75" t="s">
        <v>43</v>
      </c>
      <c r="BQ73" s="75" t="s">
        <v>43</v>
      </c>
      <c r="BR73" s="278"/>
      <c r="BS73" s="278"/>
      <c r="BT73" s="317"/>
    </row>
    <row r="74" spans="1:72" ht="28.5" customHeight="1" x14ac:dyDescent="0.3">
      <c r="A74" s="292"/>
      <c r="B74" s="295"/>
      <c r="C74" s="290"/>
      <c r="D74" s="278"/>
      <c r="E74" s="290"/>
      <c r="F74" s="278"/>
      <c r="G74" s="69" t="s">
        <v>1187</v>
      </c>
      <c r="H74" s="76" t="s">
        <v>1188</v>
      </c>
      <c r="I74" s="70"/>
      <c r="J74" s="70"/>
      <c r="K74" s="70"/>
      <c r="L74" s="70"/>
      <c r="M74" s="70"/>
      <c r="N74" s="70"/>
      <c r="O74" s="70"/>
      <c r="P74" s="70"/>
      <c r="Q74" s="70"/>
      <c r="R74" s="70"/>
      <c r="S74" s="70"/>
      <c r="T74" s="70"/>
      <c r="U74" s="70"/>
      <c r="V74" s="70"/>
      <c r="W74" s="70"/>
      <c r="X74" s="70"/>
      <c r="Y74" s="70"/>
      <c r="Z74" s="70"/>
      <c r="AA74" s="70"/>
      <c r="AB74" s="70"/>
      <c r="AC74" s="70"/>
      <c r="AD74" s="70"/>
      <c r="AE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279"/>
      <c r="BO74" s="75" t="s">
        <v>43</v>
      </c>
      <c r="BP74" s="75" t="s">
        <v>43</v>
      </c>
      <c r="BQ74" s="75" t="s">
        <v>43</v>
      </c>
      <c r="BR74" s="278"/>
      <c r="BS74" s="278"/>
      <c r="BT74" s="317"/>
    </row>
    <row r="75" spans="1:72" ht="28.5" customHeight="1" x14ac:dyDescent="0.3">
      <c r="A75" s="292"/>
      <c r="B75" s="295"/>
      <c r="C75" s="290"/>
      <c r="D75" s="278"/>
      <c r="E75" s="290"/>
      <c r="F75" s="278"/>
      <c r="G75" s="69" t="s">
        <v>1080</v>
      </c>
      <c r="H75" s="76" t="s">
        <v>1189</v>
      </c>
      <c r="I75" s="70"/>
      <c r="J75" s="70"/>
      <c r="K75" s="70"/>
      <c r="L75" s="70"/>
      <c r="M75" s="70"/>
      <c r="N75" s="70"/>
      <c r="O75" s="70"/>
      <c r="P75" s="70"/>
      <c r="Q75" s="70"/>
      <c r="R75" s="70"/>
      <c r="S75" s="70"/>
      <c r="T75" s="70"/>
      <c r="U75" s="70"/>
      <c r="V75" s="70"/>
      <c r="W75" s="70"/>
      <c r="X75" s="70"/>
      <c r="Y75" s="70"/>
      <c r="Z75" s="70"/>
      <c r="AA75" s="70"/>
      <c r="AB75" s="70"/>
      <c r="AC75" s="70"/>
      <c r="AD75" s="70"/>
      <c r="AE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279"/>
      <c r="BO75" s="75" t="s">
        <v>43</v>
      </c>
      <c r="BP75" s="75" t="s">
        <v>43</v>
      </c>
      <c r="BQ75" s="75" t="s">
        <v>43</v>
      </c>
      <c r="BR75" s="278"/>
      <c r="BS75" s="278"/>
      <c r="BT75" s="317"/>
    </row>
    <row r="76" spans="1:72" ht="28.5" customHeight="1" x14ac:dyDescent="0.3">
      <c r="A76" s="292"/>
      <c r="B76" s="295"/>
      <c r="C76" s="290"/>
      <c r="D76" s="278"/>
      <c r="E76" s="290"/>
      <c r="F76" s="278"/>
      <c r="G76" s="69" t="s">
        <v>1190</v>
      </c>
      <c r="H76" s="76" t="s">
        <v>1191</v>
      </c>
      <c r="I76" s="70"/>
      <c r="J76" s="70"/>
      <c r="K76" s="70"/>
      <c r="L76" s="70"/>
      <c r="M76" s="70"/>
      <c r="N76" s="70"/>
      <c r="O76" s="70"/>
      <c r="P76" s="70"/>
      <c r="Q76" s="70"/>
      <c r="R76" s="70"/>
      <c r="S76" s="70"/>
      <c r="T76" s="70"/>
      <c r="U76" s="70"/>
      <c r="V76" s="70"/>
      <c r="W76" s="70"/>
      <c r="X76" s="70"/>
      <c r="Y76" s="70"/>
      <c r="Z76" s="70"/>
      <c r="AA76" s="70"/>
      <c r="AB76" s="70"/>
      <c r="AC76" s="70"/>
      <c r="AD76" s="70"/>
      <c r="AE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279"/>
      <c r="BO76" s="75" t="s">
        <v>43</v>
      </c>
      <c r="BP76" s="75" t="s">
        <v>43</v>
      </c>
      <c r="BQ76" s="75" t="s">
        <v>43</v>
      </c>
      <c r="BR76" s="278"/>
      <c r="BS76" s="278"/>
      <c r="BT76" s="317"/>
    </row>
    <row r="77" spans="1:72" ht="28.5" customHeight="1" x14ac:dyDescent="0.3">
      <c r="A77" s="292"/>
      <c r="B77" s="295"/>
      <c r="C77" s="290"/>
      <c r="D77" s="278"/>
      <c r="E77" s="290"/>
      <c r="F77" s="278"/>
      <c r="G77" s="69" t="s">
        <v>1192</v>
      </c>
      <c r="H77" s="76" t="s">
        <v>1193</v>
      </c>
      <c r="I77" s="70"/>
      <c r="J77" s="70"/>
      <c r="K77" s="70"/>
      <c r="L77" s="70"/>
      <c r="M77" s="70"/>
      <c r="N77" s="70"/>
      <c r="O77" s="70"/>
      <c r="P77" s="70"/>
      <c r="Q77" s="70"/>
      <c r="R77" s="70"/>
      <c r="S77" s="70"/>
      <c r="T77" s="70"/>
      <c r="U77" s="70"/>
      <c r="V77" s="70"/>
      <c r="W77" s="70"/>
      <c r="X77" s="70"/>
      <c r="Y77" s="70"/>
      <c r="Z77" s="70"/>
      <c r="AA77" s="70"/>
      <c r="AB77" s="70"/>
      <c r="AC77" s="70"/>
      <c r="AD77" s="70"/>
      <c r="AE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279"/>
      <c r="BO77" s="75" t="s">
        <v>43</v>
      </c>
      <c r="BP77" s="75" t="s">
        <v>43</v>
      </c>
      <c r="BQ77" s="75" t="s">
        <v>43</v>
      </c>
      <c r="BR77" s="278"/>
      <c r="BS77" s="278"/>
      <c r="BT77" s="317"/>
    </row>
    <row r="78" spans="1:72" ht="28.5" customHeight="1" x14ac:dyDescent="0.3">
      <c r="A78" s="292"/>
      <c r="B78" s="295"/>
      <c r="C78" s="290"/>
      <c r="D78" s="278"/>
      <c r="E78" s="290"/>
      <c r="F78" s="278"/>
      <c r="G78" s="69" t="s">
        <v>1194</v>
      </c>
      <c r="H78" s="76" t="s">
        <v>1195</v>
      </c>
      <c r="I78" s="70"/>
      <c r="J78" s="70"/>
      <c r="K78" s="70"/>
      <c r="L78" s="70"/>
      <c r="M78" s="70"/>
      <c r="N78" s="70"/>
      <c r="O78" s="70"/>
      <c r="P78" s="70"/>
      <c r="Q78" s="70"/>
      <c r="R78" s="70"/>
      <c r="S78" s="70"/>
      <c r="T78" s="70"/>
      <c r="U78" s="70"/>
      <c r="V78" s="70"/>
      <c r="W78" s="70"/>
      <c r="X78" s="70"/>
      <c r="Y78" s="70"/>
      <c r="Z78" s="70"/>
      <c r="AA78" s="70"/>
      <c r="AB78" s="70"/>
      <c r="AC78" s="70"/>
      <c r="AD78" s="70"/>
      <c r="AE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279"/>
      <c r="BO78" s="75" t="s">
        <v>43</v>
      </c>
      <c r="BP78" s="75" t="s">
        <v>43</v>
      </c>
      <c r="BQ78" s="75" t="s">
        <v>43</v>
      </c>
      <c r="BR78" s="278"/>
      <c r="BS78" s="278"/>
      <c r="BT78" s="317"/>
    </row>
    <row r="79" spans="1:72" ht="28.5" customHeight="1" x14ac:dyDescent="0.3">
      <c r="A79" s="292"/>
      <c r="B79" s="295"/>
      <c r="C79" s="290"/>
      <c r="D79" s="278"/>
      <c r="E79" s="290"/>
      <c r="F79" s="278"/>
      <c r="G79" s="69" t="s">
        <v>689</v>
      </c>
      <c r="H79" s="76" t="s">
        <v>1195</v>
      </c>
      <c r="I79" s="70"/>
      <c r="J79" s="70"/>
      <c r="K79" s="70"/>
      <c r="L79" s="70"/>
      <c r="M79" s="70"/>
      <c r="N79" s="70"/>
      <c r="O79" s="70"/>
      <c r="P79" s="70"/>
      <c r="Q79" s="70"/>
      <c r="R79" s="70"/>
      <c r="S79" s="70"/>
      <c r="T79" s="70"/>
      <c r="U79" s="70"/>
      <c r="V79" s="70"/>
      <c r="W79" s="70"/>
      <c r="X79" s="70"/>
      <c r="Y79" s="70"/>
      <c r="Z79" s="70"/>
      <c r="AA79" s="70"/>
      <c r="AB79" s="70"/>
      <c r="AC79" s="70"/>
      <c r="AD79" s="70"/>
      <c r="AE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279"/>
      <c r="BO79" s="75" t="s">
        <v>43</v>
      </c>
      <c r="BP79" s="75" t="s">
        <v>43</v>
      </c>
      <c r="BQ79" s="75" t="s">
        <v>43</v>
      </c>
      <c r="BR79" s="278"/>
      <c r="BS79" s="278"/>
      <c r="BT79" s="317"/>
    </row>
    <row r="80" spans="1:72" ht="28.5" customHeight="1" x14ac:dyDescent="0.3">
      <c r="A80" s="292"/>
      <c r="B80" s="295"/>
      <c r="C80" s="290"/>
      <c r="D80" s="278"/>
      <c r="E80" s="290"/>
      <c r="F80" s="278"/>
      <c r="G80" s="69" t="s">
        <v>1196</v>
      </c>
      <c r="H80" s="76" t="s">
        <v>1197</v>
      </c>
      <c r="I80" s="70"/>
      <c r="J80" s="70"/>
      <c r="K80" s="70"/>
      <c r="L80" s="70"/>
      <c r="M80" s="70"/>
      <c r="N80" s="70"/>
      <c r="O80" s="70"/>
      <c r="P80" s="70"/>
      <c r="Q80" s="70"/>
      <c r="R80" s="70"/>
      <c r="S80" s="70"/>
      <c r="T80" s="70"/>
      <c r="U80" s="70"/>
      <c r="V80" s="70"/>
      <c r="W80" s="70"/>
      <c r="X80" s="70"/>
      <c r="Y80" s="70"/>
      <c r="Z80" s="70"/>
      <c r="AA80" s="70"/>
      <c r="AB80" s="70"/>
      <c r="AC80" s="70"/>
      <c r="AD80" s="70"/>
      <c r="AE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279"/>
      <c r="BO80" s="75" t="s">
        <v>43</v>
      </c>
      <c r="BP80" s="75" t="s">
        <v>43</v>
      </c>
      <c r="BQ80" s="75" t="s">
        <v>43</v>
      </c>
      <c r="BR80" s="278"/>
      <c r="BS80" s="278"/>
      <c r="BT80" s="317"/>
    </row>
    <row r="81" spans="1:72" ht="28.5" customHeight="1" x14ac:dyDescent="0.3">
      <c r="A81" s="292"/>
      <c r="B81" s="295"/>
      <c r="C81" s="290"/>
      <c r="D81" s="278"/>
      <c r="E81" s="290"/>
      <c r="F81" s="278"/>
      <c r="G81" s="69" t="s">
        <v>1198</v>
      </c>
      <c r="H81" s="76" t="s">
        <v>1199</v>
      </c>
      <c r="I81" s="70"/>
      <c r="J81" s="70"/>
      <c r="K81" s="70"/>
      <c r="L81" s="70"/>
      <c r="M81" s="70"/>
      <c r="N81" s="70"/>
      <c r="O81" s="70"/>
      <c r="P81" s="70"/>
      <c r="Q81" s="70"/>
      <c r="R81" s="70"/>
      <c r="S81" s="70"/>
      <c r="T81" s="70"/>
      <c r="U81" s="70"/>
      <c r="V81" s="70"/>
      <c r="W81" s="70"/>
      <c r="X81" s="70"/>
      <c r="Y81" s="70"/>
      <c r="Z81" s="70"/>
      <c r="AA81" s="70"/>
      <c r="AB81" s="70"/>
      <c r="AC81" s="70"/>
      <c r="AD81" s="70"/>
      <c r="AE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279"/>
      <c r="BO81" s="75" t="s">
        <v>43</v>
      </c>
      <c r="BP81" s="75" t="s">
        <v>43</v>
      </c>
      <c r="BQ81" s="75" t="s">
        <v>43</v>
      </c>
      <c r="BR81" s="278"/>
      <c r="BS81" s="278"/>
      <c r="BT81" s="317"/>
    </row>
    <row r="82" spans="1:72" ht="28.5" customHeight="1" x14ac:dyDescent="0.3">
      <c r="A82" s="292"/>
      <c r="B82" s="295"/>
      <c r="C82" s="290"/>
      <c r="D82" s="278"/>
      <c r="E82" s="290"/>
      <c r="F82" s="278"/>
      <c r="G82" s="69" t="s">
        <v>1200</v>
      </c>
      <c r="H82" s="76" t="s">
        <v>1201</v>
      </c>
      <c r="I82" s="70"/>
      <c r="J82" s="70"/>
      <c r="K82" s="70"/>
      <c r="L82" s="70"/>
      <c r="M82" s="70"/>
      <c r="N82" s="70"/>
      <c r="O82" s="70"/>
      <c r="P82" s="70"/>
      <c r="Q82" s="70"/>
      <c r="R82" s="70"/>
      <c r="S82" s="70"/>
      <c r="T82" s="70"/>
      <c r="U82" s="70"/>
      <c r="V82" s="70"/>
      <c r="W82" s="70"/>
      <c r="X82" s="70"/>
      <c r="Y82" s="70"/>
      <c r="Z82" s="70"/>
      <c r="AA82" s="70"/>
      <c r="AB82" s="70"/>
      <c r="AC82" s="70"/>
      <c r="AD82" s="70"/>
      <c r="AE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279"/>
      <c r="BO82" s="75" t="s">
        <v>43</v>
      </c>
      <c r="BP82" s="75" t="s">
        <v>43</v>
      </c>
      <c r="BQ82" s="75" t="s">
        <v>43</v>
      </c>
      <c r="BR82" s="278"/>
      <c r="BS82" s="278"/>
      <c r="BT82" s="317"/>
    </row>
    <row r="83" spans="1:72" ht="28.5" customHeight="1" x14ac:dyDescent="0.3">
      <c r="A83" s="292"/>
      <c r="B83" s="295"/>
      <c r="C83" s="290"/>
      <c r="D83" s="278"/>
      <c r="E83" s="290"/>
      <c r="F83" s="278"/>
      <c r="G83" s="69" t="s">
        <v>1202</v>
      </c>
      <c r="H83" s="76" t="s">
        <v>1203</v>
      </c>
      <c r="I83" s="70"/>
      <c r="J83" s="70"/>
      <c r="K83" s="70"/>
      <c r="L83" s="70"/>
      <c r="M83" s="70"/>
      <c r="N83" s="70"/>
      <c r="O83" s="70"/>
      <c r="P83" s="70"/>
      <c r="Q83" s="70"/>
      <c r="R83" s="70"/>
      <c r="S83" s="70"/>
      <c r="T83" s="70"/>
      <c r="U83" s="70"/>
      <c r="V83" s="70"/>
      <c r="W83" s="70"/>
      <c r="X83" s="70"/>
      <c r="Y83" s="70"/>
      <c r="Z83" s="70"/>
      <c r="AA83" s="70"/>
      <c r="AB83" s="70"/>
      <c r="AC83" s="70"/>
      <c r="AD83" s="70"/>
      <c r="AE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279"/>
      <c r="BO83" s="75" t="s">
        <v>43</v>
      </c>
      <c r="BP83" s="75" t="s">
        <v>43</v>
      </c>
      <c r="BQ83" s="75" t="s">
        <v>43</v>
      </c>
      <c r="BR83" s="278"/>
      <c r="BS83" s="278"/>
      <c r="BT83" s="317"/>
    </row>
    <row r="84" spans="1:72" ht="28.5" customHeight="1" x14ac:dyDescent="0.3">
      <c r="A84" s="292"/>
      <c r="B84" s="295"/>
      <c r="C84" s="290"/>
      <c r="D84" s="278"/>
      <c r="E84" s="290"/>
      <c r="F84" s="278"/>
      <c r="G84" s="69" t="s">
        <v>742</v>
      </c>
      <c r="H84" s="76" t="s">
        <v>1204</v>
      </c>
      <c r="I84" s="70"/>
      <c r="J84" s="70"/>
      <c r="K84" s="70"/>
      <c r="L84" s="70"/>
      <c r="M84" s="70"/>
      <c r="N84" s="70"/>
      <c r="O84" s="70"/>
      <c r="P84" s="70"/>
      <c r="Q84" s="70"/>
      <c r="R84" s="70"/>
      <c r="S84" s="70"/>
      <c r="T84" s="70"/>
      <c r="U84" s="70"/>
      <c r="V84" s="70"/>
      <c r="W84" s="70"/>
      <c r="X84" s="70"/>
      <c r="Y84" s="70"/>
      <c r="Z84" s="70"/>
      <c r="AA84" s="70"/>
      <c r="AB84" s="70"/>
      <c r="AC84" s="70"/>
      <c r="AD84" s="70"/>
      <c r="AE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279"/>
      <c r="BO84" s="75" t="s">
        <v>43</v>
      </c>
      <c r="BP84" s="75" t="s">
        <v>43</v>
      </c>
      <c r="BQ84" s="75" t="s">
        <v>43</v>
      </c>
      <c r="BR84" s="278"/>
      <c r="BS84" s="278"/>
      <c r="BT84" s="317"/>
    </row>
    <row r="85" spans="1:72" ht="28.5" customHeight="1" x14ac:dyDescent="0.3">
      <c r="A85" s="292"/>
      <c r="B85" s="295"/>
      <c r="C85" s="290"/>
      <c r="D85" s="278"/>
      <c r="E85" s="290"/>
      <c r="F85" s="278"/>
      <c r="G85" s="69" t="s">
        <v>1205</v>
      </c>
      <c r="H85" s="76" t="s">
        <v>1206</v>
      </c>
      <c r="I85" s="70"/>
      <c r="J85" s="70"/>
      <c r="K85" s="70"/>
      <c r="L85" s="70"/>
      <c r="M85" s="70"/>
      <c r="N85" s="70"/>
      <c r="O85" s="70"/>
      <c r="P85" s="70"/>
      <c r="Q85" s="70"/>
      <c r="R85" s="70"/>
      <c r="S85" s="70"/>
      <c r="T85" s="70"/>
      <c r="U85" s="70"/>
      <c r="V85" s="70"/>
      <c r="W85" s="70"/>
      <c r="X85" s="70"/>
      <c r="Y85" s="70"/>
      <c r="Z85" s="70"/>
      <c r="AA85" s="70"/>
      <c r="AB85" s="70"/>
      <c r="AC85" s="70"/>
      <c r="AD85" s="70"/>
      <c r="AE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279"/>
      <c r="BO85" s="75" t="s">
        <v>43</v>
      </c>
      <c r="BP85" s="75" t="s">
        <v>43</v>
      </c>
      <c r="BQ85" s="75" t="s">
        <v>43</v>
      </c>
      <c r="BR85" s="278"/>
      <c r="BS85" s="278"/>
      <c r="BT85" s="317"/>
    </row>
    <row r="86" spans="1:72" ht="28.5" customHeight="1" x14ac:dyDescent="0.3">
      <c r="A86" s="292"/>
      <c r="B86" s="295"/>
      <c r="C86" s="290"/>
      <c r="D86" s="278"/>
      <c r="E86" s="290"/>
      <c r="F86" s="278"/>
      <c r="G86" s="69" t="s">
        <v>1207</v>
      </c>
      <c r="H86" s="76" t="s">
        <v>1208</v>
      </c>
      <c r="I86" s="70"/>
      <c r="J86" s="70"/>
      <c r="K86" s="70"/>
      <c r="L86" s="70"/>
      <c r="M86" s="70"/>
      <c r="N86" s="70"/>
      <c r="O86" s="70"/>
      <c r="P86" s="70"/>
      <c r="Q86" s="70"/>
      <c r="R86" s="70"/>
      <c r="S86" s="70"/>
      <c r="T86" s="70"/>
      <c r="U86" s="70"/>
      <c r="V86" s="70"/>
      <c r="W86" s="70"/>
      <c r="X86" s="70"/>
      <c r="Y86" s="70"/>
      <c r="Z86" s="70"/>
      <c r="AA86" s="70"/>
      <c r="AB86" s="70"/>
      <c r="AC86" s="70"/>
      <c r="AD86" s="70"/>
      <c r="AE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279"/>
      <c r="BO86" s="75" t="s">
        <v>43</v>
      </c>
      <c r="BP86" s="75" t="s">
        <v>43</v>
      </c>
      <c r="BQ86" s="75" t="s">
        <v>43</v>
      </c>
      <c r="BR86" s="278"/>
      <c r="BS86" s="278"/>
      <c r="BT86" s="317"/>
    </row>
    <row r="87" spans="1:72" ht="28.5" customHeight="1" x14ac:dyDescent="0.3">
      <c r="A87" s="292"/>
      <c r="B87" s="295"/>
      <c r="C87" s="290"/>
      <c r="D87" s="278"/>
      <c r="E87" s="290"/>
      <c r="F87" s="278"/>
      <c r="G87" s="69" t="s">
        <v>1209</v>
      </c>
      <c r="H87" s="76" t="s">
        <v>1210</v>
      </c>
      <c r="I87" s="70"/>
      <c r="J87" s="70"/>
      <c r="K87" s="70"/>
      <c r="L87" s="70"/>
      <c r="M87" s="70"/>
      <c r="N87" s="70"/>
      <c r="O87" s="70"/>
      <c r="P87" s="70"/>
      <c r="Q87" s="70"/>
      <c r="R87" s="70"/>
      <c r="S87" s="70"/>
      <c r="T87" s="70"/>
      <c r="U87" s="70"/>
      <c r="V87" s="70"/>
      <c r="W87" s="70"/>
      <c r="X87" s="70"/>
      <c r="Y87" s="70"/>
      <c r="Z87" s="70"/>
      <c r="AA87" s="70"/>
      <c r="AB87" s="70"/>
      <c r="AC87" s="70"/>
      <c r="AD87" s="70"/>
      <c r="AE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279"/>
      <c r="BO87" s="75" t="s">
        <v>43</v>
      </c>
      <c r="BP87" s="75" t="s">
        <v>43</v>
      </c>
      <c r="BQ87" s="75" t="s">
        <v>43</v>
      </c>
      <c r="BR87" s="278"/>
      <c r="BS87" s="278"/>
      <c r="BT87" s="317"/>
    </row>
    <row r="88" spans="1:72" ht="28.5" customHeight="1" x14ac:dyDescent="0.3">
      <c r="A88" s="292"/>
      <c r="B88" s="295"/>
      <c r="C88" s="290"/>
      <c r="D88" s="278"/>
      <c r="E88" s="290"/>
      <c r="F88" s="278"/>
      <c r="G88" s="69" t="s">
        <v>1211</v>
      </c>
      <c r="H88" s="76" t="s">
        <v>1212</v>
      </c>
      <c r="I88" s="70"/>
      <c r="J88" s="70"/>
      <c r="K88" s="70"/>
      <c r="L88" s="70"/>
      <c r="M88" s="70"/>
      <c r="N88" s="70"/>
      <c r="O88" s="70"/>
      <c r="P88" s="70"/>
      <c r="Q88" s="70"/>
      <c r="R88" s="70"/>
      <c r="S88" s="70"/>
      <c r="T88" s="70"/>
      <c r="U88" s="70"/>
      <c r="V88" s="70"/>
      <c r="W88" s="70"/>
      <c r="X88" s="70"/>
      <c r="Y88" s="70"/>
      <c r="Z88" s="70"/>
      <c r="AA88" s="70"/>
      <c r="AB88" s="70"/>
      <c r="AC88" s="70"/>
      <c r="AD88" s="70"/>
      <c r="AE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279"/>
      <c r="BO88" s="75" t="s">
        <v>43</v>
      </c>
      <c r="BP88" s="75" t="s">
        <v>43</v>
      </c>
      <c r="BQ88" s="75" t="s">
        <v>43</v>
      </c>
      <c r="BR88" s="278"/>
      <c r="BS88" s="286" t="s">
        <v>1213</v>
      </c>
      <c r="BT88" s="317"/>
    </row>
    <row r="89" spans="1:72" ht="28.5" customHeight="1" x14ac:dyDescent="0.3">
      <c r="A89" s="292"/>
      <c r="B89" s="295"/>
      <c r="C89" s="290"/>
      <c r="D89" s="278"/>
      <c r="E89" s="290"/>
      <c r="F89" s="278"/>
      <c r="G89" s="69" t="s">
        <v>1214</v>
      </c>
      <c r="H89" s="76" t="s">
        <v>1215</v>
      </c>
      <c r="I89" s="70"/>
      <c r="J89" s="70"/>
      <c r="K89" s="70"/>
      <c r="L89" s="70"/>
      <c r="M89" s="70"/>
      <c r="N89" s="70"/>
      <c r="O89" s="70"/>
      <c r="P89" s="70"/>
      <c r="Q89" s="70"/>
      <c r="R89" s="70"/>
      <c r="S89" s="70"/>
      <c r="T89" s="70"/>
      <c r="U89" s="70"/>
      <c r="V89" s="70"/>
      <c r="W89" s="70"/>
      <c r="X89" s="70"/>
      <c r="Y89" s="70"/>
      <c r="Z89" s="70"/>
      <c r="AA89" s="70"/>
      <c r="AB89" s="70"/>
      <c r="AC89" s="70"/>
      <c r="AD89" s="70"/>
      <c r="AE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279"/>
      <c r="BO89" s="75" t="s">
        <v>43</v>
      </c>
      <c r="BP89" s="75" t="s">
        <v>43</v>
      </c>
      <c r="BQ89" s="75" t="s">
        <v>43</v>
      </c>
      <c r="BR89" s="278"/>
      <c r="BS89" s="317"/>
      <c r="BT89" s="317"/>
    </row>
    <row r="90" spans="1:72" x14ac:dyDescent="0.3">
      <c r="A90" s="292"/>
      <c r="B90" s="295"/>
      <c r="C90" s="69" t="s">
        <v>699</v>
      </c>
      <c r="D90" s="76" t="s">
        <v>1088</v>
      </c>
      <c r="E90" s="69" t="s">
        <v>1216</v>
      </c>
      <c r="F90" s="76" t="s">
        <v>1114</v>
      </c>
      <c r="G90" s="69"/>
      <c r="H90" s="76"/>
      <c r="I90" s="70"/>
      <c r="J90" s="70"/>
      <c r="K90" s="70"/>
      <c r="L90" s="70"/>
      <c r="M90" s="70"/>
      <c r="N90" s="70"/>
      <c r="O90" s="70"/>
      <c r="P90" s="70"/>
      <c r="Q90" s="70"/>
      <c r="R90" s="70"/>
      <c r="S90" s="70"/>
      <c r="T90" s="70"/>
      <c r="U90" s="70"/>
      <c r="V90" s="70"/>
      <c r="W90" s="70"/>
      <c r="X90" s="70"/>
      <c r="Y90" s="70"/>
      <c r="Z90" s="70"/>
      <c r="AA90" s="70"/>
      <c r="AB90" s="70"/>
      <c r="AC90" s="70"/>
      <c r="AD90" s="70"/>
      <c r="AE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233"/>
      <c r="BO90" s="75" t="s">
        <v>43</v>
      </c>
      <c r="BP90" s="75" t="s">
        <v>43</v>
      </c>
      <c r="BQ90" s="75" t="s">
        <v>43</v>
      </c>
      <c r="BR90" s="75"/>
      <c r="BS90" s="317"/>
      <c r="BT90" s="317"/>
    </row>
    <row r="91" spans="1:72" x14ac:dyDescent="0.3">
      <c r="A91" s="292"/>
      <c r="B91" s="295"/>
      <c r="C91" s="290" t="s">
        <v>1217</v>
      </c>
      <c r="D91" s="73" t="s">
        <v>1218</v>
      </c>
      <c r="E91" s="69" t="s">
        <v>952</v>
      </c>
      <c r="F91" s="73" t="s">
        <v>1219</v>
      </c>
      <c r="G91" s="69" t="s">
        <v>1173</v>
      </c>
      <c r="H91" s="76" t="s">
        <v>1220</v>
      </c>
      <c r="I91" s="70"/>
      <c r="J91" s="70"/>
      <c r="K91" s="70"/>
      <c r="L91" s="70"/>
      <c r="M91" s="70"/>
      <c r="N91" s="70"/>
      <c r="O91" s="70"/>
      <c r="P91" s="70"/>
      <c r="Q91" s="70"/>
      <c r="R91" s="70"/>
      <c r="S91" s="70"/>
      <c r="T91" s="70"/>
      <c r="U91" s="70"/>
      <c r="V91" s="70"/>
      <c r="W91" s="70"/>
      <c r="X91" s="70"/>
      <c r="Y91" s="70"/>
      <c r="Z91" s="70"/>
      <c r="AA91" s="70"/>
      <c r="AB91" s="70"/>
      <c r="AC91" s="70"/>
      <c r="AD91" s="70"/>
      <c r="AE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279"/>
      <c r="BO91" s="75" t="s">
        <v>43</v>
      </c>
      <c r="BP91" s="75" t="s">
        <v>43</v>
      </c>
      <c r="BQ91" s="75" t="s">
        <v>43</v>
      </c>
      <c r="BR91" s="278" t="s">
        <v>1221</v>
      </c>
      <c r="BS91" s="317"/>
      <c r="BT91" s="317"/>
    </row>
    <row r="92" spans="1:72" ht="27.75" customHeight="1" x14ac:dyDescent="0.3">
      <c r="A92" s="292"/>
      <c r="B92" s="295"/>
      <c r="C92" s="290"/>
      <c r="D92" s="278" t="s">
        <v>1222</v>
      </c>
      <c r="E92" s="69" t="s">
        <v>294</v>
      </c>
      <c r="F92" s="76" t="s">
        <v>1223</v>
      </c>
      <c r="G92" s="69" t="s">
        <v>1211</v>
      </c>
      <c r="H92" s="76" t="s">
        <v>1224</v>
      </c>
      <c r="I92" s="70"/>
      <c r="J92" s="70"/>
      <c r="K92" s="70"/>
      <c r="L92" s="70"/>
      <c r="M92" s="70"/>
      <c r="N92" s="70"/>
      <c r="O92" s="70"/>
      <c r="P92" s="70"/>
      <c r="Q92" s="70"/>
      <c r="R92" s="70"/>
      <c r="S92" s="70"/>
      <c r="T92" s="70"/>
      <c r="U92" s="70"/>
      <c r="V92" s="70"/>
      <c r="W92" s="70"/>
      <c r="X92" s="70"/>
      <c r="Y92" s="70"/>
      <c r="Z92" s="70"/>
      <c r="AA92" s="70"/>
      <c r="AB92" s="70"/>
      <c r="AC92" s="70"/>
      <c r="AD92" s="70"/>
      <c r="AE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279"/>
      <c r="BO92" s="75" t="s">
        <v>43</v>
      </c>
      <c r="BP92" s="75" t="s">
        <v>43</v>
      </c>
      <c r="BQ92" s="75" t="s">
        <v>43</v>
      </c>
      <c r="BR92" s="278"/>
      <c r="BS92" s="317"/>
      <c r="BT92" s="317"/>
    </row>
    <row r="93" spans="1:72" ht="22.5" customHeight="1" x14ac:dyDescent="0.3">
      <c r="A93" s="292"/>
      <c r="B93" s="295"/>
      <c r="C93" s="290"/>
      <c r="D93" s="278"/>
      <c r="E93" s="69" t="s">
        <v>350</v>
      </c>
      <c r="F93" s="76" t="s">
        <v>1225</v>
      </c>
      <c r="G93" s="69" t="s">
        <v>1226</v>
      </c>
      <c r="H93" s="76" t="s">
        <v>1223</v>
      </c>
      <c r="I93" s="70"/>
      <c r="J93" s="70"/>
      <c r="K93" s="70"/>
      <c r="L93" s="70"/>
      <c r="M93" s="70"/>
      <c r="N93" s="70"/>
      <c r="O93" s="70"/>
      <c r="P93" s="70"/>
      <c r="Q93" s="70"/>
      <c r="R93" s="70"/>
      <c r="S93" s="70"/>
      <c r="T93" s="70"/>
      <c r="U93" s="70"/>
      <c r="V93" s="70"/>
      <c r="W93" s="70"/>
      <c r="X93" s="70"/>
      <c r="Y93" s="70"/>
      <c r="Z93" s="70"/>
      <c r="AA93" s="70"/>
      <c r="AB93" s="70"/>
      <c r="AC93" s="70"/>
      <c r="AD93" s="70"/>
      <c r="AE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279"/>
      <c r="BO93" s="75" t="s">
        <v>43</v>
      </c>
      <c r="BP93" s="75" t="s">
        <v>43</v>
      </c>
      <c r="BQ93" s="75" t="s">
        <v>43</v>
      </c>
      <c r="BR93" s="278"/>
      <c r="BS93" s="317"/>
      <c r="BT93" s="317"/>
    </row>
    <row r="94" spans="1:72" x14ac:dyDescent="0.3">
      <c r="A94" s="292"/>
      <c r="B94" s="295"/>
      <c r="C94" s="290"/>
      <c r="D94" s="278"/>
      <c r="E94" s="69" t="s">
        <v>1227</v>
      </c>
      <c r="F94" s="76" t="s">
        <v>1228</v>
      </c>
      <c r="G94" s="69" t="s">
        <v>1122</v>
      </c>
      <c r="H94" s="73" t="s">
        <v>1090</v>
      </c>
      <c r="I94" s="70"/>
      <c r="J94" s="70"/>
      <c r="K94" s="70"/>
      <c r="L94" s="70"/>
      <c r="M94" s="70"/>
      <c r="N94" s="70"/>
      <c r="O94" s="70"/>
      <c r="P94" s="70"/>
      <c r="Q94" s="70"/>
      <c r="R94" s="70"/>
      <c r="S94" s="70"/>
      <c r="T94" s="70"/>
      <c r="U94" s="70"/>
      <c r="V94" s="70"/>
      <c r="W94" s="70"/>
      <c r="X94" s="70"/>
      <c r="Y94" s="70"/>
      <c r="Z94" s="70"/>
      <c r="AA94" s="70"/>
      <c r="AB94" s="70"/>
      <c r="AC94" s="70"/>
      <c r="AD94" s="70"/>
      <c r="AE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279"/>
      <c r="BO94" s="75" t="s">
        <v>43</v>
      </c>
      <c r="BP94" s="75" t="s">
        <v>43</v>
      </c>
      <c r="BQ94" s="75" t="s">
        <v>43</v>
      </c>
      <c r="BR94" s="278"/>
      <c r="BS94" s="317"/>
      <c r="BT94" s="317"/>
    </row>
    <row r="95" spans="1:72" ht="27" customHeight="1" x14ac:dyDescent="0.3">
      <c r="A95" s="292"/>
      <c r="B95" s="295"/>
      <c r="C95" s="290"/>
      <c r="D95" s="278"/>
      <c r="E95" s="69" t="s">
        <v>406</v>
      </c>
      <c r="F95" s="76" t="s">
        <v>1229</v>
      </c>
      <c r="G95" s="69"/>
      <c r="H95" s="76"/>
      <c r="I95" s="70"/>
      <c r="J95" s="70"/>
      <c r="K95" s="70"/>
      <c r="L95" s="70"/>
      <c r="M95" s="70"/>
      <c r="N95" s="70"/>
      <c r="O95" s="70"/>
      <c r="P95" s="70"/>
      <c r="Q95" s="70"/>
      <c r="R95" s="70"/>
      <c r="S95" s="70"/>
      <c r="T95" s="70"/>
      <c r="U95" s="70"/>
      <c r="V95" s="70"/>
      <c r="W95" s="70"/>
      <c r="X95" s="70"/>
      <c r="Y95" s="70"/>
      <c r="Z95" s="70"/>
      <c r="AA95" s="70"/>
      <c r="AB95" s="70"/>
      <c r="AC95" s="70"/>
      <c r="AD95" s="70"/>
      <c r="AE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279"/>
      <c r="BO95" s="75" t="s">
        <v>43</v>
      </c>
      <c r="BP95" s="75" t="s">
        <v>43</v>
      </c>
      <c r="BQ95" s="75" t="s">
        <v>43</v>
      </c>
      <c r="BR95" s="278"/>
      <c r="BS95" s="317"/>
      <c r="BT95" s="317"/>
    </row>
    <row r="96" spans="1:72" ht="27" customHeight="1" x14ac:dyDescent="0.3">
      <c r="A96" s="292"/>
      <c r="B96" s="295"/>
      <c r="C96" s="290"/>
      <c r="D96" s="278"/>
      <c r="E96" s="69" t="s">
        <v>484</v>
      </c>
      <c r="F96" s="76" t="s">
        <v>1230</v>
      </c>
      <c r="G96" s="69"/>
      <c r="H96" s="76"/>
      <c r="I96" s="70"/>
      <c r="J96" s="70"/>
      <c r="K96" s="70"/>
      <c r="L96" s="70"/>
      <c r="M96" s="70"/>
      <c r="N96" s="70"/>
      <c r="O96" s="70"/>
      <c r="P96" s="70"/>
      <c r="Q96" s="70"/>
      <c r="R96" s="70"/>
      <c r="S96" s="70"/>
      <c r="T96" s="70"/>
      <c r="U96" s="70"/>
      <c r="V96" s="70"/>
      <c r="W96" s="70"/>
      <c r="X96" s="70"/>
      <c r="Y96" s="70"/>
      <c r="Z96" s="70"/>
      <c r="AA96" s="70"/>
      <c r="AB96" s="70"/>
      <c r="AC96" s="70"/>
      <c r="AD96" s="70"/>
      <c r="AE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279"/>
      <c r="BO96" s="75" t="s">
        <v>43</v>
      </c>
      <c r="BP96" s="75" t="s">
        <v>43</v>
      </c>
      <c r="BQ96" s="75" t="s">
        <v>43</v>
      </c>
      <c r="BR96" s="278"/>
      <c r="BS96" s="287"/>
      <c r="BT96" s="287"/>
    </row>
    <row r="97" spans="1:72" x14ac:dyDescent="0.3">
      <c r="A97" s="300" t="s">
        <v>1231</v>
      </c>
      <c r="B97" s="295"/>
      <c r="C97" s="69">
        <v>8</v>
      </c>
      <c r="D97" s="76" t="s">
        <v>1232</v>
      </c>
      <c r="E97" s="69"/>
      <c r="F97" s="80"/>
      <c r="G97" s="69"/>
      <c r="H97" s="76"/>
      <c r="I97" s="70"/>
      <c r="J97" s="70"/>
      <c r="K97" s="70"/>
      <c r="L97" s="70"/>
      <c r="M97" s="70"/>
      <c r="N97" s="70"/>
      <c r="O97" s="70"/>
      <c r="P97" s="70"/>
      <c r="Q97" s="70"/>
      <c r="R97" s="70"/>
      <c r="S97" s="70"/>
      <c r="T97" s="70"/>
      <c r="U97" s="70"/>
      <c r="V97" s="70"/>
      <c r="W97" s="70"/>
      <c r="X97" s="70"/>
      <c r="Y97" s="70"/>
      <c r="Z97" s="70"/>
      <c r="AA97" s="70"/>
      <c r="AB97" s="70"/>
      <c r="AC97" s="70"/>
      <c r="AD97" s="70"/>
      <c r="AE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288"/>
      <c r="BO97" s="75" t="s">
        <v>43</v>
      </c>
      <c r="BP97" s="75" t="s">
        <v>43</v>
      </c>
      <c r="BQ97" s="75" t="s">
        <v>43</v>
      </c>
      <c r="BR97" s="283" t="s">
        <v>1233</v>
      </c>
      <c r="BS97" s="283" t="s">
        <v>1234</v>
      </c>
      <c r="BT97" s="283"/>
    </row>
    <row r="98" spans="1:72" ht="40.5" customHeight="1" x14ac:dyDescent="0.3">
      <c r="A98" s="300"/>
      <c r="B98" s="295"/>
      <c r="C98" s="290" t="s">
        <v>1235</v>
      </c>
      <c r="D98" s="297" t="s">
        <v>1236</v>
      </c>
      <c r="E98" s="69" t="s">
        <v>961</v>
      </c>
      <c r="F98" s="73" t="s">
        <v>1237</v>
      </c>
      <c r="G98" s="69" t="s">
        <v>1067</v>
      </c>
      <c r="H98" s="73" t="s">
        <v>1238</v>
      </c>
      <c r="I98" s="70"/>
      <c r="J98" s="70"/>
      <c r="K98" s="70"/>
      <c r="L98" s="70"/>
      <c r="M98" s="70"/>
      <c r="N98" s="70"/>
      <c r="O98" s="70"/>
      <c r="P98" s="70"/>
      <c r="Q98" s="70"/>
      <c r="R98" s="70"/>
      <c r="S98" s="70"/>
      <c r="T98" s="70"/>
      <c r="U98" s="70"/>
      <c r="V98" s="70"/>
      <c r="W98" s="70"/>
      <c r="X98" s="70"/>
      <c r="Y98" s="70"/>
      <c r="Z98" s="70"/>
      <c r="AA98" s="70"/>
      <c r="AB98" s="70"/>
      <c r="AC98" s="70"/>
      <c r="AD98" s="70"/>
      <c r="AE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318"/>
      <c r="BO98" s="75" t="s">
        <v>43</v>
      </c>
      <c r="BP98" s="75" t="s">
        <v>43</v>
      </c>
      <c r="BQ98" s="75" t="s">
        <v>43</v>
      </c>
      <c r="BR98" s="284"/>
      <c r="BS98" s="284"/>
      <c r="BT98" s="284"/>
    </row>
    <row r="99" spans="1:72" ht="48.75" customHeight="1" x14ac:dyDescent="0.3">
      <c r="A99" s="300"/>
      <c r="B99" s="295"/>
      <c r="C99" s="290"/>
      <c r="D99" s="297"/>
      <c r="E99" s="69" t="s">
        <v>281</v>
      </c>
      <c r="F99" s="73" t="s">
        <v>1239</v>
      </c>
      <c r="G99" s="69"/>
      <c r="H99" s="73"/>
      <c r="I99" s="70"/>
      <c r="J99" s="70"/>
      <c r="K99" s="70"/>
      <c r="L99" s="70"/>
      <c r="M99" s="70"/>
      <c r="N99" s="70"/>
      <c r="O99" s="70"/>
      <c r="P99" s="70"/>
      <c r="Q99" s="70"/>
      <c r="R99" s="70"/>
      <c r="S99" s="70"/>
      <c r="T99" s="70"/>
      <c r="U99" s="70"/>
      <c r="V99" s="70"/>
      <c r="W99" s="70"/>
      <c r="X99" s="70"/>
      <c r="Y99" s="70"/>
      <c r="Z99" s="70"/>
      <c r="AA99" s="70"/>
      <c r="AB99" s="70"/>
      <c r="AC99" s="70"/>
      <c r="AD99" s="70"/>
      <c r="AE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289"/>
      <c r="BO99" s="75" t="s">
        <v>43</v>
      </c>
      <c r="BP99" s="75" t="s">
        <v>43</v>
      </c>
      <c r="BQ99" s="75" t="s">
        <v>43</v>
      </c>
      <c r="BR99" s="285"/>
      <c r="BS99" s="285"/>
      <c r="BT99" s="285"/>
    </row>
    <row r="100" spans="1:72" ht="96.6" x14ac:dyDescent="0.3">
      <c r="A100" s="300"/>
      <c r="B100" s="295"/>
      <c r="C100" s="69" t="s">
        <v>1240</v>
      </c>
      <c r="D100" s="76" t="s">
        <v>1241</v>
      </c>
      <c r="E100" s="69" t="s">
        <v>1242</v>
      </c>
      <c r="F100" s="76" t="s">
        <v>1243</v>
      </c>
      <c r="G100" s="69"/>
      <c r="H100" s="76"/>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233"/>
      <c r="BO100" s="75" t="s">
        <v>43</v>
      </c>
      <c r="BP100" s="75"/>
      <c r="BQ100" s="75"/>
      <c r="BR100" s="75" t="s">
        <v>1244</v>
      </c>
      <c r="BS100" s="75" t="s">
        <v>1245</v>
      </c>
      <c r="BT100" s="75"/>
    </row>
    <row r="101" spans="1:72" ht="41.4" x14ac:dyDescent="0.3">
      <c r="A101" s="300"/>
      <c r="B101" s="295"/>
      <c r="C101" s="69" t="s">
        <v>794</v>
      </c>
      <c r="D101" s="76" t="s">
        <v>1246</v>
      </c>
      <c r="E101" s="69" t="s">
        <v>1247</v>
      </c>
      <c r="F101" s="76" t="s">
        <v>1248</v>
      </c>
      <c r="G101" s="69" t="s">
        <v>1067</v>
      </c>
      <c r="H101" s="73" t="s">
        <v>1238</v>
      </c>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279"/>
      <c r="BO101" s="75" t="s">
        <v>43</v>
      </c>
      <c r="BP101" s="75" t="s">
        <v>43</v>
      </c>
      <c r="BQ101" s="75"/>
      <c r="BR101" s="75" t="s">
        <v>1249</v>
      </c>
      <c r="BS101" s="286" t="s">
        <v>1250</v>
      </c>
      <c r="BT101" s="286"/>
    </row>
    <row r="102" spans="1:72" ht="27.6" x14ac:dyDescent="0.3">
      <c r="A102" s="300"/>
      <c r="B102" s="296" t="s">
        <v>934</v>
      </c>
      <c r="C102" s="69" t="s">
        <v>797</v>
      </c>
      <c r="D102" s="76" t="s">
        <v>1251</v>
      </c>
      <c r="E102" s="290" t="s">
        <v>1252</v>
      </c>
      <c r="F102" s="278" t="s">
        <v>1253</v>
      </c>
      <c r="G102" s="69" t="s">
        <v>1101</v>
      </c>
      <c r="H102" s="76" t="s">
        <v>1191</v>
      </c>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J102" s="70"/>
      <c r="AK102" s="70"/>
      <c r="AL102" s="70"/>
      <c r="AM102" s="70"/>
      <c r="AN102" s="70"/>
      <c r="AO102" s="70"/>
      <c r="AP102" s="70"/>
      <c r="AQ102" s="70"/>
      <c r="AR102" s="70"/>
      <c r="AS102" s="70"/>
      <c r="AT102" s="70"/>
      <c r="AU102" s="70"/>
      <c r="AV102" s="70"/>
      <c r="AW102" s="70"/>
      <c r="AX102" s="70"/>
      <c r="AY102" s="70"/>
      <c r="AZ102" s="70"/>
      <c r="BA102" s="70"/>
      <c r="BB102" s="70"/>
      <c r="BC102" s="70"/>
      <c r="BD102" s="70"/>
      <c r="BE102" s="70"/>
      <c r="BF102" s="70"/>
      <c r="BG102" s="70"/>
      <c r="BH102" s="70"/>
      <c r="BI102" s="70"/>
      <c r="BJ102" s="70"/>
      <c r="BK102" s="70"/>
      <c r="BL102" s="70"/>
      <c r="BM102" s="70"/>
      <c r="BN102" s="279"/>
      <c r="BO102" s="75" t="s">
        <v>43</v>
      </c>
      <c r="BP102" s="75" t="s">
        <v>43</v>
      </c>
      <c r="BQ102" s="75"/>
      <c r="BR102" s="75" t="s">
        <v>1254</v>
      </c>
      <c r="BS102" s="317"/>
      <c r="BT102" s="317"/>
    </row>
    <row r="103" spans="1:72" ht="27.6" x14ac:dyDescent="0.3">
      <c r="A103" s="300"/>
      <c r="B103" s="296"/>
      <c r="C103" s="290" t="s">
        <v>799</v>
      </c>
      <c r="D103" s="278" t="s">
        <v>1255</v>
      </c>
      <c r="E103" s="290"/>
      <c r="F103" s="278"/>
      <c r="G103" s="69" t="s">
        <v>1256</v>
      </c>
      <c r="H103" s="76" t="s">
        <v>1191</v>
      </c>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70"/>
      <c r="BI103" s="70"/>
      <c r="BJ103" s="70"/>
      <c r="BK103" s="70"/>
      <c r="BL103" s="70"/>
      <c r="BM103" s="70"/>
      <c r="BN103" s="279"/>
      <c r="BO103" s="75" t="s">
        <v>43</v>
      </c>
      <c r="BP103" s="75" t="s">
        <v>43</v>
      </c>
      <c r="BQ103" s="75"/>
      <c r="BR103" s="278" t="s">
        <v>1257</v>
      </c>
      <c r="BS103" s="317"/>
      <c r="BT103" s="317"/>
    </row>
    <row r="104" spans="1:72" ht="51" customHeight="1" x14ac:dyDescent="0.3">
      <c r="A104" s="300"/>
      <c r="B104" s="296"/>
      <c r="C104" s="290"/>
      <c r="D104" s="278"/>
      <c r="E104" s="290"/>
      <c r="F104" s="278"/>
      <c r="G104" s="69" t="s">
        <v>1130</v>
      </c>
      <c r="H104" s="76" t="s">
        <v>1191</v>
      </c>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279"/>
      <c r="BO104" s="75" t="s">
        <v>43</v>
      </c>
      <c r="BP104" s="75" t="s">
        <v>43</v>
      </c>
      <c r="BQ104" s="75"/>
      <c r="BR104" s="278"/>
      <c r="BS104" s="287"/>
      <c r="BT104" s="287"/>
    </row>
    <row r="105" spans="1:72" x14ac:dyDescent="0.3">
      <c r="A105" s="300"/>
      <c r="B105" s="295" t="s">
        <v>1060</v>
      </c>
      <c r="C105" s="290" t="s">
        <v>1037</v>
      </c>
      <c r="D105" s="278" t="s">
        <v>1258</v>
      </c>
      <c r="E105" s="69" t="s">
        <v>284</v>
      </c>
      <c r="F105" s="76" t="s">
        <v>1259</v>
      </c>
      <c r="G105" s="69" t="s">
        <v>1260</v>
      </c>
      <c r="H105" s="76" t="s">
        <v>1208</v>
      </c>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279"/>
      <c r="BO105" s="75" t="s">
        <v>43</v>
      </c>
      <c r="BP105" s="75" t="s">
        <v>43</v>
      </c>
      <c r="BQ105" s="75" t="s">
        <v>43</v>
      </c>
      <c r="BR105" s="278" t="s">
        <v>1261</v>
      </c>
      <c r="BS105" s="286"/>
      <c r="BT105" s="286"/>
    </row>
    <row r="106" spans="1:72" ht="25.5" customHeight="1" x14ac:dyDescent="0.3">
      <c r="A106" s="300"/>
      <c r="B106" s="295"/>
      <c r="C106" s="290"/>
      <c r="D106" s="278"/>
      <c r="E106" s="69" t="s">
        <v>1262</v>
      </c>
      <c r="F106" s="76" t="s">
        <v>1263</v>
      </c>
      <c r="G106" s="69" t="s">
        <v>1264</v>
      </c>
      <c r="H106" s="76" t="s">
        <v>1265</v>
      </c>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279"/>
      <c r="BO106" s="75" t="s">
        <v>43</v>
      </c>
      <c r="BP106" s="75" t="s">
        <v>43</v>
      </c>
      <c r="BQ106" s="75" t="s">
        <v>43</v>
      </c>
      <c r="BR106" s="278"/>
      <c r="BS106" s="287"/>
      <c r="BT106" s="287"/>
    </row>
    <row r="107" spans="1:72" ht="27.6" x14ac:dyDescent="0.3">
      <c r="A107" s="300"/>
      <c r="B107" s="295"/>
      <c r="C107" s="69" t="s">
        <v>1214</v>
      </c>
      <c r="D107" s="76" t="s">
        <v>1266</v>
      </c>
      <c r="E107" s="69" t="s">
        <v>278</v>
      </c>
      <c r="F107" s="76" t="s">
        <v>1267</v>
      </c>
      <c r="G107" s="290" t="s">
        <v>1268</v>
      </c>
      <c r="H107" s="278" t="s">
        <v>1186</v>
      </c>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70"/>
      <c r="BN107" s="279"/>
      <c r="BO107" s="75" t="s">
        <v>43</v>
      </c>
      <c r="BP107" s="75" t="s">
        <v>43</v>
      </c>
      <c r="BQ107" s="75"/>
      <c r="BR107" s="75" t="s">
        <v>1269</v>
      </c>
      <c r="BS107" s="70"/>
      <c r="BT107" s="70"/>
    </row>
    <row r="108" spans="1:72" ht="27.6" x14ac:dyDescent="0.3">
      <c r="A108" s="300"/>
      <c r="B108" s="295"/>
      <c r="C108" s="69" t="s">
        <v>811</v>
      </c>
      <c r="D108" s="76" t="s">
        <v>1114</v>
      </c>
      <c r="E108" s="69" t="s">
        <v>1270</v>
      </c>
      <c r="F108" s="76" t="s">
        <v>1271</v>
      </c>
      <c r="G108" s="290"/>
      <c r="H108" s="278"/>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70"/>
      <c r="BI108" s="70"/>
      <c r="BJ108" s="70"/>
      <c r="BK108" s="70"/>
      <c r="BL108" s="70"/>
      <c r="BM108" s="70"/>
      <c r="BN108" s="279"/>
      <c r="BO108" s="75" t="s">
        <v>43</v>
      </c>
      <c r="BP108" s="75" t="s">
        <v>43</v>
      </c>
      <c r="BQ108" s="75"/>
      <c r="BR108" s="75"/>
      <c r="BS108" s="70"/>
      <c r="BT108" s="70"/>
    </row>
    <row r="109" spans="1:72" ht="55.2" x14ac:dyDescent="0.3">
      <c r="A109" s="300"/>
      <c r="B109" s="295"/>
      <c r="C109" s="69" t="s">
        <v>1272</v>
      </c>
      <c r="D109" s="76" t="s">
        <v>1273</v>
      </c>
      <c r="E109" s="69" t="s">
        <v>273</v>
      </c>
      <c r="F109" s="76" t="s">
        <v>1274</v>
      </c>
      <c r="G109" s="69" t="s">
        <v>1185</v>
      </c>
      <c r="H109" s="278"/>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279"/>
      <c r="BO109" s="75" t="s">
        <v>43</v>
      </c>
      <c r="BP109" s="75" t="s">
        <v>43</v>
      </c>
      <c r="BQ109" s="75"/>
      <c r="BR109" s="75" t="s">
        <v>1275</v>
      </c>
      <c r="BS109" s="70" t="s">
        <v>1276</v>
      </c>
      <c r="BT109" s="70"/>
    </row>
    <row r="110" spans="1:72" ht="27.6" x14ac:dyDescent="0.3">
      <c r="A110" s="300"/>
      <c r="B110" s="295"/>
      <c r="C110" s="290" t="s">
        <v>1277</v>
      </c>
      <c r="D110" s="278" t="s">
        <v>1278</v>
      </c>
      <c r="E110" s="69" t="s">
        <v>276</v>
      </c>
      <c r="F110" s="76" t="s">
        <v>1279</v>
      </c>
      <c r="G110" s="69" t="s">
        <v>1280</v>
      </c>
      <c r="H110" s="278"/>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70"/>
      <c r="BF110" s="70"/>
      <c r="BG110" s="70"/>
      <c r="BH110" s="70"/>
      <c r="BI110" s="70"/>
      <c r="BJ110" s="70"/>
      <c r="BK110" s="70"/>
      <c r="BL110" s="70"/>
      <c r="BM110" s="70"/>
      <c r="BN110" s="279"/>
      <c r="BO110" s="75" t="s">
        <v>43</v>
      </c>
      <c r="BP110" s="75" t="s">
        <v>43</v>
      </c>
      <c r="BQ110" s="75"/>
      <c r="BR110" s="278" t="s">
        <v>1281</v>
      </c>
      <c r="BS110" s="70" t="s">
        <v>1282</v>
      </c>
      <c r="BT110" s="70"/>
    </row>
    <row r="111" spans="1:72" ht="27.6" x14ac:dyDescent="0.3">
      <c r="A111" s="300"/>
      <c r="B111" s="295"/>
      <c r="C111" s="290"/>
      <c r="D111" s="278"/>
      <c r="E111" s="69" t="s">
        <v>1015</v>
      </c>
      <c r="F111" s="76" t="s">
        <v>1283</v>
      </c>
      <c r="G111" s="69" t="s">
        <v>1122</v>
      </c>
      <c r="H111" s="76" t="s">
        <v>1090</v>
      </c>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c r="BL111" s="70"/>
      <c r="BM111" s="70"/>
      <c r="BN111" s="279"/>
      <c r="BO111" s="75" t="s">
        <v>43</v>
      </c>
      <c r="BP111" s="75" t="s">
        <v>43</v>
      </c>
      <c r="BQ111" s="75"/>
      <c r="BR111" s="278"/>
      <c r="BS111" s="70" t="s">
        <v>1284</v>
      </c>
      <c r="BT111" s="70"/>
    </row>
    <row r="112" spans="1:72" x14ac:dyDescent="0.3">
      <c r="A112" s="300"/>
      <c r="B112" s="295"/>
      <c r="C112" s="290"/>
      <c r="D112" s="278"/>
      <c r="E112" s="69" t="s">
        <v>1285</v>
      </c>
      <c r="F112" s="76" t="s">
        <v>1286</v>
      </c>
      <c r="G112" s="69" t="s">
        <v>1268</v>
      </c>
      <c r="H112" s="76"/>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c r="BL112" s="70"/>
      <c r="BM112" s="70"/>
      <c r="BN112" s="279"/>
      <c r="BO112" s="75" t="s">
        <v>43</v>
      </c>
      <c r="BP112" s="75" t="s">
        <v>43</v>
      </c>
      <c r="BQ112" s="75"/>
      <c r="BR112" s="278"/>
      <c r="BS112" s="70"/>
      <c r="BT112" s="70"/>
    </row>
    <row r="113" spans="1:72" ht="48.75" customHeight="1" x14ac:dyDescent="0.3">
      <c r="A113" s="300"/>
      <c r="B113" s="295"/>
      <c r="C113" s="290" t="s">
        <v>1052</v>
      </c>
      <c r="D113" s="293" t="s">
        <v>1287</v>
      </c>
      <c r="E113" s="69" t="s">
        <v>1288</v>
      </c>
      <c r="F113" s="76" t="s">
        <v>1289</v>
      </c>
      <c r="G113" s="69" t="s">
        <v>1290</v>
      </c>
      <c r="H113" s="76" t="s">
        <v>1291</v>
      </c>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279"/>
      <c r="BO113" s="75" t="s">
        <v>43</v>
      </c>
      <c r="BP113" s="75" t="s">
        <v>43</v>
      </c>
      <c r="BQ113" s="75" t="s">
        <v>43</v>
      </c>
      <c r="BR113" s="278" t="s">
        <v>1292</v>
      </c>
      <c r="BS113" s="286" t="s">
        <v>1293</v>
      </c>
      <c r="BT113" s="286"/>
    </row>
    <row r="114" spans="1:72" ht="48.75" customHeight="1" x14ac:dyDescent="0.3">
      <c r="A114" s="300"/>
      <c r="B114" s="295"/>
      <c r="C114" s="290"/>
      <c r="D114" s="293"/>
      <c r="E114" s="69" t="s">
        <v>1294</v>
      </c>
      <c r="F114" s="76" t="s">
        <v>1295</v>
      </c>
      <c r="G114" s="69" t="s">
        <v>1135</v>
      </c>
      <c r="H114" s="76" t="s">
        <v>1296</v>
      </c>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279"/>
      <c r="BO114" s="75" t="s">
        <v>43</v>
      </c>
      <c r="BP114" s="75" t="s">
        <v>43</v>
      </c>
      <c r="BQ114" s="75" t="s">
        <v>43</v>
      </c>
      <c r="BR114" s="278"/>
      <c r="BS114" s="317"/>
      <c r="BT114" s="317"/>
    </row>
    <row r="115" spans="1:72" ht="48.75" customHeight="1" x14ac:dyDescent="0.3">
      <c r="A115" s="300"/>
      <c r="B115" s="295"/>
      <c r="C115" s="290"/>
      <c r="D115" s="293"/>
      <c r="E115" s="69" t="s">
        <v>985</v>
      </c>
      <c r="F115" s="76" t="s">
        <v>1297</v>
      </c>
      <c r="G115" s="290" t="s">
        <v>1298</v>
      </c>
      <c r="H115" s="278" t="s">
        <v>1299</v>
      </c>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70"/>
      <c r="BG115" s="70"/>
      <c r="BH115" s="70"/>
      <c r="BI115" s="70"/>
      <c r="BJ115" s="70"/>
      <c r="BK115" s="70"/>
      <c r="BL115" s="70"/>
      <c r="BM115" s="70"/>
      <c r="BN115" s="279"/>
      <c r="BO115" s="75" t="s">
        <v>43</v>
      </c>
      <c r="BP115" s="75" t="s">
        <v>43</v>
      </c>
      <c r="BQ115" s="75" t="s">
        <v>43</v>
      </c>
      <c r="BR115" s="278"/>
      <c r="BS115" s="317"/>
      <c r="BT115" s="317"/>
    </row>
    <row r="116" spans="1:72" ht="48.75" customHeight="1" x14ac:dyDescent="0.3">
      <c r="A116" s="300"/>
      <c r="B116" s="295"/>
      <c r="C116" s="290"/>
      <c r="D116" s="293"/>
      <c r="E116" s="69" t="s">
        <v>1300</v>
      </c>
      <c r="F116" s="76" t="s">
        <v>1301</v>
      </c>
      <c r="G116" s="290"/>
      <c r="H116" s="278"/>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279"/>
      <c r="BO116" s="75" t="s">
        <v>43</v>
      </c>
      <c r="BP116" s="75" t="s">
        <v>43</v>
      </c>
      <c r="BQ116" s="75" t="s">
        <v>43</v>
      </c>
      <c r="BR116" s="278"/>
      <c r="BS116" s="317"/>
      <c r="BT116" s="317"/>
    </row>
    <row r="117" spans="1:72" ht="48.75" customHeight="1" x14ac:dyDescent="0.3">
      <c r="A117" s="300"/>
      <c r="B117" s="295"/>
      <c r="C117" s="290"/>
      <c r="D117" s="293"/>
      <c r="E117" s="69" t="s">
        <v>1302</v>
      </c>
      <c r="F117" s="76" t="s">
        <v>1303</v>
      </c>
      <c r="G117" s="290"/>
      <c r="H117" s="278"/>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c r="BL117" s="70"/>
      <c r="BM117" s="70"/>
      <c r="BN117" s="279"/>
      <c r="BO117" s="75" t="s">
        <v>43</v>
      </c>
      <c r="BP117" s="75" t="s">
        <v>43</v>
      </c>
      <c r="BQ117" s="75" t="s">
        <v>43</v>
      </c>
      <c r="BR117" s="278"/>
      <c r="BS117" s="287"/>
      <c r="BT117" s="287"/>
    </row>
    <row r="118" spans="1:72" ht="36" customHeight="1" x14ac:dyDescent="0.3">
      <c r="A118" s="300"/>
      <c r="B118" s="295"/>
      <c r="C118" s="290" t="s">
        <v>817</v>
      </c>
      <c r="D118" s="293" t="s">
        <v>1304</v>
      </c>
      <c r="E118" s="69" t="s">
        <v>1305</v>
      </c>
      <c r="F118" s="76" t="s">
        <v>1306</v>
      </c>
      <c r="G118" s="69" t="s">
        <v>1135</v>
      </c>
      <c r="H118" s="76" t="s">
        <v>1307</v>
      </c>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70"/>
      <c r="BI118" s="70"/>
      <c r="BJ118" s="70"/>
      <c r="BK118" s="70"/>
      <c r="BL118" s="70"/>
      <c r="BM118" s="70"/>
      <c r="BN118" s="279"/>
      <c r="BO118" s="75" t="s">
        <v>43</v>
      </c>
      <c r="BP118" s="75" t="s">
        <v>43</v>
      </c>
      <c r="BQ118" s="75" t="s">
        <v>43</v>
      </c>
      <c r="BR118" s="278" t="s">
        <v>1308</v>
      </c>
      <c r="BS118" s="70" t="s">
        <v>1309</v>
      </c>
      <c r="BT118" s="286" t="s">
        <v>1310</v>
      </c>
    </row>
    <row r="119" spans="1:72" ht="123" customHeight="1" x14ac:dyDescent="0.3">
      <c r="A119" s="300"/>
      <c r="B119" s="295"/>
      <c r="C119" s="290"/>
      <c r="D119" s="293"/>
      <c r="E119" s="69" t="s">
        <v>433</v>
      </c>
      <c r="F119" s="76" t="s">
        <v>1311</v>
      </c>
      <c r="G119" s="69" t="s">
        <v>1312</v>
      </c>
      <c r="H119" s="76" t="s">
        <v>1313</v>
      </c>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279"/>
      <c r="BO119" s="75" t="s">
        <v>43</v>
      </c>
      <c r="BP119" s="75" t="s">
        <v>43</v>
      </c>
      <c r="BQ119" s="75" t="s">
        <v>43</v>
      </c>
      <c r="BR119" s="278"/>
      <c r="BS119" s="70" t="s">
        <v>1314</v>
      </c>
      <c r="BT119" s="317"/>
    </row>
    <row r="120" spans="1:72" ht="36" customHeight="1" x14ac:dyDescent="0.3">
      <c r="A120" s="300"/>
      <c r="B120" s="295"/>
      <c r="C120" s="290"/>
      <c r="D120" s="293"/>
      <c r="E120" s="290" t="s">
        <v>436</v>
      </c>
      <c r="F120" s="278" t="s">
        <v>1315</v>
      </c>
      <c r="G120" s="69" t="s">
        <v>1316</v>
      </c>
      <c r="H120" s="76" t="s">
        <v>1317</v>
      </c>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c r="BG120" s="70"/>
      <c r="BH120" s="70"/>
      <c r="BI120" s="70"/>
      <c r="BJ120" s="70"/>
      <c r="BK120" s="70"/>
      <c r="BL120" s="70"/>
      <c r="BM120" s="70"/>
      <c r="BN120" s="279"/>
      <c r="BO120" s="75" t="s">
        <v>43</v>
      </c>
      <c r="BP120" s="75" t="s">
        <v>43</v>
      </c>
      <c r="BQ120" s="75" t="s">
        <v>43</v>
      </c>
      <c r="BR120" s="278"/>
      <c r="BS120" s="70" t="s">
        <v>1318</v>
      </c>
      <c r="BT120" s="317"/>
    </row>
    <row r="121" spans="1:72" ht="36" customHeight="1" x14ac:dyDescent="0.3">
      <c r="A121" s="300"/>
      <c r="B121" s="295"/>
      <c r="C121" s="290"/>
      <c r="D121" s="293"/>
      <c r="E121" s="290"/>
      <c r="F121" s="278"/>
      <c r="G121" s="69" t="s">
        <v>1319</v>
      </c>
      <c r="H121" s="76" t="s">
        <v>1299</v>
      </c>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J121" s="70"/>
      <c r="AK121" s="70"/>
      <c r="AL121" s="70"/>
      <c r="AM121" s="70"/>
      <c r="AN121" s="70"/>
      <c r="AO121" s="70"/>
      <c r="AP121" s="70"/>
      <c r="AQ121" s="70"/>
      <c r="AR121" s="70"/>
      <c r="AS121" s="70"/>
      <c r="AT121" s="70"/>
      <c r="AU121" s="70"/>
      <c r="AV121" s="70"/>
      <c r="AW121" s="70"/>
      <c r="AX121" s="70"/>
      <c r="AY121" s="70"/>
      <c r="AZ121" s="70"/>
      <c r="BA121" s="70"/>
      <c r="BB121" s="70"/>
      <c r="BC121" s="70"/>
      <c r="BD121" s="70"/>
      <c r="BE121" s="70"/>
      <c r="BF121" s="70"/>
      <c r="BG121" s="70"/>
      <c r="BH121" s="70"/>
      <c r="BI121" s="70"/>
      <c r="BJ121" s="70"/>
      <c r="BK121" s="70"/>
      <c r="BL121" s="70"/>
      <c r="BM121" s="70"/>
      <c r="BN121" s="279"/>
      <c r="BO121" s="75" t="s">
        <v>43</v>
      </c>
      <c r="BP121" s="75" t="s">
        <v>43</v>
      </c>
      <c r="BQ121" s="75" t="s">
        <v>43</v>
      </c>
      <c r="BR121" s="278"/>
      <c r="BS121" s="70"/>
      <c r="BT121" s="317"/>
    </row>
    <row r="122" spans="1:72" ht="48.75" customHeight="1" x14ac:dyDescent="0.3">
      <c r="A122" s="300"/>
      <c r="B122" s="295"/>
      <c r="C122" s="290"/>
      <c r="D122" s="293"/>
      <c r="E122" s="69" t="s">
        <v>1320</v>
      </c>
      <c r="F122" s="76" t="s">
        <v>1321</v>
      </c>
      <c r="G122" s="69" t="s">
        <v>1322</v>
      </c>
      <c r="H122" s="76" t="s">
        <v>1323</v>
      </c>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J122" s="70"/>
      <c r="AK122" s="70"/>
      <c r="AL122" s="70"/>
      <c r="AM122" s="70"/>
      <c r="AN122" s="70"/>
      <c r="AO122" s="70"/>
      <c r="AP122" s="70"/>
      <c r="AQ122" s="70"/>
      <c r="AR122" s="70"/>
      <c r="AS122" s="70"/>
      <c r="AT122" s="70"/>
      <c r="AU122" s="70"/>
      <c r="AV122" s="70"/>
      <c r="AW122" s="70"/>
      <c r="AX122" s="70"/>
      <c r="AY122" s="70"/>
      <c r="AZ122" s="70"/>
      <c r="BA122" s="70"/>
      <c r="BB122" s="70"/>
      <c r="BC122" s="70"/>
      <c r="BD122" s="70"/>
      <c r="BE122" s="70"/>
      <c r="BF122" s="70"/>
      <c r="BG122" s="70"/>
      <c r="BH122" s="70"/>
      <c r="BI122" s="70"/>
      <c r="BJ122" s="70"/>
      <c r="BK122" s="70"/>
      <c r="BL122" s="70"/>
      <c r="BM122" s="70"/>
      <c r="BN122" s="279"/>
      <c r="BO122" s="75" t="s">
        <v>43</v>
      </c>
      <c r="BP122" s="75" t="s">
        <v>43</v>
      </c>
      <c r="BQ122" s="75" t="s">
        <v>43</v>
      </c>
      <c r="BR122" s="278"/>
      <c r="BS122" s="70"/>
      <c r="BT122" s="287"/>
    </row>
    <row r="123" spans="1:72" ht="36" customHeight="1" x14ac:dyDescent="0.3">
      <c r="A123" s="300"/>
      <c r="B123" s="295"/>
      <c r="C123" s="290" t="s">
        <v>820</v>
      </c>
      <c r="D123" s="293" t="s">
        <v>1324</v>
      </c>
      <c r="E123" s="290" t="s">
        <v>426</v>
      </c>
      <c r="F123" s="293" t="s">
        <v>1325</v>
      </c>
      <c r="G123" s="69" t="s">
        <v>1165</v>
      </c>
      <c r="H123" s="76" t="s">
        <v>1326</v>
      </c>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288"/>
      <c r="BO123" s="75" t="s">
        <v>43</v>
      </c>
      <c r="BP123" s="75" t="s">
        <v>43</v>
      </c>
      <c r="BQ123" s="75" t="s">
        <v>43</v>
      </c>
      <c r="BR123" s="278" t="s">
        <v>703</v>
      </c>
      <c r="BS123" s="70"/>
      <c r="BT123" s="286" t="s">
        <v>1327</v>
      </c>
    </row>
    <row r="124" spans="1:72" ht="27.6" x14ac:dyDescent="0.3">
      <c r="A124" s="300"/>
      <c r="B124" s="295"/>
      <c r="C124" s="290"/>
      <c r="D124" s="293"/>
      <c r="E124" s="290"/>
      <c r="F124" s="293"/>
      <c r="G124" s="69" t="s">
        <v>1328</v>
      </c>
      <c r="H124" s="76" t="s">
        <v>1329</v>
      </c>
      <c r="I124" s="70"/>
      <c r="J124" s="70"/>
      <c r="K124" s="70"/>
      <c r="L124" s="70"/>
      <c r="M124" s="70"/>
      <c r="N124" s="70"/>
      <c r="O124" s="70"/>
      <c r="P124" s="70"/>
      <c r="Q124" s="70"/>
      <c r="R124" s="70"/>
      <c r="S124" s="70"/>
      <c r="T124" s="70"/>
      <c r="U124" s="70"/>
      <c r="V124" s="70"/>
      <c r="W124" s="70"/>
      <c r="X124" s="70"/>
      <c r="Y124" s="70"/>
      <c r="Z124" s="70"/>
      <c r="AA124" s="70"/>
      <c r="AB124" s="70"/>
      <c r="AC124" s="70"/>
      <c r="AD124" s="70"/>
      <c r="AE124" s="70"/>
      <c r="AJ124" s="70"/>
      <c r="AK124" s="70"/>
      <c r="AL124" s="70"/>
      <c r="AM124" s="70"/>
      <c r="AN124" s="70"/>
      <c r="AO124" s="70"/>
      <c r="AP124" s="70"/>
      <c r="AQ124" s="70"/>
      <c r="AR124" s="70"/>
      <c r="AS124" s="70"/>
      <c r="AT124" s="70"/>
      <c r="AU124" s="70"/>
      <c r="AV124" s="70"/>
      <c r="AW124" s="70"/>
      <c r="AX124" s="70"/>
      <c r="AY124" s="70"/>
      <c r="AZ124" s="70"/>
      <c r="BA124" s="70"/>
      <c r="BB124" s="70"/>
      <c r="BC124" s="70"/>
      <c r="BD124" s="70"/>
      <c r="BE124" s="70"/>
      <c r="BF124" s="70"/>
      <c r="BG124" s="70"/>
      <c r="BH124" s="70"/>
      <c r="BI124" s="70"/>
      <c r="BJ124" s="70"/>
      <c r="BK124" s="70"/>
      <c r="BL124" s="70"/>
      <c r="BM124" s="70"/>
      <c r="BN124" s="318"/>
      <c r="BO124" s="75" t="s">
        <v>43</v>
      </c>
      <c r="BP124" s="75" t="s">
        <v>43</v>
      </c>
      <c r="BQ124" s="75" t="s">
        <v>43</v>
      </c>
      <c r="BR124" s="278"/>
      <c r="BS124" s="70"/>
      <c r="BT124" s="317"/>
    </row>
    <row r="125" spans="1:72" ht="41.4" x14ac:dyDescent="0.3">
      <c r="A125" s="300"/>
      <c r="B125" s="295"/>
      <c r="C125" s="69" t="s">
        <v>823</v>
      </c>
      <c r="D125" s="76" t="s">
        <v>1330</v>
      </c>
      <c r="E125" s="69" t="s">
        <v>476</v>
      </c>
      <c r="F125" s="76" t="s">
        <v>1331</v>
      </c>
      <c r="G125" s="69" t="s">
        <v>1056</v>
      </c>
      <c r="H125" s="76" t="s">
        <v>1332</v>
      </c>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289"/>
      <c r="BO125" s="75" t="s">
        <v>43</v>
      </c>
      <c r="BP125" s="75" t="s">
        <v>43</v>
      </c>
      <c r="BQ125" s="75" t="s">
        <v>43</v>
      </c>
      <c r="BR125" s="75"/>
      <c r="BS125" s="75"/>
      <c r="BT125" s="287"/>
    </row>
    <row r="126" spans="1:72" ht="67.5" customHeight="1" x14ac:dyDescent="0.3">
      <c r="A126" s="300"/>
      <c r="B126" s="295"/>
      <c r="C126" s="290" t="s">
        <v>1333</v>
      </c>
      <c r="D126" s="278" t="s">
        <v>1334</v>
      </c>
      <c r="E126" s="290" t="s">
        <v>1335</v>
      </c>
      <c r="F126" s="278" t="s">
        <v>1336</v>
      </c>
      <c r="G126" s="69" t="s">
        <v>1337</v>
      </c>
      <c r="H126" s="76" t="s">
        <v>1338</v>
      </c>
      <c r="I126" s="70"/>
      <c r="J126" s="70"/>
      <c r="K126" s="70"/>
      <c r="L126" s="70"/>
      <c r="M126" s="70"/>
      <c r="N126" s="70"/>
      <c r="O126" s="70"/>
      <c r="P126" s="70"/>
      <c r="Q126" s="70"/>
      <c r="R126" s="70"/>
      <c r="S126" s="70"/>
      <c r="T126" s="70"/>
      <c r="U126" s="70"/>
      <c r="V126" s="70"/>
      <c r="W126" s="70"/>
      <c r="X126" s="70"/>
      <c r="Y126" s="70"/>
      <c r="Z126" s="70"/>
      <c r="AA126" s="70"/>
      <c r="AB126" s="70"/>
      <c r="AC126" s="70"/>
      <c r="AD126" s="70"/>
      <c r="AE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279"/>
      <c r="BO126" s="75" t="s">
        <v>43</v>
      </c>
      <c r="BP126" s="75" t="s">
        <v>43</v>
      </c>
      <c r="BQ126" s="75" t="s">
        <v>43</v>
      </c>
      <c r="BR126" s="278" t="s">
        <v>1339</v>
      </c>
      <c r="BS126" s="278" t="s">
        <v>1340</v>
      </c>
      <c r="BT126" s="286"/>
    </row>
    <row r="127" spans="1:72" ht="67.5" customHeight="1" x14ac:dyDescent="0.3">
      <c r="A127" s="300"/>
      <c r="B127" s="295"/>
      <c r="C127" s="290"/>
      <c r="D127" s="278"/>
      <c r="E127" s="290"/>
      <c r="F127" s="278"/>
      <c r="G127" s="69" t="s">
        <v>1211</v>
      </c>
      <c r="H127" s="76" t="s">
        <v>1341</v>
      </c>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279"/>
      <c r="BO127" s="75" t="s">
        <v>43</v>
      </c>
      <c r="BP127" s="75" t="s">
        <v>43</v>
      </c>
      <c r="BQ127" s="75" t="s">
        <v>43</v>
      </c>
      <c r="BR127" s="278"/>
      <c r="BS127" s="278"/>
      <c r="BT127" s="287"/>
    </row>
    <row r="128" spans="1:72" ht="74.25" customHeight="1" x14ac:dyDescent="0.3">
      <c r="A128" s="300"/>
      <c r="B128" s="295"/>
      <c r="C128" s="69" t="s">
        <v>1342</v>
      </c>
      <c r="D128" s="76" t="s">
        <v>1343</v>
      </c>
      <c r="E128" s="69"/>
      <c r="F128" s="80"/>
      <c r="G128" s="69"/>
      <c r="H128" s="76"/>
      <c r="I128" s="70"/>
      <c r="J128" s="70"/>
      <c r="K128" s="70"/>
      <c r="L128" s="70"/>
      <c r="M128" s="70"/>
      <c r="N128" s="70"/>
      <c r="O128" s="70"/>
      <c r="P128" s="70"/>
      <c r="Q128" s="70"/>
      <c r="R128" s="70"/>
      <c r="S128" s="70"/>
      <c r="T128" s="70"/>
      <c r="U128" s="70"/>
      <c r="V128" s="70"/>
      <c r="W128" s="70"/>
      <c r="X128" s="70"/>
      <c r="Y128" s="70"/>
      <c r="Z128" s="70"/>
      <c r="AA128" s="70"/>
      <c r="AB128" s="70"/>
      <c r="AC128" s="70"/>
      <c r="AD128" s="70"/>
      <c r="AE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233"/>
      <c r="BO128" s="75" t="s">
        <v>43</v>
      </c>
      <c r="BP128" s="75" t="s">
        <v>43</v>
      </c>
      <c r="BQ128" s="75" t="s">
        <v>43</v>
      </c>
      <c r="BR128" s="75" t="s">
        <v>1344</v>
      </c>
      <c r="BS128" s="75"/>
      <c r="BT128" s="70"/>
    </row>
    <row r="129" spans="1:72" ht="29.25" customHeight="1" x14ac:dyDescent="0.3">
      <c r="A129" s="300"/>
      <c r="B129" s="295"/>
      <c r="C129" s="290" t="s">
        <v>1345</v>
      </c>
      <c r="D129" s="293" t="s">
        <v>1346</v>
      </c>
      <c r="E129" s="290"/>
      <c r="F129" s="309"/>
      <c r="G129" s="69" t="s">
        <v>1347</v>
      </c>
      <c r="H129" s="76"/>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279"/>
      <c r="BO129" s="75" t="s">
        <v>43</v>
      </c>
      <c r="BP129" s="75" t="s">
        <v>43</v>
      </c>
      <c r="BQ129" s="75" t="s">
        <v>43</v>
      </c>
      <c r="BR129" s="278" t="s">
        <v>1348</v>
      </c>
      <c r="BS129" s="278" t="s">
        <v>1349</v>
      </c>
      <c r="BT129" s="286"/>
    </row>
    <row r="130" spans="1:72" ht="29.25" customHeight="1" x14ac:dyDescent="0.3">
      <c r="A130" s="300"/>
      <c r="B130" s="295"/>
      <c r="C130" s="290"/>
      <c r="D130" s="293"/>
      <c r="E130" s="290"/>
      <c r="F130" s="309"/>
      <c r="G130" s="69" t="s">
        <v>1350</v>
      </c>
      <c r="H130" s="76" t="s">
        <v>1195</v>
      </c>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c r="BF130" s="70"/>
      <c r="BG130" s="70"/>
      <c r="BH130" s="70"/>
      <c r="BI130" s="70"/>
      <c r="BJ130" s="70"/>
      <c r="BK130" s="70"/>
      <c r="BL130" s="70"/>
      <c r="BM130" s="70"/>
      <c r="BN130" s="279"/>
      <c r="BO130" s="75" t="s">
        <v>43</v>
      </c>
      <c r="BP130" s="75" t="s">
        <v>43</v>
      </c>
      <c r="BQ130" s="75" t="s">
        <v>43</v>
      </c>
      <c r="BR130" s="278"/>
      <c r="BS130" s="278"/>
      <c r="BT130" s="317"/>
    </row>
    <row r="131" spans="1:72" ht="60" customHeight="1" x14ac:dyDescent="0.3">
      <c r="A131" s="300"/>
      <c r="B131" s="295"/>
      <c r="C131" s="290"/>
      <c r="D131" s="293"/>
      <c r="E131" s="290"/>
      <c r="F131" s="309"/>
      <c r="G131" s="69" t="s">
        <v>1351</v>
      </c>
      <c r="H131" s="76" t="s">
        <v>1352</v>
      </c>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70"/>
      <c r="BJ131" s="70"/>
      <c r="BK131" s="70"/>
      <c r="BL131" s="70"/>
      <c r="BM131" s="70"/>
      <c r="BN131" s="279"/>
      <c r="BO131" s="75" t="s">
        <v>43</v>
      </c>
      <c r="BP131" s="75" t="s">
        <v>43</v>
      </c>
      <c r="BQ131" s="75" t="s">
        <v>43</v>
      </c>
      <c r="BR131" s="278"/>
      <c r="BS131" s="278"/>
      <c r="BT131" s="287"/>
    </row>
    <row r="132" spans="1:72" ht="65.25" customHeight="1" x14ac:dyDescent="0.3">
      <c r="A132" s="300"/>
      <c r="B132" s="295"/>
      <c r="C132" s="290" t="s">
        <v>1353</v>
      </c>
      <c r="D132" s="293" t="s">
        <v>1354</v>
      </c>
      <c r="E132" s="69" t="s">
        <v>490</v>
      </c>
      <c r="F132" s="76" t="s">
        <v>1355</v>
      </c>
      <c r="G132" s="69" t="s">
        <v>1356</v>
      </c>
      <c r="H132" s="76" t="s">
        <v>1357</v>
      </c>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J132" s="70"/>
      <c r="AK132" s="70"/>
      <c r="AL132" s="70"/>
      <c r="AM132" s="70"/>
      <c r="AN132" s="70"/>
      <c r="AO132" s="70"/>
      <c r="AP132" s="70"/>
      <c r="AQ132" s="70"/>
      <c r="AR132" s="70"/>
      <c r="AS132" s="70"/>
      <c r="AT132" s="70"/>
      <c r="AU132" s="70"/>
      <c r="AV132" s="70"/>
      <c r="AW132" s="70"/>
      <c r="AX132" s="70"/>
      <c r="AY132" s="70"/>
      <c r="AZ132" s="70"/>
      <c r="BA132" s="70"/>
      <c r="BB132" s="70"/>
      <c r="BC132" s="70"/>
      <c r="BD132" s="70"/>
      <c r="BE132" s="70"/>
      <c r="BF132" s="70"/>
      <c r="BG132" s="70"/>
      <c r="BH132" s="70"/>
      <c r="BI132" s="70"/>
      <c r="BJ132" s="70"/>
      <c r="BK132" s="70"/>
      <c r="BL132" s="70"/>
      <c r="BM132" s="70"/>
      <c r="BN132" s="279"/>
      <c r="BO132" s="75" t="s">
        <v>43</v>
      </c>
      <c r="BP132" s="75" t="s">
        <v>43</v>
      </c>
      <c r="BQ132" s="75" t="s">
        <v>43</v>
      </c>
      <c r="BR132" s="278" t="s">
        <v>492</v>
      </c>
      <c r="BS132" s="278" t="s">
        <v>1358</v>
      </c>
      <c r="BT132" s="286"/>
    </row>
    <row r="133" spans="1:72" ht="65.25" customHeight="1" x14ac:dyDescent="0.3">
      <c r="A133" s="300"/>
      <c r="B133" s="295"/>
      <c r="C133" s="290"/>
      <c r="D133" s="293"/>
      <c r="E133" s="69"/>
      <c r="F133" s="76"/>
      <c r="G133" s="69" t="s">
        <v>717</v>
      </c>
      <c r="H133" s="76" t="s">
        <v>1299</v>
      </c>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J133" s="70"/>
      <c r="AK133" s="70"/>
      <c r="AL133" s="70"/>
      <c r="AM133" s="70"/>
      <c r="AN133" s="70"/>
      <c r="AO133" s="70"/>
      <c r="AP133" s="70"/>
      <c r="AQ133" s="70"/>
      <c r="AR133" s="70"/>
      <c r="AS133" s="70"/>
      <c r="AT133" s="70"/>
      <c r="AU133" s="70"/>
      <c r="AV133" s="70"/>
      <c r="AW133" s="70"/>
      <c r="AX133" s="70"/>
      <c r="AY133" s="70"/>
      <c r="AZ133" s="70"/>
      <c r="BA133" s="70"/>
      <c r="BB133" s="70"/>
      <c r="BC133" s="70"/>
      <c r="BD133" s="70"/>
      <c r="BE133" s="70"/>
      <c r="BF133" s="70"/>
      <c r="BG133" s="70"/>
      <c r="BH133" s="70"/>
      <c r="BI133" s="70"/>
      <c r="BJ133" s="70"/>
      <c r="BK133" s="70"/>
      <c r="BL133" s="70"/>
      <c r="BM133" s="70"/>
      <c r="BN133" s="279"/>
      <c r="BO133" s="75" t="s">
        <v>43</v>
      </c>
      <c r="BP133" s="75" t="s">
        <v>43</v>
      </c>
      <c r="BQ133" s="75" t="s">
        <v>43</v>
      </c>
      <c r="BR133" s="278"/>
      <c r="BS133" s="278"/>
      <c r="BT133" s="317"/>
    </row>
    <row r="134" spans="1:72" ht="65.25" customHeight="1" x14ac:dyDescent="0.3">
      <c r="A134" s="300"/>
      <c r="B134" s="295"/>
      <c r="C134" s="290"/>
      <c r="D134" s="293"/>
      <c r="E134" s="69"/>
      <c r="F134" s="76"/>
      <c r="G134" s="69" t="s">
        <v>1359</v>
      </c>
      <c r="H134" s="76" t="s">
        <v>1360</v>
      </c>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J134" s="70"/>
      <c r="AK134" s="70"/>
      <c r="AL134" s="70"/>
      <c r="AM134" s="70"/>
      <c r="AN134" s="70"/>
      <c r="AO134" s="70"/>
      <c r="AP134" s="70"/>
      <c r="AQ134" s="70"/>
      <c r="AR134" s="70"/>
      <c r="AS134" s="70"/>
      <c r="AT134" s="70"/>
      <c r="AU134" s="70"/>
      <c r="AV134" s="70"/>
      <c r="AW134" s="70"/>
      <c r="AX134" s="70"/>
      <c r="AY134" s="70"/>
      <c r="AZ134" s="70"/>
      <c r="BA134" s="70"/>
      <c r="BB134" s="70"/>
      <c r="BC134" s="70"/>
      <c r="BD134" s="70"/>
      <c r="BE134" s="70"/>
      <c r="BF134" s="70"/>
      <c r="BG134" s="70"/>
      <c r="BH134" s="70"/>
      <c r="BI134" s="70"/>
      <c r="BJ134" s="70"/>
      <c r="BK134" s="70"/>
      <c r="BL134" s="70"/>
      <c r="BM134" s="70"/>
      <c r="BN134" s="279"/>
      <c r="BO134" s="75" t="s">
        <v>43</v>
      </c>
      <c r="BP134" s="75" t="s">
        <v>43</v>
      </c>
      <c r="BQ134" s="75" t="s">
        <v>43</v>
      </c>
      <c r="BR134" s="278"/>
      <c r="BS134" s="278"/>
      <c r="BT134" s="287"/>
    </row>
    <row r="135" spans="1:72" ht="38.25" customHeight="1" x14ac:dyDescent="0.3">
      <c r="A135" s="300"/>
      <c r="B135" s="295"/>
      <c r="C135" s="290" t="s">
        <v>1361</v>
      </c>
      <c r="D135" s="76" t="s">
        <v>1362</v>
      </c>
      <c r="E135" s="69" t="s">
        <v>1363</v>
      </c>
      <c r="F135" s="76" t="s">
        <v>1364</v>
      </c>
      <c r="G135" s="69" t="s">
        <v>1365</v>
      </c>
      <c r="H135" s="76" t="s">
        <v>1210</v>
      </c>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J135" s="70"/>
      <c r="AK135" s="70"/>
      <c r="AL135" s="70"/>
      <c r="AM135" s="70"/>
      <c r="AN135" s="70"/>
      <c r="AO135" s="70"/>
      <c r="AP135" s="70"/>
      <c r="AQ135" s="70"/>
      <c r="AR135" s="70"/>
      <c r="AS135" s="70"/>
      <c r="AT135" s="70"/>
      <c r="AU135" s="70"/>
      <c r="AV135" s="70"/>
      <c r="AW135" s="70"/>
      <c r="AX135" s="70"/>
      <c r="AY135" s="70"/>
      <c r="AZ135" s="70"/>
      <c r="BA135" s="70"/>
      <c r="BB135" s="70"/>
      <c r="BC135" s="70"/>
      <c r="BD135" s="70"/>
      <c r="BE135" s="70"/>
      <c r="BF135" s="70"/>
      <c r="BG135" s="70"/>
      <c r="BH135" s="70"/>
      <c r="BI135" s="70"/>
      <c r="BJ135" s="70"/>
      <c r="BK135" s="70"/>
      <c r="BL135" s="70"/>
      <c r="BM135" s="70"/>
      <c r="BN135" s="279"/>
      <c r="BO135" s="75" t="s">
        <v>43</v>
      </c>
      <c r="BP135" s="75" t="s">
        <v>43</v>
      </c>
      <c r="BQ135" s="75" t="s">
        <v>43</v>
      </c>
      <c r="BR135" s="278" t="s">
        <v>1366</v>
      </c>
      <c r="BS135" s="278" t="s">
        <v>1367</v>
      </c>
      <c r="BT135" s="286"/>
    </row>
    <row r="136" spans="1:72" ht="38.25" customHeight="1" x14ac:dyDescent="0.3">
      <c r="A136" s="300"/>
      <c r="B136" s="295"/>
      <c r="C136" s="290"/>
      <c r="D136" s="76"/>
      <c r="E136" s="69" t="s">
        <v>493</v>
      </c>
      <c r="F136" s="76" t="s">
        <v>1368</v>
      </c>
      <c r="G136" s="69" t="s">
        <v>1369</v>
      </c>
      <c r="H136" s="76" t="s">
        <v>1370</v>
      </c>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J136" s="70"/>
      <c r="AK136" s="70"/>
      <c r="AL136" s="70"/>
      <c r="AM136" s="70"/>
      <c r="AN136" s="70"/>
      <c r="AO136" s="70"/>
      <c r="AP136" s="70"/>
      <c r="AQ136" s="70"/>
      <c r="AR136" s="70"/>
      <c r="AS136" s="70"/>
      <c r="AT136" s="70"/>
      <c r="AU136" s="70"/>
      <c r="AV136" s="70"/>
      <c r="AW136" s="70"/>
      <c r="AX136" s="70"/>
      <c r="AY136" s="70"/>
      <c r="AZ136" s="70"/>
      <c r="BA136" s="70"/>
      <c r="BB136" s="70"/>
      <c r="BC136" s="70"/>
      <c r="BD136" s="70"/>
      <c r="BE136" s="70"/>
      <c r="BF136" s="70"/>
      <c r="BG136" s="70"/>
      <c r="BH136" s="70"/>
      <c r="BI136" s="70"/>
      <c r="BJ136" s="70"/>
      <c r="BK136" s="70"/>
      <c r="BL136" s="70"/>
      <c r="BM136" s="70"/>
      <c r="BN136" s="279"/>
      <c r="BO136" s="75" t="s">
        <v>43</v>
      </c>
      <c r="BP136" s="75" t="s">
        <v>43</v>
      </c>
      <c r="BQ136" s="75" t="s">
        <v>43</v>
      </c>
      <c r="BR136" s="278"/>
      <c r="BS136" s="278"/>
      <c r="BT136" s="287"/>
    </row>
    <row r="137" spans="1:72" ht="88.5" customHeight="1" x14ac:dyDescent="0.3">
      <c r="A137" s="301" t="s">
        <v>1371</v>
      </c>
      <c r="B137" s="295"/>
      <c r="C137" s="69">
        <v>9</v>
      </c>
      <c r="D137" s="76" t="s">
        <v>1372</v>
      </c>
      <c r="E137" s="290" t="s">
        <v>1373</v>
      </c>
      <c r="F137" s="278" t="s">
        <v>1374</v>
      </c>
      <c r="G137" s="69" t="s">
        <v>1375</v>
      </c>
      <c r="H137" s="76"/>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J137" s="70"/>
      <c r="AK137" s="70"/>
      <c r="AL137" s="70"/>
      <c r="AM137" s="70"/>
      <c r="AN137" s="70"/>
      <c r="AO137" s="70"/>
      <c r="AP137" s="70"/>
      <c r="AQ137" s="70"/>
      <c r="AR137" s="70"/>
      <c r="AS137" s="70"/>
      <c r="AT137" s="70"/>
      <c r="AU137" s="70"/>
      <c r="AV137" s="70"/>
      <c r="AW137" s="70"/>
      <c r="AX137" s="70"/>
      <c r="AY137" s="70"/>
      <c r="AZ137" s="70"/>
      <c r="BA137" s="70"/>
      <c r="BB137" s="70"/>
      <c r="BC137" s="70"/>
      <c r="BD137" s="70"/>
      <c r="BE137" s="70"/>
      <c r="BF137" s="70"/>
      <c r="BG137" s="70"/>
      <c r="BH137" s="70"/>
      <c r="BI137" s="70"/>
      <c r="BJ137" s="70"/>
      <c r="BK137" s="70"/>
      <c r="BL137" s="70"/>
      <c r="BM137" s="70"/>
      <c r="BN137" s="282"/>
      <c r="BO137" s="75" t="s">
        <v>43</v>
      </c>
      <c r="BP137" s="75" t="s">
        <v>43</v>
      </c>
      <c r="BQ137" s="75" t="s">
        <v>43</v>
      </c>
      <c r="BR137" s="278" t="s">
        <v>1376</v>
      </c>
      <c r="BS137" s="278" t="s">
        <v>1377</v>
      </c>
      <c r="BT137" s="286"/>
    </row>
    <row r="138" spans="1:72" ht="117.75" customHeight="1" x14ac:dyDescent="0.3">
      <c r="A138" s="301"/>
      <c r="B138" s="295"/>
      <c r="C138" s="69" t="s">
        <v>1378</v>
      </c>
      <c r="D138" s="76" t="s">
        <v>1379</v>
      </c>
      <c r="E138" s="290"/>
      <c r="F138" s="278"/>
      <c r="G138" s="69" t="s">
        <v>1380</v>
      </c>
      <c r="H138" s="76" t="s">
        <v>1381</v>
      </c>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J138" s="70"/>
      <c r="AK138" s="70"/>
      <c r="AL138" s="70"/>
      <c r="AM138" s="70"/>
      <c r="AN138" s="70"/>
      <c r="AO138" s="70"/>
      <c r="AP138" s="70"/>
      <c r="AQ138" s="70"/>
      <c r="AR138" s="70"/>
      <c r="AS138" s="70"/>
      <c r="AT138" s="70"/>
      <c r="AU138" s="70"/>
      <c r="AV138" s="70"/>
      <c r="AW138" s="70"/>
      <c r="AX138" s="70"/>
      <c r="AY138" s="70"/>
      <c r="AZ138" s="70"/>
      <c r="BA138" s="70"/>
      <c r="BB138" s="70"/>
      <c r="BC138" s="70"/>
      <c r="BD138" s="70"/>
      <c r="BE138" s="70"/>
      <c r="BF138" s="70"/>
      <c r="BG138" s="70"/>
      <c r="BH138" s="70"/>
      <c r="BI138" s="70"/>
      <c r="BJ138" s="70"/>
      <c r="BK138" s="70"/>
      <c r="BL138" s="70"/>
      <c r="BM138" s="70"/>
      <c r="BN138" s="279"/>
      <c r="BO138" s="75" t="s">
        <v>43</v>
      </c>
      <c r="BP138" s="75" t="s">
        <v>43</v>
      </c>
      <c r="BQ138" s="75" t="s">
        <v>43</v>
      </c>
      <c r="BR138" s="278"/>
      <c r="BS138" s="278"/>
      <c r="BT138" s="287"/>
    </row>
    <row r="139" spans="1:72" ht="33" customHeight="1" x14ac:dyDescent="0.3">
      <c r="A139" s="301"/>
      <c r="B139" s="295"/>
      <c r="C139" s="308" t="s">
        <v>1382</v>
      </c>
      <c r="D139" s="294" t="s">
        <v>1114</v>
      </c>
      <c r="E139" s="69" t="s">
        <v>1383</v>
      </c>
      <c r="F139" s="73" t="s">
        <v>1088</v>
      </c>
      <c r="G139" s="69" t="s">
        <v>713</v>
      </c>
      <c r="H139" s="73" t="s">
        <v>1201</v>
      </c>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279"/>
      <c r="BO139" s="75" t="s">
        <v>43</v>
      </c>
      <c r="BP139" s="75" t="s">
        <v>43</v>
      </c>
      <c r="BQ139" s="75" t="s">
        <v>43</v>
      </c>
      <c r="BR139" s="278" t="s">
        <v>1384</v>
      </c>
      <c r="BS139" s="278" t="s">
        <v>1385</v>
      </c>
      <c r="BT139" s="286"/>
    </row>
    <row r="140" spans="1:72" ht="33" customHeight="1" x14ac:dyDescent="0.3">
      <c r="A140" s="301"/>
      <c r="B140" s="295"/>
      <c r="C140" s="308"/>
      <c r="D140" s="294"/>
      <c r="E140" s="69" t="s">
        <v>1242</v>
      </c>
      <c r="F140" s="73" t="s">
        <v>1386</v>
      </c>
      <c r="G140" s="69"/>
      <c r="H140" s="73"/>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279"/>
      <c r="BO140" s="75" t="s">
        <v>43</v>
      </c>
      <c r="BP140" s="75" t="s">
        <v>43</v>
      </c>
      <c r="BQ140" s="75" t="s">
        <v>43</v>
      </c>
      <c r="BR140" s="278"/>
      <c r="BS140" s="278"/>
      <c r="BT140" s="317"/>
    </row>
    <row r="141" spans="1:72" ht="33" customHeight="1" x14ac:dyDescent="0.25">
      <c r="A141" s="301"/>
      <c r="B141" s="295"/>
      <c r="C141" s="308"/>
      <c r="D141" s="294"/>
      <c r="E141" s="69" t="s">
        <v>1045</v>
      </c>
      <c r="F141" s="73" t="s">
        <v>1387</v>
      </c>
      <c r="G141" s="69" t="s">
        <v>1052</v>
      </c>
      <c r="H141" s="211" t="s">
        <v>1388</v>
      </c>
      <c r="I141" s="70"/>
      <c r="J141" s="70"/>
      <c r="K141" s="70"/>
      <c r="L141" s="70"/>
      <c r="M141" s="70"/>
      <c r="N141" s="70"/>
      <c r="O141" s="70"/>
      <c r="P141" s="70"/>
      <c r="Q141" s="70"/>
      <c r="R141" s="70"/>
      <c r="S141" s="70"/>
      <c r="T141" s="70"/>
      <c r="U141" s="70"/>
      <c r="V141" s="70"/>
      <c r="W141" s="70"/>
      <c r="X141" s="70"/>
      <c r="Y141" s="70"/>
      <c r="Z141" s="70"/>
      <c r="AA141" s="70"/>
      <c r="AB141" s="70"/>
      <c r="AC141" s="70"/>
      <c r="AD141" s="70"/>
      <c r="AE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279"/>
      <c r="BO141" s="75" t="s">
        <v>43</v>
      </c>
      <c r="BP141" s="75" t="s">
        <v>43</v>
      </c>
      <c r="BQ141" s="75" t="s">
        <v>43</v>
      </c>
      <c r="BR141" s="278"/>
      <c r="BS141" s="278"/>
      <c r="BT141" s="317"/>
    </row>
    <row r="142" spans="1:72" ht="33" customHeight="1" x14ac:dyDescent="0.3">
      <c r="A142" s="301"/>
      <c r="B142" s="295"/>
      <c r="C142" s="308"/>
      <c r="D142" s="294"/>
      <c r="E142" s="69" t="s">
        <v>314</v>
      </c>
      <c r="F142" s="73" t="s">
        <v>1389</v>
      </c>
      <c r="G142" s="69"/>
      <c r="H142" s="73"/>
      <c r="I142" s="70"/>
      <c r="J142" s="70"/>
      <c r="K142" s="70"/>
      <c r="L142" s="70"/>
      <c r="M142" s="70"/>
      <c r="N142" s="70"/>
      <c r="O142" s="70"/>
      <c r="P142" s="70"/>
      <c r="Q142" s="70"/>
      <c r="R142" s="70"/>
      <c r="S142" s="70"/>
      <c r="T142" s="70"/>
      <c r="U142" s="70"/>
      <c r="V142" s="70"/>
      <c r="W142" s="70"/>
      <c r="X142" s="70"/>
      <c r="Y142" s="70"/>
      <c r="Z142" s="70"/>
      <c r="AA142" s="70"/>
      <c r="AB142" s="70"/>
      <c r="AC142" s="70"/>
      <c r="AD142" s="70"/>
      <c r="AE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279"/>
      <c r="BO142" s="75" t="s">
        <v>43</v>
      </c>
      <c r="BP142" s="75" t="s">
        <v>43</v>
      </c>
      <c r="BQ142" s="75" t="s">
        <v>43</v>
      </c>
      <c r="BR142" s="278"/>
      <c r="BS142" s="278"/>
      <c r="BT142" s="317"/>
    </row>
    <row r="143" spans="1:72" ht="33" customHeight="1" x14ac:dyDescent="0.3">
      <c r="A143" s="301"/>
      <c r="B143" s="295"/>
      <c r="C143" s="308"/>
      <c r="D143" s="294"/>
      <c r="E143" s="69" t="s">
        <v>1390</v>
      </c>
      <c r="F143" s="73" t="s">
        <v>1391</v>
      </c>
      <c r="G143" s="69"/>
      <c r="H143" s="73"/>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279"/>
      <c r="BO143" s="75" t="s">
        <v>43</v>
      </c>
      <c r="BP143" s="75" t="s">
        <v>43</v>
      </c>
      <c r="BQ143" s="75" t="s">
        <v>43</v>
      </c>
      <c r="BR143" s="278"/>
      <c r="BS143" s="278"/>
      <c r="BT143" s="317"/>
    </row>
    <row r="144" spans="1:72" ht="33" customHeight="1" x14ac:dyDescent="0.3">
      <c r="A144" s="301"/>
      <c r="B144" s="295"/>
      <c r="C144" s="308"/>
      <c r="D144" s="294"/>
      <c r="E144" s="69" t="s">
        <v>1392</v>
      </c>
      <c r="F144" s="73" t="s">
        <v>1393</v>
      </c>
      <c r="G144" s="69" t="s">
        <v>1394</v>
      </c>
      <c r="H144" s="73" t="s">
        <v>1201</v>
      </c>
      <c r="I144" s="70"/>
      <c r="J144" s="70"/>
      <c r="K144" s="70"/>
      <c r="L144" s="70"/>
      <c r="M144" s="70"/>
      <c r="N144" s="70"/>
      <c r="O144" s="70"/>
      <c r="P144" s="70"/>
      <c r="Q144" s="70"/>
      <c r="R144" s="70"/>
      <c r="S144" s="70"/>
      <c r="T144" s="70"/>
      <c r="U144" s="70"/>
      <c r="V144" s="70"/>
      <c r="W144" s="70"/>
      <c r="X144" s="70"/>
      <c r="Y144" s="70"/>
      <c r="Z144" s="70"/>
      <c r="AA144" s="70"/>
      <c r="AB144" s="70"/>
      <c r="AC144" s="70"/>
      <c r="AD144" s="70"/>
      <c r="AE144" s="70"/>
      <c r="AJ144" s="70"/>
      <c r="AK144" s="70"/>
      <c r="AL144" s="70"/>
      <c r="AM144" s="70"/>
      <c r="AN144" s="70"/>
      <c r="AO144" s="70"/>
      <c r="AP144" s="70"/>
      <c r="AQ144" s="70"/>
      <c r="AR144" s="70"/>
      <c r="AS144" s="70"/>
      <c r="AT144" s="70"/>
      <c r="AU144" s="70"/>
      <c r="AV144" s="70"/>
      <c r="AW144" s="70"/>
      <c r="AX144" s="70"/>
      <c r="AY144" s="70"/>
      <c r="AZ144" s="70"/>
      <c r="BA144" s="70"/>
      <c r="BB144" s="70"/>
      <c r="BC144" s="70"/>
      <c r="BD144" s="70"/>
      <c r="BE144" s="70"/>
      <c r="BF144" s="70"/>
      <c r="BG144" s="70"/>
      <c r="BH144" s="70"/>
      <c r="BI144" s="70"/>
      <c r="BJ144" s="70"/>
      <c r="BK144" s="70"/>
      <c r="BL144" s="70"/>
      <c r="BM144" s="70"/>
      <c r="BN144" s="279"/>
      <c r="BO144" s="75" t="s">
        <v>43</v>
      </c>
      <c r="BP144" s="75" t="s">
        <v>43</v>
      </c>
      <c r="BQ144" s="75" t="s">
        <v>43</v>
      </c>
      <c r="BR144" s="278"/>
      <c r="BS144" s="278"/>
      <c r="BT144" s="287"/>
    </row>
    <row r="145" spans="1:72" ht="78.75" customHeight="1" x14ac:dyDescent="0.3">
      <c r="A145" s="301"/>
      <c r="B145" s="295"/>
      <c r="C145" s="290" t="s">
        <v>1395</v>
      </c>
      <c r="D145" s="278" t="s">
        <v>1396</v>
      </c>
      <c r="E145" s="69" t="s">
        <v>284</v>
      </c>
      <c r="F145" s="76" t="s">
        <v>1259</v>
      </c>
      <c r="G145" s="69" t="s">
        <v>1397</v>
      </c>
      <c r="H145" s="76" t="s">
        <v>1191</v>
      </c>
      <c r="I145" s="70"/>
      <c r="J145" s="70"/>
      <c r="K145" s="70"/>
      <c r="L145" s="70"/>
      <c r="M145" s="70"/>
      <c r="N145" s="70"/>
      <c r="O145" s="70"/>
      <c r="P145" s="70"/>
      <c r="Q145" s="70"/>
      <c r="R145" s="70"/>
      <c r="S145" s="70"/>
      <c r="T145" s="70"/>
      <c r="U145" s="70"/>
      <c r="V145" s="70"/>
      <c r="W145" s="70"/>
      <c r="X145" s="70"/>
      <c r="Y145" s="70"/>
      <c r="Z145" s="70"/>
      <c r="AA145" s="70"/>
      <c r="AB145" s="70"/>
      <c r="AC145" s="70"/>
      <c r="AD145" s="70"/>
      <c r="AE145" s="70"/>
      <c r="AJ145" s="70"/>
      <c r="AK145" s="70"/>
      <c r="AL145" s="70"/>
      <c r="AM145" s="70"/>
      <c r="AN145" s="70"/>
      <c r="AO145" s="70"/>
      <c r="AP145" s="70"/>
      <c r="AQ145" s="70"/>
      <c r="AR145" s="70"/>
      <c r="AS145" s="70"/>
      <c r="AT145" s="70"/>
      <c r="AU145" s="70"/>
      <c r="AV145" s="70"/>
      <c r="AW145" s="70"/>
      <c r="AX145" s="70"/>
      <c r="AY145" s="70"/>
      <c r="AZ145" s="70"/>
      <c r="BA145" s="70"/>
      <c r="BB145" s="70"/>
      <c r="BC145" s="70"/>
      <c r="BD145" s="70"/>
      <c r="BE145" s="70"/>
      <c r="BF145" s="70"/>
      <c r="BG145" s="70"/>
      <c r="BH145" s="70"/>
      <c r="BI145" s="70"/>
      <c r="BJ145" s="70"/>
      <c r="BK145" s="70"/>
      <c r="BL145" s="70"/>
      <c r="BM145" s="70"/>
      <c r="BN145" s="279"/>
      <c r="BO145" s="75" t="s">
        <v>43</v>
      </c>
      <c r="BP145" s="75" t="s">
        <v>43</v>
      </c>
      <c r="BQ145" s="75" t="s">
        <v>43</v>
      </c>
      <c r="BR145" s="278" t="s">
        <v>1398</v>
      </c>
      <c r="BS145" s="278" t="s">
        <v>1399</v>
      </c>
      <c r="BT145" s="286"/>
    </row>
    <row r="146" spans="1:72" ht="78.75" customHeight="1" x14ac:dyDescent="0.3">
      <c r="A146" s="301"/>
      <c r="B146" s="295"/>
      <c r="C146" s="290"/>
      <c r="D146" s="278"/>
      <c r="E146" s="69" t="s">
        <v>1262</v>
      </c>
      <c r="F146" s="76" t="s">
        <v>1263</v>
      </c>
      <c r="G146" s="69" t="s">
        <v>1375</v>
      </c>
      <c r="H146" s="76" t="s">
        <v>1201</v>
      </c>
      <c r="I146" s="70"/>
      <c r="J146" s="70"/>
      <c r="K146" s="70"/>
      <c r="L146" s="70"/>
      <c r="M146" s="70"/>
      <c r="N146" s="70"/>
      <c r="O146" s="70"/>
      <c r="P146" s="70"/>
      <c r="Q146" s="70"/>
      <c r="R146" s="70"/>
      <c r="S146" s="70"/>
      <c r="T146" s="70"/>
      <c r="U146" s="70"/>
      <c r="V146" s="70"/>
      <c r="W146" s="70"/>
      <c r="X146" s="70"/>
      <c r="Y146" s="70"/>
      <c r="Z146" s="70"/>
      <c r="AA146" s="70"/>
      <c r="AB146" s="70"/>
      <c r="AC146" s="70"/>
      <c r="AD146" s="70"/>
      <c r="AE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279"/>
      <c r="BO146" s="75" t="s">
        <v>43</v>
      </c>
      <c r="BP146" s="75" t="s">
        <v>43</v>
      </c>
      <c r="BQ146" s="75" t="s">
        <v>43</v>
      </c>
      <c r="BR146" s="278"/>
      <c r="BS146" s="278"/>
      <c r="BT146" s="317"/>
    </row>
    <row r="147" spans="1:72" ht="78.75" customHeight="1" x14ac:dyDescent="0.3">
      <c r="A147" s="301"/>
      <c r="B147" s="295"/>
      <c r="C147" s="290"/>
      <c r="D147" s="278"/>
      <c r="E147" s="69" t="s">
        <v>1400</v>
      </c>
      <c r="F147" s="76" t="s">
        <v>1401</v>
      </c>
      <c r="G147" s="69" t="s">
        <v>1402</v>
      </c>
      <c r="H147" s="76"/>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279"/>
      <c r="BO147" s="75" t="s">
        <v>43</v>
      </c>
      <c r="BP147" s="75" t="s">
        <v>43</v>
      </c>
      <c r="BQ147" s="75" t="s">
        <v>43</v>
      </c>
      <c r="BR147" s="278"/>
      <c r="BS147" s="278"/>
      <c r="BT147" s="287"/>
    </row>
    <row r="148" spans="1:72" ht="41.4" x14ac:dyDescent="0.3">
      <c r="A148" s="301"/>
      <c r="B148" s="295"/>
      <c r="C148" s="69" t="s">
        <v>1403</v>
      </c>
      <c r="D148" s="73" t="s">
        <v>1404</v>
      </c>
      <c r="E148" s="69"/>
      <c r="F148" s="76"/>
      <c r="G148" s="69" t="s">
        <v>1375</v>
      </c>
      <c r="H148" s="76"/>
      <c r="I148" s="70"/>
      <c r="J148" s="70"/>
      <c r="K148" s="70"/>
      <c r="L148" s="70"/>
      <c r="M148" s="70"/>
      <c r="N148" s="70"/>
      <c r="O148" s="70"/>
      <c r="P148" s="70"/>
      <c r="Q148" s="70"/>
      <c r="R148" s="70"/>
      <c r="S148" s="70"/>
      <c r="T148" s="70"/>
      <c r="U148" s="70"/>
      <c r="V148" s="70"/>
      <c r="W148" s="70"/>
      <c r="X148" s="70"/>
      <c r="Y148" s="70"/>
      <c r="Z148" s="70"/>
      <c r="AA148" s="70"/>
      <c r="AB148" s="70"/>
      <c r="AC148" s="70"/>
      <c r="AD148" s="70"/>
      <c r="AE148" s="70"/>
      <c r="AJ148" s="70"/>
      <c r="AK148" s="70"/>
      <c r="AL148" s="70"/>
      <c r="AM148" s="70"/>
      <c r="AN148" s="70"/>
      <c r="AO148" s="70"/>
      <c r="AP148" s="70"/>
      <c r="AQ148" s="70"/>
      <c r="AR148" s="70"/>
      <c r="AS148" s="70"/>
      <c r="AT148" s="70"/>
      <c r="AU148" s="70"/>
      <c r="AV148" s="70"/>
      <c r="AW148" s="70"/>
      <c r="AX148" s="70"/>
      <c r="AY148" s="70"/>
      <c r="AZ148" s="70"/>
      <c r="BA148" s="70"/>
      <c r="BB148" s="70"/>
      <c r="BC148" s="70"/>
      <c r="BD148" s="70"/>
      <c r="BE148" s="70"/>
      <c r="BF148" s="70"/>
      <c r="BG148" s="70"/>
      <c r="BH148" s="70"/>
      <c r="BI148" s="70"/>
      <c r="BJ148" s="70"/>
      <c r="BK148" s="70"/>
      <c r="BL148" s="70"/>
      <c r="BM148" s="70"/>
      <c r="BN148" s="288"/>
      <c r="BO148" s="75" t="s">
        <v>43</v>
      </c>
      <c r="BP148" s="75" t="s">
        <v>43</v>
      </c>
      <c r="BQ148" s="75" t="s">
        <v>43</v>
      </c>
      <c r="BR148" s="75" t="s">
        <v>1405</v>
      </c>
      <c r="BS148" s="75"/>
      <c r="BT148" s="70" t="s">
        <v>1406</v>
      </c>
    </row>
    <row r="149" spans="1:72" ht="96.6" x14ac:dyDescent="0.3">
      <c r="A149" s="301"/>
      <c r="B149" s="295"/>
      <c r="C149" s="69" t="s">
        <v>1407</v>
      </c>
      <c r="D149" s="76" t="s">
        <v>1408</v>
      </c>
      <c r="E149" s="69" t="s">
        <v>1409</v>
      </c>
      <c r="F149" s="76" t="s">
        <v>1408</v>
      </c>
      <c r="G149" s="69" t="s">
        <v>1380</v>
      </c>
      <c r="H149" s="76" t="s">
        <v>1410</v>
      </c>
      <c r="I149" s="70"/>
      <c r="J149" s="70"/>
      <c r="K149" s="70"/>
      <c r="L149" s="70"/>
      <c r="M149" s="70"/>
      <c r="N149" s="70"/>
      <c r="O149" s="70"/>
      <c r="P149" s="70"/>
      <c r="Q149" s="70"/>
      <c r="R149" s="70"/>
      <c r="S149" s="70"/>
      <c r="T149" s="70"/>
      <c r="U149" s="70"/>
      <c r="V149" s="70"/>
      <c r="W149" s="70"/>
      <c r="X149" s="70"/>
      <c r="Y149" s="70"/>
      <c r="Z149" s="70"/>
      <c r="AA149" s="70"/>
      <c r="AB149" s="70"/>
      <c r="AC149" s="70"/>
      <c r="AD149" s="70"/>
      <c r="AE149" s="70"/>
      <c r="AJ149" s="70"/>
      <c r="AK149" s="70"/>
      <c r="AL149" s="70"/>
      <c r="AM149" s="70"/>
      <c r="AN149" s="70"/>
      <c r="AO149" s="70"/>
      <c r="AP149" s="70"/>
      <c r="AQ149" s="70"/>
      <c r="AR149" s="70"/>
      <c r="AS149" s="70"/>
      <c r="AT149" s="70"/>
      <c r="AU149" s="70"/>
      <c r="AV149" s="70"/>
      <c r="AW149" s="70"/>
      <c r="AX149" s="70"/>
      <c r="AY149" s="70"/>
      <c r="AZ149" s="70"/>
      <c r="BA149" s="70"/>
      <c r="BB149" s="70"/>
      <c r="BC149" s="70"/>
      <c r="BD149" s="70"/>
      <c r="BE149" s="70"/>
      <c r="BF149" s="70"/>
      <c r="BG149" s="70"/>
      <c r="BH149" s="70"/>
      <c r="BI149" s="70"/>
      <c r="BJ149" s="70"/>
      <c r="BK149" s="70"/>
      <c r="BL149" s="70"/>
      <c r="BM149" s="70"/>
      <c r="BN149" s="289"/>
      <c r="BO149" s="75" t="s">
        <v>43</v>
      </c>
      <c r="BP149" s="75" t="s">
        <v>43</v>
      </c>
      <c r="BQ149" s="75" t="s">
        <v>43</v>
      </c>
      <c r="BR149" s="75" t="s">
        <v>1411</v>
      </c>
      <c r="BS149" s="75" t="s">
        <v>1412</v>
      </c>
      <c r="BT149" s="70" t="s">
        <v>1413</v>
      </c>
    </row>
    <row r="150" spans="1:72" ht="44.25" customHeight="1" x14ac:dyDescent="0.3">
      <c r="A150" s="301"/>
      <c r="B150" s="296" t="s">
        <v>934</v>
      </c>
      <c r="C150" s="69" t="s">
        <v>1414</v>
      </c>
      <c r="D150" s="76" t="s">
        <v>1415</v>
      </c>
      <c r="E150" s="69" t="s">
        <v>1416</v>
      </c>
      <c r="F150" s="76" t="s">
        <v>1415</v>
      </c>
      <c r="G150" s="69" t="s">
        <v>1417</v>
      </c>
      <c r="H150" s="278" t="s">
        <v>1418</v>
      </c>
      <c r="I150" s="70"/>
      <c r="J150" s="70"/>
      <c r="K150" s="70"/>
      <c r="L150" s="70"/>
      <c r="M150" s="70"/>
      <c r="N150" s="70"/>
      <c r="O150" s="70"/>
      <c r="P150" s="70"/>
      <c r="Q150" s="70"/>
      <c r="R150" s="70"/>
      <c r="S150" s="70"/>
      <c r="T150" s="70"/>
      <c r="U150" s="70"/>
      <c r="V150" s="70"/>
      <c r="W150" s="70"/>
      <c r="X150" s="70"/>
      <c r="Y150" s="70"/>
      <c r="Z150" s="70"/>
      <c r="AA150" s="70"/>
      <c r="AB150" s="70"/>
      <c r="AC150" s="70"/>
      <c r="AD150" s="70"/>
      <c r="AE150" s="70"/>
      <c r="AJ150" s="70"/>
      <c r="AK150" s="70"/>
      <c r="AL150" s="70"/>
      <c r="AM150" s="70"/>
      <c r="AN150" s="70"/>
      <c r="AO150" s="70"/>
      <c r="AP150" s="70"/>
      <c r="AQ150" s="70"/>
      <c r="AR150" s="70"/>
      <c r="AS150" s="70"/>
      <c r="AT150" s="70"/>
      <c r="AU150" s="70"/>
      <c r="AV150" s="70"/>
      <c r="AW150" s="70"/>
      <c r="AX150" s="70"/>
      <c r="AY150" s="70"/>
      <c r="AZ150" s="70"/>
      <c r="BA150" s="70"/>
      <c r="BB150" s="70"/>
      <c r="BC150" s="70"/>
      <c r="BD150" s="70"/>
      <c r="BE150" s="70"/>
      <c r="BF150" s="70"/>
      <c r="BG150" s="70"/>
      <c r="BH150" s="70"/>
      <c r="BI150" s="70"/>
      <c r="BJ150" s="70"/>
      <c r="BK150" s="70"/>
      <c r="BL150" s="70"/>
      <c r="BM150" s="70"/>
      <c r="BN150" s="316"/>
      <c r="BO150" s="75" t="s">
        <v>43</v>
      </c>
      <c r="BP150" s="75" t="s">
        <v>43</v>
      </c>
      <c r="BQ150" s="75" t="s">
        <v>43</v>
      </c>
      <c r="BR150" s="278" t="s">
        <v>1419</v>
      </c>
      <c r="BS150" s="283" t="s">
        <v>1420</v>
      </c>
      <c r="BT150" s="286" t="s">
        <v>1421</v>
      </c>
    </row>
    <row r="151" spans="1:72" ht="27.6" x14ac:dyDescent="0.3">
      <c r="A151" s="301"/>
      <c r="B151" s="296"/>
      <c r="C151" s="290" t="s">
        <v>1422</v>
      </c>
      <c r="D151" s="297" t="s">
        <v>1423</v>
      </c>
      <c r="E151" s="69" t="s">
        <v>1424</v>
      </c>
      <c r="F151" s="76" t="s">
        <v>1425</v>
      </c>
      <c r="G151" s="69" t="s">
        <v>1426</v>
      </c>
      <c r="H151" s="278"/>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279"/>
      <c r="BO151" s="75" t="s">
        <v>43</v>
      </c>
      <c r="BP151" s="75" t="s">
        <v>43</v>
      </c>
      <c r="BQ151" s="75" t="s">
        <v>43</v>
      </c>
      <c r="BR151" s="278"/>
      <c r="BS151" s="284"/>
      <c r="BT151" s="317"/>
    </row>
    <row r="152" spans="1:72" x14ac:dyDescent="0.3">
      <c r="A152" s="301"/>
      <c r="B152" s="296"/>
      <c r="C152" s="290"/>
      <c r="D152" s="297"/>
      <c r="E152" s="69" t="s">
        <v>1427</v>
      </c>
      <c r="F152" s="76" t="s">
        <v>1428</v>
      </c>
      <c r="G152" s="69" t="s">
        <v>842</v>
      </c>
      <c r="H152" s="278"/>
      <c r="I152" s="70"/>
      <c r="J152" s="70"/>
      <c r="K152" s="70"/>
      <c r="L152" s="70"/>
      <c r="M152" s="70"/>
      <c r="N152" s="70"/>
      <c r="O152" s="70"/>
      <c r="P152" s="70"/>
      <c r="Q152" s="70"/>
      <c r="R152" s="70"/>
      <c r="S152" s="70"/>
      <c r="T152" s="70"/>
      <c r="U152" s="70"/>
      <c r="V152" s="70"/>
      <c r="W152" s="70"/>
      <c r="X152" s="70"/>
      <c r="Y152" s="70"/>
      <c r="Z152" s="70"/>
      <c r="AA152" s="70"/>
      <c r="AB152" s="70"/>
      <c r="AC152" s="70"/>
      <c r="AD152" s="70"/>
      <c r="AE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0"/>
      <c r="BM152" s="70"/>
      <c r="BN152" s="279"/>
      <c r="BO152" s="75" t="s">
        <v>43</v>
      </c>
      <c r="BP152" s="75" t="s">
        <v>43</v>
      </c>
      <c r="BQ152" s="75" t="s">
        <v>43</v>
      </c>
      <c r="BR152" s="278"/>
      <c r="BS152" s="284"/>
      <c r="BT152" s="317"/>
    </row>
    <row r="153" spans="1:72" ht="27.6" x14ac:dyDescent="0.3">
      <c r="A153" s="301"/>
      <c r="B153" s="296"/>
      <c r="C153" s="69" t="s">
        <v>1429</v>
      </c>
      <c r="D153" s="76" t="s">
        <v>1430</v>
      </c>
      <c r="E153" s="69" t="s">
        <v>1431</v>
      </c>
      <c r="F153" s="76" t="s">
        <v>1432</v>
      </c>
      <c r="G153" s="69" t="s">
        <v>1433</v>
      </c>
      <c r="H153" s="278"/>
      <c r="I153" s="70"/>
      <c r="J153" s="70"/>
      <c r="K153" s="70"/>
      <c r="L153" s="70"/>
      <c r="M153" s="70"/>
      <c r="N153" s="70"/>
      <c r="O153" s="70"/>
      <c r="P153" s="70"/>
      <c r="Q153" s="70"/>
      <c r="R153" s="70"/>
      <c r="S153" s="70"/>
      <c r="T153" s="70"/>
      <c r="U153" s="70"/>
      <c r="V153" s="70"/>
      <c r="W153" s="70"/>
      <c r="X153" s="70"/>
      <c r="Y153" s="70"/>
      <c r="Z153" s="70"/>
      <c r="AA153" s="70"/>
      <c r="AB153" s="70"/>
      <c r="AC153" s="70"/>
      <c r="AD153" s="70"/>
      <c r="AE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70"/>
      <c r="BI153" s="70"/>
      <c r="BJ153" s="70"/>
      <c r="BK153" s="70"/>
      <c r="BL153" s="70"/>
      <c r="BM153" s="70"/>
      <c r="BN153" s="279"/>
      <c r="BO153" s="75" t="s">
        <v>43</v>
      </c>
      <c r="BP153" s="75" t="s">
        <v>43</v>
      </c>
      <c r="BQ153" s="75" t="s">
        <v>43</v>
      </c>
      <c r="BR153" s="278"/>
      <c r="BS153" s="285"/>
      <c r="BT153" s="287"/>
    </row>
    <row r="154" spans="1:72" ht="33.75" customHeight="1" x14ac:dyDescent="0.3">
      <c r="A154" s="299" t="s">
        <v>1434</v>
      </c>
      <c r="B154" s="295" t="s">
        <v>1060</v>
      </c>
      <c r="C154" s="69">
        <v>10</v>
      </c>
      <c r="D154" s="76" t="s">
        <v>1435</v>
      </c>
      <c r="E154" s="69" t="s">
        <v>292</v>
      </c>
      <c r="F154" s="76" t="s">
        <v>1436</v>
      </c>
      <c r="G154" s="69" t="s">
        <v>1437</v>
      </c>
      <c r="H154" s="73" t="s">
        <v>1435</v>
      </c>
      <c r="I154" s="70"/>
      <c r="J154" s="70"/>
      <c r="K154" s="70"/>
      <c r="L154" s="70"/>
      <c r="M154" s="70"/>
      <c r="N154" s="70"/>
      <c r="O154" s="70"/>
      <c r="P154" s="70"/>
      <c r="Q154" s="70"/>
      <c r="R154" s="70"/>
      <c r="S154" s="70"/>
      <c r="T154" s="70"/>
      <c r="U154" s="70"/>
      <c r="V154" s="70"/>
      <c r="W154" s="70"/>
      <c r="X154" s="70"/>
      <c r="Y154" s="70"/>
      <c r="Z154" s="70"/>
      <c r="AA154" s="70"/>
      <c r="AB154" s="70"/>
      <c r="AC154" s="70"/>
      <c r="AD154" s="70"/>
      <c r="AE154" s="70"/>
      <c r="AJ154" s="70"/>
      <c r="AK154" s="70"/>
      <c r="AL154" s="70"/>
      <c r="AM154" s="70"/>
      <c r="AN154" s="70"/>
      <c r="AO154" s="70"/>
      <c r="AP154" s="70"/>
      <c r="AQ154" s="70"/>
      <c r="AR154" s="70"/>
      <c r="AS154" s="70"/>
      <c r="AT154" s="70"/>
      <c r="AU154" s="70"/>
      <c r="AV154" s="70"/>
      <c r="AW154" s="70"/>
      <c r="AX154" s="70"/>
      <c r="AY154" s="70"/>
      <c r="AZ154" s="70"/>
      <c r="BA154" s="70"/>
      <c r="BB154" s="70"/>
      <c r="BC154" s="70"/>
      <c r="BD154" s="70"/>
      <c r="BE154" s="70"/>
      <c r="BF154" s="70"/>
      <c r="BG154" s="70"/>
      <c r="BH154" s="70"/>
      <c r="BI154" s="70"/>
      <c r="BJ154" s="70"/>
      <c r="BK154" s="70"/>
      <c r="BL154" s="70"/>
      <c r="BM154" s="70"/>
      <c r="BN154" s="279"/>
      <c r="BO154" s="75" t="s">
        <v>43</v>
      </c>
      <c r="BP154" s="75" t="s">
        <v>43</v>
      </c>
      <c r="BQ154" s="75" t="s">
        <v>43</v>
      </c>
      <c r="BR154" s="75"/>
      <c r="BS154" s="70"/>
      <c r="BT154" s="311" t="s">
        <v>1438</v>
      </c>
    </row>
    <row r="155" spans="1:72" ht="30" customHeight="1" x14ac:dyDescent="0.3">
      <c r="A155" s="299"/>
      <c r="B155" s="295"/>
      <c r="C155" s="290" t="s">
        <v>1439</v>
      </c>
      <c r="D155" s="297" t="s">
        <v>1440</v>
      </c>
      <c r="E155" s="290" t="s">
        <v>1441</v>
      </c>
      <c r="F155" s="297" t="s">
        <v>1442</v>
      </c>
      <c r="G155" s="69" t="s">
        <v>752</v>
      </c>
      <c r="H155" s="73" t="s">
        <v>1208</v>
      </c>
      <c r="I155" s="70"/>
      <c r="J155" s="70"/>
      <c r="K155" s="70"/>
      <c r="L155" s="70"/>
      <c r="M155" s="70"/>
      <c r="N155" s="70"/>
      <c r="O155" s="70"/>
      <c r="P155" s="70"/>
      <c r="Q155" s="70"/>
      <c r="R155" s="70"/>
      <c r="S155" s="70"/>
      <c r="T155" s="70"/>
      <c r="U155" s="70"/>
      <c r="V155" s="70"/>
      <c r="W155" s="70"/>
      <c r="X155" s="70"/>
      <c r="Y155" s="70"/>
      <c r="Z155" s="70"/>
      <c r="AA155" s="70"/>
      <c r="AB155" s="70"/>
      <c r="AC155" s="70"/>
      <c r="AD155" s="70"/>
      <c r="AE155" s="70"/>
      <c r="AJ155" s="70"/>
      <c r="AK155" s="70"/>
      <c r="AL155" s="70"/>
      <c r="AM155" s="70"/>
      <c r="AN155" s="70"/>
      <c r="AO155" s="70"/>
      <c r="AP155" s="70"/>
      <c r="AQ155" s="70"/>
      <c r="AR155" s="70"/>
      <c r="AS155" s="70"/>
      <c r="AT155" s="70"/>
      <c r="AU155" s="70"/>
      <c r="AV155" s="70"/>
      <c r="AW155" s="70"/>
      <c r="AX155" s="70"/>
      <c r="AY155" s="70"/>
      <c r="AZ155" s="70"/>
      <c r="BA155" s="70"/>
      <c r="BB155" s="70"/>
      <c r="BC155" s="70"/>
      <c r="BD155" s="70"/>
      <c r="BE155" s="70"/>
      <c r="BF155" s="70"/>
      <c r="BG155" s="70"/>
      <c r="BH155" s="70"/>
      <c r="BI155" s="70"/>
      <c r="BJ155" s="70"/>
      <c r="BK155" s="70"/>
      <c r="BL155" s="70"/>
      <c r="BM155" s="70"/>
      <c r="BN155" s="279"/>
      <c r="BO155" s="75" t="s">
        <v>43</v>
      </c>
      <c r="BP155" s="75" t="s">
        <v>43</v>
      </c>
      <c r="BQ155" s="75" t="s">
        <v>43</v>
      </c>
      <c r="BR155" s="278" t="s">
        <v>1443</v>
      </c>
      <c r="BS155" s="278" t="s">
        <v>1444</v>
      </c>
      <c r="BT155" s="311"/>
    </row>
    <row r="156" spans="1:72" x14ac:dyDescent="0.3">
      <c r="A156" s="299"/>
      <c r="B156" s="295"/>
      <c r="C156" s="290"/>
      <c r="D156" s="297"/>
      <c r="E156" s="290"/>
      <c r="F156" s="297"/>
      <c r="G156" s="69" t="s">
        <v>1445</v>
      </c>
      <c r="H156" s="73" t="s">
        <v>1446</v>
      </c>
      <c r="I156" s="70"/>
      <c r="J156" s="70"/>
      <c r="K156" s="70"/>
      <c r="L156" s="70"/>
      <c r="M156" s="70"/>
      <c r="N156" s="70"/>
      <c r="O156" s="70"/>
      <c r="P156" s="70"/>
      <c r="Q156" s="70"/>
      <c r="R156" s="70"/>
      <c r="S156" s="70"/>
      <c r="T156" s="70"/>
      <c r="U156" s="70"/>
      <c r="V156" s="70"/>
      <c r="W156" s="70"/>
      <c r="X156" s="70"/>
      <c r="Y156" s="70"/>
      <c r="Z156" s="70"/>
      <c r="AA156" s="70"/>
      <c r="AB156" s="70"/>
      <c r="AC156" s="70"/>
      <c r="AD156" s="70"/>
      <c r="AE156" s="70"/>
      <c r="AJ156" s="70"/>
      <c r="AK156" s="70"/>
      <c r="AL156" s="70"/>
      <c r="AM156" s="70"/>
      <c r="AN156" s="70"/>
      <c r="AO156" s="70"/>
      <c r="AP156" s="70"/>
      <c r="AQ156" s="70"/>
      <c r="AR156" s="70"/>
      <c r="AS156" s="70"/>
      <c r="AT156" s="70"/>
      <c r="AU156" s="70"/>
      <c r="AV156" s="70"/>
      <c r="AW156" s="70"/>
      <c r="AX156" s="70"/>
      <c r="AY156" s="70"/>
      <c r="AZ156" s="70"/>
      <c r="BA156" s="70"/>
      <c r="BB156" s="70"/>
      <c r="BC156" s="70"/>
      <c r="BD156" s="70"/>
      <c r="BE156" s="70"/>
      <c r="BF156" s="70"/>
      <c r="BG156" s="70"/>
      <c r="BH156" s="70"/>
      <c r="BI156" s="70"/>
      <c r="BJ156" s="70"/>
      <c r="BK156" s="70"/>
      <c r="BL156" s="70"/>
      <c r="BM156" s="70"/>
      <c r="BN156" s="279"/>
      <c r="BO156" s="75" t="s">
        <v>43</v>
      </c>
      <c r="BP156" s="75" t="s">
        <v>43</v>
      </c>
      <c r="BQ156" s="75" t="s">
        <v>43</v>
      </c>
      <c r="BR156" s="278"/>
      <c r="BS156" s="278"/>
      <c r="BT156" s="311"/>
    </row>
    <row r="157" spans="1:72" ht="28.5" customHeight="1" x14ac:dyDescent="0.3">
      <c r="A157" s="299"/>
      <c r="B157" s="295"/>
      <c r="C157" s="290"/>
      <c r="D157" s="297"/>
      <c r="E157" s="290"/>
      <c r="F157" s="297"/>
      <c r="G157" s="69" t="s">
        <v>1209</v>
      </c>
      <c r="H157" s="73" t="s">
        <v>1210</v>
      </c>
      <c r="I157" s="70"/>
      <c r="J157" s="70"/>
      <c r="K157" s="70"/>
      <c r="L157" s="70"/>
      <c r="M157" s="70"/>
      <c r="N157" s="70"/>
      <c r="O157" s="70"/>
      <c r="P157" s="70"/>
      <c r="Q157" s="70"/>
      <c r="R157" s="70"/>
      <c r="S157" s="70"/>
      <c r="T157" s="70"/>
      <c r="U157" s="70"/>
      <c r="V157" s="70"/>
      <c r="W157" s="70"/>
      <c r="X157" s="70"/>
      <c r="Y157" s="70"/>
      <c r="Z157" s="70"/>
      <c r="AA157" s="70"/>
      <c r="AB157" s="70"/>
      <c r="AC157" s="70"/>
      <c r="AD157" s="70"/>
      <c r="AE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279"/>
      <c r="BO157" s="75" t="s">
        <v>43</v>
      </c>
      <c r="BP157" s="75" t="s">
        <v>43</v>
      </c>
      <c r="BQ157" s="75" t="s">
        <v>43</v>
      </c>
      <c r="BR157" s="278"/>
      <c r="BS157" s="278"/>
      <c r="BT157" s="311"/>
    </row>
    <row r="158" spans="1:72" ht="58.5" customHeight="1" x14ac:dyDescent="0.3">
      <c r="A158" s="299"/>
      <c r="B158" s="295"/>
      <c r="C158" s="69" t="s">
        <v>1447</v>
      </c>
      <c r="D158" s="73" t="s">
        <v>1436</v>
      </c>
      <c r="E158" s="69" t="s">
        <v>1448</v>
      </c>
      <c r="F158" s="73" t="s">
        <v>1449</v>
      </c>
      <c r="G158" s="69" t="s">
        <v>1450</v>
      </c>
      <c r="H158" s="73" t="s">
        <v>1435</v>
      </c>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J158" s="70"/>
      <c r="AK158" s="70"/>
      <c r="AL158" s="70"/>
      <c r="AM158" s="70"/>
      <c r="AN158" s="70"/>
      <c r="AO158" s="70"/>
      <c r="AP158" s="70"/>
      <c r="AQ158" s="70"/>
      <c r="AR158" s="70"/>
      <c r="AS158" s="70"/>
      <c r="AT158" s="70"/>
      <c r="AU158" s="70"/>
      <c r="AV158" s="70"/>
      <c r="AW158" s="70"/>
      <c r="AX158" s="70"/>
      <c r="AY158" s="70"/>
      <c r="AZ158" s="70"/>
      <c r="BA158" s="70"/>
      <c r="BB158" s="70"/>
      <c r="BC158" s="70"/>
      <c r="BD158" s="70"/>
      <c r="BE158" s="70"/>
      <c r="BF158" s="70"/>
      <c r="BG158" s="70"/>
      <c r="BH158" s="70"/>
      <c r="BI158" s="70"/>
      <c r="BJ158" s="70"/>
      <c r="BK158" s="70"/>
      <c r="BL158" s="70"/>
      <c r="BM158" s="70"/>
      <c r="BN158" s="279"/>
      <c r="BO158" s="75" t="s">
        <v>43</v>
      </c>
      <c r="BP158" s="75" t="s">
        <v>43</v>
      </c>
      <c r="BQ158" s="75" t="s">
        <v>43</v>
      </c>
      <c r="BR158" s="75" t="s">
        <v>1451</v>
      </c>
      <c r="BS158" s="75" t="s">
        <v>1452</v>
      </c>
      <c r="BT158" s="311"/>
    </row>
    <row r="159" spans="1:72" x14ac:dyDescent="0.3">
      <c r="AF159" s="72"/>
      <c r="AG159" s="72"/>
      <c r="AH159" s="72"/>
      <c r="AI159" s="72"/>
    </row>
    <row r="160" spans="1:72" x14ac:dyDescent="0.3">
      <c r="AF160" s="72"/>
      <c r="AG160" s="72"/>
      <c r="AH160" s="72"/>
      <c r="AI160" s="72"/>
    </row>
    <row r="161" spans="2:35" ht="14.4" x14ac:dyDescent="0.3">
      <c r="B161" s="52"/>
      <c r="C161" s="55" t="s">
        <v>1453</v>
      </c>
      <c r="D161" s="51"/>
      <c r="AF161" s="72"/>
      <c r="AG161" s="72"/>
      <c r="AH161" s="72"/>
      <c r="AI161" s="72"/>
    </row>
    <row r="162" spans="2:35" ht="14.4" x14ac:dyDescent="0.3">
      <c r="B162" s="54"/>
      <c r="C162" s="55" t="s">
        <v>1454</v>
      </c>
      <c r="D162" s="51"/>
      <c r="AF162" s="72"/>
      <c r="AG162" s="72"/>
      <c r="AH162" s="72"/>
      <c r="AI162" s="72"/>
    </row>
    <row r="163" spans="2:35" ht="14.4" x14ac:dyDescent="0.3">
      <c r="B163" s="53"/>
      <c r="C163" s="55" t="s">
        <v>1455</v>
      </c>
      <c r="D163" s="51"/>
      <c r="AF163" s="72"/>
      <c r="AG163" s="72"/>
      <c r="AH163" s="72"/>
      <c r="AI163" s="72"/>
    </row>
    <row r="164" spans="2:35" x14ac:dyDescent="0.3">
      <c r="AF164" s="72"/>
      <c r="AG164" s="72"/>
      <c r="AH164" s="72"/>
      <c r="AI164" s="72"/>
    </row>
    <row r="165" spans="2:35" x14ac:dyDescent="0.3">
      <c r="AF165" s="72"/>
      <c r="AG165" s="72"/>
      <c r="AH165" s="72"/>
      <c r="AI165" s="72"/>
    </row>
    <row r="166" spans="2:35" x14ac:dyDescent="0.3">
      <c r="AF166" s="72"/>
      <c r="AG166" s="72"/>
      <c r="AH166" s="72"/>
      <c r="AI166" s="72"/>
    </row>
    <row r="167" spans="2:35" x14ac:dyDescent="0.3">
      <c r="AF167" s="72"/>
      <c r="AG167" s="72"/>
      <c r="AH167" s="72"/>
      <c r="AI167" s="72"/>
    </row>
    <row r="168" spans="2:35" x14ac:dyDescent="0.3">
      <c r="AF168" s="72"/>
      <c r="AG168" s="72"/>
      <c r="AH168" s="72"/>
      <c r="AI168" s="72"/>
    </row>
    <row r="169" spans="2:35" x14ac:dyDescent="0.3">
      <c r="AF169" s="72"/>
      <c r="AG169" s="72"/>
      <c r="AH169" s="72"/>
      <c r="AI169" s="72"/>
    </row>
    <row r="170" spans="2:35" x14ac:dyDescent="0.3">
      <c r="AF170" s="72"/>
      <c r="AG170" s="72"/>
      <c r="AH170" s="72"/>
      <c r="AI170" s="72"/>
    </row>
    <row r="171" spans="2:35" x14ac:dyDescent="0.3">
      <c r="AF171" s="72"/>
      <c r="AG171" s="72"/>
      <c r="AH171" s="72"/>
      <c r="AI171" s="72"/>
    </row>
    <row r="172" spans="2:35" x14ac:dyDescent="0.3">
      <c r="AF172" s="72"/>
      <c r="AG172" s="72"/>
      <c r="AH172" s="72"/>
      <c r="AI172" s="72"/>
    </row>
    <row r="173" spans="2:35" x14ac:dyDescent="0.3">
      <c r="AF173" s="72"/>
      <c r="AG173" s="72"/>
      <c r="AH173" s="72"/>
      <c r="AI173" s="72"/>
    </row>
    <row r="174" spans="2:35" x14ac:dyDescent="0.3">
      <c r="AF174" s="72"/>
      <c r="AG174" s="72"/>
      <c r="AH174" s="72"/>
      <c r="AI174" s="72"/>
    </row>
    <row r="175" spans="2:35" x14ac:dyDescent="0.3">
      <c r="AF175" s="72"/>
      <c r="AG175" s="72"/>
      <c r="AH175" s="72"/>
      <c r="AI175" s="72"/>
    </row>
    <row r="176" spans="2:35" x14ac:dyDescent="0.3">
      <c r="AF176" s="72"/>
      <c r="AG176" s="72"/>
      <c r="AH176" s="72"/>
      <c r="AI176" s="72"/>
    </row>
    <row r="177" spans="32:35" x14ac:dyDescent="0.3">
      <c r="AF177" s="72"/>
      <c r="AG177" s="72"/>
      <c r="AH177" s="72"/>
      <c r="AI177" s="72"/>
    </row>
    <row r="178" spans="32:35" x14ac:dyDescent="0.3">
      <c r="AF178" s="72"/>
      <c r="AG178" s="72"/>
      <c r="AH178" s="72"/>
      <c r="AI178" s="72"/>
    </row>
    <row r="179" spans="32:35" x14ac:dyDescent="0.3">
      <c r="AF179" s="72"/>
      <c r="AG179" s="72"/>
      <c r="AH179" s="72"/>
      <c r="AI179" s="72"/>
    </row>
    <row r="180" spans="32:35" x14ac:dyDescent="0.3">
      <c r="AF180" s="72"/>
      <c r="AG180" s="72"/>
      <c r="AH180" s="72"/>
      <c r="AI180" s="72"/>
    </row>
    <row r="181" spans="32:35" x14ac:dyDescent="0.3">
      <c r="AF181" s="72"/>
      <c r="AG181" s="72"/>
      <c r="AH181" s="72"/>
      <c r="AI181" s="72"/>
    </row>
    <row r="182" spans="32:35" x14ac:dyDescent="0.3">
      <c r="AF182" s="72"/>
      <c r="AG182" s="72"/>
      <c r="AH182" s="72"/>
      <c r="AI182" s="72"/>
    </row>
    <row r="183" spans="32:35" x14ac:dyDescent="0.3">
      <c r="AF183" s="72"/>
      <c r="AG183" s="72"/>
      <c r="AH183" s="72"/>
      <c r="AI183" s="72"/>
    </row>
    <row r="184" spans="32:35" x14ac:dyDescent="0.3">
      <c r="AF184" s="72"/>
      <c r="AG184" s="72"/>
      <c r="AH184" s="72"/>
      <c r="AI184" s="72"/>
    </row>
    <row r="185" spans="32:35" x14ac:dyDescent="0.3">
      <c r="AF185" s="72"/>
      <c r="AG185" s="72"/>
      <c r="AH185" s="72"/>
      <c r="AI185" s="72"/>
    </row>
    <row r="186" spans="32:35" x14ac:dyDescent="0.3">
      <c r="AF186" s="72"/>
      <c r="AG186" s="72"/>
      <c r="AH186" s="72"/>
      <c r="AI186" s="72"/>
    </row>
    <row r="187" spans="32:35" x14ac:dyDescent="0.3">
      <c r="AF187" s="72"/>
      <c r="AG187" s="72"/>
      <c r="AH187" s="72"/>
      <c r="AI187" s="72"/>
    </row>
    <row r="188" spans="32:35" x14ac:dyDescent="0.3">
      <c r="AF188" s="72"/>
      <c r="AG188" s="72"/>
      <c r="AH188" s="72"/>
      <c r="AI188" s="72"/>
    </row>
    <row r="189" spans="32:35" x14ac:dyDescent="0.3">
      <c r="AF189" s="72"/>
      <c r="AG189" s="72"/>
      <c r="AH189" s="72"/>
      <c r="AI189" s="72"/>
    </row>
    <row r="190" spans="32:35" x14ac:dyDescent="0.3">
      <c r="AF190" s="72"/>
      <c r="AG190" s="72"/>
      <c r="AH190" s="72"/>
      <c r="AI190" s="72"/>
    </row>
    <row r="191" spans="32:35" x14ac:dyDescent="0.3">
      <c r="AF191" s="72"/>
      <c r="AG191" s="72"/>
      <c r="AH191" s="72"/>
      <c r="AI191" s="72"/>
    </row>
    <row r="192" spans="32:35" x14ac:dyDescent="0.3">
      <c r="AF192" s="72"/>
      <c r="AG192" s="72"/>
      <c r="AH192" s="72"/>
      <c r="AI192" s="72"/>
    </row>
    <row r="193" spans="32:35" x14ac:dyDescent="0.3">
      <c r="AF193" s="72"/>
      <c r="AG193" s="72"/>
      <c r="AH193" s="72"/>
      <c r="AI193" s="72"/>
    </row>
    <row r="194" spans="32:35" x14ac:dyDescent="0.3">
      <c r="AF194" s="72"/>
      <c r="AG194" s="72"/>
      <c r="AH194" s="72"/>
      <c r="AI194" s="72"/>
    </row>
    <row r="195" spans="32:35" x14ac:dyDescent="0.3">
      <c r="AF195" s="72"/>
      <c r="AG195" s="72"/>
      <c r="AH195" s="72"/>
      <c r="AI195" s="72"/>
    </row>
    <row r="196" spans="32:35" x14ac:dyDescent="0.3">
      <c r="AF196" s="72"/>
      <c r="AG196" s="72"/>
      <c r="AH196" s="72"/>
      <c r="AI196" s="72"/>
    </row>
    <row r="197" spans="32:35" x14ac:dyDescent="0.3">
      <c r="AF197" s="72"/>
      <c r="AG197" s="72"/>
      <c r="AH197" s="72"/>
      <c r="AI197" s="72"/>
    </row>
    <row r="198" spans="32:35" x14ac:dyDescent="0.3">
      <c r="AF198" s="72"/>
      <c r="AG198" s="72"/>
      <c r="AH198" s="72"/>
      <c r="AI198" s="72"/>
    </row>
    <row r="199" spans="32:35" x14ac:dyDescent="0.3">
      <c r="AF199" s="72"/>
      <c r="AG199" s="72"/>
      <c r="AH199" s="72"/>
      <c r="AI199" s="72"/>
    </row>
    <row r="200" spans="32:35" x14ac:dyDescent="0.3">
      <c r="AF200" s="72"/>
      <c r="AG200" s="72"/>
      <c r="AH200" s="72"/>
      <c r="AI200" s="72"/>
    </row>
    <row r="201" spans="32:35" x14ac:dyDescent="0.3">
      <c r="AF201" s="72"/>
      <c r="AG201" s="72"/>
      <c r="AH201" s="72"/>
      <c r="AI201" s="72"/>
    </row>
    <row r="202" spans="32:35" x14ac:dyDescent="0.3">
      <c r="AF202" s="72"/>
      <c r="AG202" s="72"/>
      <c r="AH202" s="72"/>
      <c r="AI202" s="72"/>
    </row>
    <row r="203" spans="32:35" x14ac:dyDescent="0.3">
      <c r="AF203" s="72"/>
      <c r="AG203" s="72"/>
      <c r="AH203" s="72"/>
      <c r="AI203" s="72"/>
    </row>
    <row r="204" spans="32:35" x14ac:dyDescent="0.3">
      <c r="AF204" s="72"/>
      <c r="AG204" s="72"/>
      <c r="AH204" s="72"/>
      <c r="AI204" s="72"/>
    </row>
    <row r="205" spans="32:35" x14ac:dyDescent="0.3">
      <c r="AF205" s="72"/>
      <c r="AG205" s="72"/>
      <c r="AH205" s="72"/>
      <c r="AI205" s="72"/>
    </row>
    <row r="206" spans="32:35" x14ac:dyDescent="0.3">
      <c r="AF206" s="72"/>
      <c r="AG206" s="72"/>
      <c r="AH206" s="72"/>
      <c r="AI206" s="72"/>
    </row>
    <row r="207" spans="32:35" x14ac:dyDescent="0.3">
      <c r="AF207" s="72"/>
      <c r="AG207" s="72"/>
      <c r="AH207" s="72"/>
      <c r="AI207" s="72"/>
    </row>
    <row r="208" spans="32:35" x14ac:dyDescent="0.3">
      <c r="AF208" s="72"/>
      <c r="AG208" s="72"/>
      <c r="AH208" s="72"/>
      <c r="AI208" s="72"/>
    </row>
    <row r="209" spans="32:35" x14ac:dyDescent="0.3">
      <c r="AF209" s="72"/>
      <c r="AG209" s="72"/>
      <c r="AH209" s="72"/>
      <c r="AI209" s="72"/>
    </row>
    <row r="210" spans="32:35" x14ac:dyDescent="0.3">
      <c r="AF210" s="72"/>
      <c r="AG210" s="72"/>
      <c r="AH210" s="72"/>
      <c r="AI210" s="72"/>
    </row>
    <row r="211" spans="32:35" x14ac:dyDescent="0.3">
      <c r="AF211" s="72"/>
      <c r="AG211" s="72"/>
      <c r="AH211" s="72"/>
      <c r="AI211" s="72"/>
    </row>
    <row r="212" spans="32:35" x14ac:dyDescent="0.3">
      <c r="AF212" s="72"/>
      <c r="AG212" s="72"/>
      <c r="AH212" s="72"/>
      <c r="AI212" s="72"/>
    </row>
    <row r="213" spans="32:35" x14ac:dyDescent="0.3">
      <c r="AF213" s="72"/>
      <c r="AG213" s="72"/>
      <c r="AH213" s="72"/>
      <c r="AI213" s="72"/>
    </row>
    <row r="214" spans="32:35" x14ac:dyDescent="0.3">
      <c r="AF214" s="72"/>
      <c r="AG214" s="72"/>
      <c r="AH214" s="72"/>
      <c r="AI214" s="72"/>
    </row>
    <row r="215" spans="32:35" x14ac:dyDescent="0.3">
      <c r="AF215" s="72"/>
      <c r="AG215" s="72"/>
      <c r="AH215" s="72"/>
      <c r="AI215" s="72"/>
    </row>
    <row r="216" spans="32:35" x14ac:dyDescent="0.3">
      <c r="AF216" s="72"/>
      <c r="AG216" s="72"/>
      <c r="AH216" s="72"/>
      <c r="AI216" s="72"/>
    </row>
    <row r="217" spans="32:35" x14ac:dyDescent="0.3">
      <c r="AF217" s="72"/>
      <c r="AG217" s="72"/>
      <c r="AH217" s="72"/>
      <c r="AI217" s="72"/>
    </row>
    <row r="218" spans="32:35" x14ac:dyDescent="0.3">
      <c r="AF218" s="72"/>
      <c r="AG218" s="72"/>
      <c r="AH218" s="72"/>
      <c r="AI218" s="72"/>
    </row>
    <row r="219" spans="32:35" x14ac:dyDescent="0.3">
      <c r="AF219" s="72"/>
      <c r="AG219" s="72"/>
      <c r="AH219" s="72"/>
      <c r="AI219" s="72"/>
    </row>
    <row r="220" spans="32:35" x14ac:dyDescent="0.3">
      <c r="AF220" s="72"/>
      <c r="AG220" s="72"/>
      <c r="AH220" s="72"/>
      <c r="AI220" s="72"/>
    </row>
    <row r="221" spans="32:35" x14ac:dyDescent="0.3">
      <c r="AF221" s="72"/>
      <c r="AG221" s="72"/>
      <c r="AH221" s="72"/>
      <c r="AI221" s="72"/>
    </row>
    <row r="222" spans="32:35" x14ac:dyDescent="0.3">
      <c r="AF222" s="72"/>
      <c r="AG222" s="72"/>
      <c r="AH222" s="72"/>
      <c r="AI222" s="72"/>
    </row>
    <row r="223" spans="32:35" x14ac:dyDescent="0.3">
      <c r="AF223" s="72"/>
      <c r="AG223" s="72"/>
      <c r="AH223" s="72"/>
      <c r="AI223" s="72"/>
    </row>
    <row r="224" spans="32:35" x14ac:dyDescent="0.3">
      <c r="AF224" s="72"/>
      <c r="AG224" s="72"/>
      <c r="AH224" s="72"/>
      <c r="AI224" s="72"/>
    </row>
    <row r="225" spans="32:35" x14ac:dyDescent="0.3">
      <c r="AF225" s="72"/>
      <c r="AG225" s="72"/>
      <c r="AH225" s="72"/>
      <c r="AI225" s="72"/>
    </row>
    <row r="226" spans="32:35" x14ac:dyDescent="0.3">
      <c r="AF226" s="72"/>
      <c r="AG226" s="72"/>
      <c r="AH226" s="72"/>
      <c r="AI226" s="72"/>
    </row>
    <row r="227" spans="32:35" x14ac:dyDescent="0.3">
      <c r="AF227" s="72"/>
      <c r="AG227" s="72"/>
      <c r="AH227" s="72"/>
      <c r="AI227" s="72"/>
    </row>
    <row r="228" spans="32:35" x14ac:dyDescent="0.3">
      <c r="AF228" s="72"/>
      <c r="AG228" s="72"/>
      <c r="AH228" s="72"/>
      <c r="AI228" s="72"/>
    </row>
    <row r="229" spans="32:35" x14ac:dyDescent="0.3">
      <c r="AF229" s="72"/>
      <c r="AG229" s="72"/>
      <c r="AH229" s="72"/>
      <c r="AI229" s="72"/>
    </row>
    <row r="230" spans="32:35" x14ac:dyDescent="0.3">
      <c r="AF230" s="72"/>
      <c r="AG230" s="72"/>
      <c r="AH230" s="72"/>
      <c r="AI230" s="72"/>
    </row>
    <row r="231" spans="32:35" x14ac:dyDescent="0.3">
      <c r="AF231" s="72"/>
      <c r="AG231" s="72"/>
      <c r="AH231" s="72"/>
      <c r="AI231" s="72"/>
    </row>
    <row r="232" spans="32:35" x14ac:dyDescent="0.3">
      <c r="AF232" s="72"/>
      <c r="AG232" s="72"/>
      <c r="AH232" s="72"/>
      <c r="AI232" s="72"/>
    </row>
    <row r="233" spans="32:35" x14ac:dyDescent="0.3">
      <c r="AF233" s="72"/>
      <c r="AG233" s="72"/>
      <c r="AH233" s="72"/>
      <c r="AI233" s="72"/>
    </row>
    <row r="234" spans="32:35" x14ac:dyDescent="0.3">
      <c r="AF234" s="72"/>
      <c r="AG234" s="72"/>
      <c r="AH234" s="72"/>
      <c r="AI234" s="72"/>
    </row>
    <row r="235" spans="32:35" x14ac:dyDescent="0.3">
      <c r="AF235" s="72"/>
      <c r="AG235" s="72"/>
      <c r="AH235" s="72"/>
      <c r="AI235" s="72"/>
    </row>
    <row r="236" spans="32:35" x14ac:dyDescent="0.3">
      <c r="AF236" s="72"/>
      <c r="AG236" s="72"/>
      <c r="AH236" s="72"/>
      <c r="AI236" s="72"/>
    </row>
    <row r="237" spans="32:35" x14ac:dyDescent="0.3">
      <c r="AF237" s="72"/>
      <c r="AG237" s="72"/>
      <c r="AH237" s="72"/>
      <c r="AI237" s="72"/>
    </row>
    <row r="238" spans="32:35" x14ac:dyDescent="0.3">
      <c r="AF238" s="72"/>
      <c r="AG238" s="72"/>
      <c r="AH238" s="72"/>
      <c r="AI238" s="72"/>
    </row>
    <row r="239" spans="32:35" x14ac:dyDescent="0.3">
      <c r="AF239" s="72"/>
      <c r="AG239" s="72"/>
      <c r="AH239" s="72"/>
      <c r="AI239" s="72"/>
    </row>
    <row r="240" spans="32:35" x14ac:dyDescent="0.3">
      <c r="AF240" s="72"/>
      <c r="AG240" s="72"/>
      <c r="AH240" s="72"/>
      <c r="AI240" s="72"/>
    </row>
    <row r="241" spans="32:35" x14ac:dyDescent="0.3">
      <c r="AF241" s="72"/>
      <c r="AG241" s="72"/>
      <c r="AH241" s="72"/>
      <c r="AI241" s="72"/>
    </row>
    <row r="242" spans="32:35" x14ac:dyDescent="0.3">
      <c r="AF242" s="72"/>
      <c r="AG242" s="72"/>
      <c r="AH242" s="72"/>
      <c r="AI242" s="72"/>
    </row>
    <row r="243" spans="32:35" x14ac:dyDescent="0.3">
      <c r="AF243" s="72"/>
      <c r="AG243" s="72"/>
      <c r="AH243" s="72"/>
      <c r="AI243" s="72"/>
    </row>
    <row r="244" spans="32:35" x14ac:dyDescent="0.3">
      <c r="AF244" s="72"/>
      <c r="AG244" s="72"/>
      <c r="AH244" s="72"/>
      <c r="AI244" s="72"/>
    </row>
    <row r="245" spans="32:35" x14ac:dyDescent="0.3">
      <c r="AF245" s="72"/>
      <c r="AG245" s="72"/>
      <c r="AH245" s="72"/>
      <c r="AI245" s="72"/>
    </row>
    <row r="246" spans="32:35" x14ac:dyDescent="0.3">
      <c r="AF246" s="72"/>
      <c r="AG246" s="72"/>
      <c r="AH246" s="72"/>
      <c r="AI246" s="72"/>
    </row>
    <row r="247" spans="32:35" x14ac:dyDescent="0.3">
      <c r="AF247" s="72"/>
      <c r="AG247" s="72"/>
      <c r="AH247" s="72"/>
      <c r="AI247" s="72"/>
    </row>
    <row r="248" spans="32:35" x14ac:dyDescent="0.3">
      <c r="AF248" s="72"/>
      <c r="AG248" s="72"/>
      <c r="AH248" s="72"/>
      <c r="AI248" s="72"/>
    </row>
    <row r="249" spans="32:35" x14ac:dyDescent="0.3">
      <c r="AF249" s="72"/>
      <c r="AG249" s="72"/>
      <c r="AH249" s="72"/>
      <c r="AI249" s="72"/>
    </row>
    <row r="250" spans="32:35" x14ac:dyDescent="0.3">
      <c r="AF250" s="72"/>
      <c r="AG250" s="72"/>
      <c r="AH250" s="72"/>
      <c r="AI250" s="72"/>
    </row>
    <row r="251" spans="32:35" x14ac:dyDescent="0.3">
      <c r="AF251" s="72"/>
      <c r="AG251" s="72"/>
      <c r="AH251" s="72"/>
      <c r="AI251" s="72"/>
    </row>
    <row r="252" spans="32:35" x14ac:dyDescent="0.3">
      <c r="AF252" s="72"/>
      <c r="AG252" s="72"/>
      <c r="AH252" s="72"/>
      <c r="AI252" s="72"/>
    </row>
    <row r="253" spans="32:35" x14ac:dyDescent="0.3">
      <c r="AF253" s="72"/>
      <c r="AG253" s="72"/>
      <c r="AH253" s="72"/>
      <c r="AI253" s="72"/>
    </row>
    <row r="254" spans="32:35" x14ac:dyDescent="0.3">
      <c r="AF254" s="72"/>
      <c r="AG254" s="72"/>
      <c r="AH254" s="72"/>
      <c r="AI254" s="72"/>
    </row>
    <row r="255" spans="32:35" x14ac:dyDescent="0.3">
      <c r="AF255" s="72"/>
      <c r="AG255" s="72"/>
      <c r="AH255" s="72"/>
      <c r="AI255" s="72"/>
    </row>
    <row r="256" spans="32:35" x14ac:dyDescent="0.3">
      <c r="AF256" s="72"/>
      <c r="AG256" s="72"/>
      <c r="AH256" s="72"/>
      <c r="AI256" s="72"/>
    </row>
    <row r="257" spans="32:35" x14ac:dyDescent="0.3">
      <c r="AF257" s="72"/>
      <c r="AG257" s="72"/>
      <c r="AH257" s="72"/>
      <c r="AI257" s="72"/>
    </row>
    <row r="258" spans="32:35" x14ac:dyDescent="0.3">
      <c r="AF258" s="72"/>
      <c r="AG258" s="72"/>
      <c r="AH258" s="72"/>
      <c r="AI258" s="72"/>
    </row>
    <row r="259" spans="32:35" x14ac:dyDescent="0.3">
      <c r="AF259" s="72"/>
      <c r="AG259" s="72"/>
      <c r="AH259" s="72"/>
      <c r="AI259" s="72"/>
    </row>
    <row r="260" spans="32:35" x14ac:dyDescent="0.3">
      <c r="AF260" s="72"/>
      <c r="AG260" s="72"/>
      <c r="AH260" s="72"/>
      <c r="AI260" s="72"/>
    </row>
    <row r="261" spans="32:35" x14ac:dyDescent="0.3">
      <c r="AF261" s="72"/>
      <c r="AG261" s="72"/>
      <c r="AH261" s="72"/>
      <c r="AI261" s="72"/>
    </row>
    <row r="262" spans="32:35" x14ac:dyDescent="0.3">
      <c r="AF262" s="72"/>
      <c r="AG262" s="72"/>
      <c r="AH262" s="72"/>
      <c r="AI262" s="72"/>
    </row>
    <row r="263" spans="32:35" x14ac:dyDescent="0.3">
      <c r="AF263" s="72"/>
      <c r="AG263" s="72"/>
      <c r="AH263" s="72"/>
      <c r="AI263" s="72"/>
    </row>
    <row r="264" spans="32:35" x14ac:dyDescent="0.3">
      <c r="AF264" s="72"/>
      <c r="AG264" s="72"/>
      <c r="AH264" s="72"/>
      <c r="AI264" s="72"/>
    </row>
    <row r="265" spans="32:35" x14ac:dyDescent="0.3">
      <c r="AF265" s="72"/>
      <c r="AG265" s="72"/>
      <c r="AH265" s="72"/>
      <c r="AI265" s="72"/>
    </row>
    <row r="266" spans="32:35" x14ac:dyDescent="0.3">
      <c r="AF266" s="72"/>
      <c r="AG266" s="72"/>
      <c r="AH266" s="72"/>
      <c r="AI266" s="72"/>
    </row>
    <row r="267" spans="32:35" x14ac:dyDescent="0.3">
      <c r="AF267" s="72"/>
      <c r="AG267" s="72"/>
      <c r="AH267" s="72"/>
      <c r="AI267" s="72"/>
    </row>
    <row r="268" spans="32:35" x14ac:dyDescent="0.3">
      <c r="AF268" s="72"/>
      <c r="AG268" s="72"/>
      <c r="AH268" s="72"/>
      <c r="AI268" s="72"/>
    </row>
    <row r="269" spans="32:35" x14ac:dyDescent="0.3">
      <c r="AF269" s="72"/>
      <c r="AG269" s="72"/>
      <c r="AH269" s="72"/>
      <c r="AI269" s="72"/>
    </row>
    <row r="270" spans="32:35" x14ac:dyDescent="0.3">
      <c r="AF270" s="72"/>
      <c r="AG270" s="72"/>
      <c r="AH270" s="72"/>
      <c r="AI270" s="72"/>
    </row>
    <row r="271" spans="32:35" x14ac:dyDescent="0.3">
      <c r="AF271" s="72"/>
      <c r="AG271" s="72"/>
      <c r="AH271" s="72"/>
      <c r="AI271" s="72"/>
    </row>
    <row r="272" spans="32:35" x14ac:dyDescent="0.3">
      <c r="AF272" s="72"/>
      <c r="AG272" s="72"/>
      <c r="AH272" s="72"/>
      <c r="AI272" s="72"/>
    </row>
    <row r="273" spans="32:35" x14ac:dyDescent="0.3">
      <c r="AF273" s="72"/>
      <c r="AG273" s="72"/>
      <c r="AH273" s="72"/>
      <c r="AI273" s="72"/>
    </row>
    <row r="274" spans="32:35" x14ac:dyDescent="0.3">
      <c r="AF274" s="72"/>
      <c r="AG274" s="72"/>
      <c r="AH274" s="72"/>
      <c r="AI274" s="72"/>
    </row>
    <row r="275" spans="32:35" x14ac:dyDescent="0.3">
      <c r="AF275" s="72"/>
      <c r="AG275" s="72"/>
      <c r="AH275" s="72"/>
      <c r="AI275" s="72"/>
    </row>
    <row r="276" spans="32:35" x14ac:dyDescent="0.3">
      <c r="AF276" s="72"/>
      <c r="AG276" s="72"/>
      <c r="AH276" s="72"/>
      <c r="AI276" s="72"/>
    </row>
    <row r="277" spans="32:35" x14ac:dyDescent="0.3">
      <c r="AF277" s="72"/>
      <c r="AG277" s="72"/>
      <c r="AH277" s="72"/>
      <c r="AI277" s="72"/>
    </row>
    <row r="278" spans="32:35" x14ac:dyDescent="0.3">
      <c r="AF278" s="72"/>
      <c r="AG278" s="72"/>
      <c r="AH278" s="72"/>
      <c r="AI278" s="72"/>
    </row>
    <row r="279" spans="32:35" x14ac:dyDescent="0.3">
      <c r="AF279" s="72"/>
      <c r="AG279" s="72"/>
      <c r="AH279" s="72"/>
      <c r="AI279" s="72"/>
    </row>
    <row r="280" spans="32:35" x14ac:dyDescent="0.3">
      <c r="AF280" s="72"/>
      <c r="AG280" s="72"/>
      <c r="AH280" s="72"/>
      <c r="AI280" s="72"/>
    </row>
    <row r="281" spans="32:35" x14ac:dyDescent="0.3">
      <c r="AF281" s="72"/>
      <c r="AG281" s="72"/>
      <c r="AH281" s="72"/>
      <c r="AI281" s="72"/>
    </row>
    <row r="282" spans="32:35" x14ac:dyDescent="0.3">
      <c r="AF282" s="72"/>
      <c r="AG282" s="72"/>
      <c r="AH282" s="72"/>
      <c r="AI282" s="72"/>
    </row>
    <row r="283" spans="32:35" x14ac:dyDescent="0.3">
      <c r="AF283" s="72"/>
      <c r="AG283" s="72"/>
      <c r="AH283" s="72"/>
      <c r="AI283" s="72"/>
    </row>
    <row r="284" spans="32:35" x14ac:dyDescent="0.3">
      <c r="AF284" s="72"/>
      <c r="AG284" s="72"/>
      <c r="AH284" s="72"/>
      <c r="AI284" s="72"/>
    </row>
    <row r="285" spans="32:35" x14ac:dyDescent="0.3">
      <c r="AF285" s="72"/>
      <c r="AG285" s="72"/>
      <c r="AH285" s="72"/>
      <c r="AI285" s="72"/>
    </row>
    <row r="286" spans="32:35" x14ac:dyDescent="0.3">
      <c r="AF286" s="72"/>
      <c r="AG286" s="72"/>
      <c r="AH286" s="72"/>
      <c r="AI286" s="72"/>
    </row>
    <row r="287" spans="32:35" x14ac:dyDescent="0.3">
      <c r="AF287" s="72"/>
      <c r="AG287" s="72"/>
      <c r="AH287" s="72"/>
      <c r="AI287" s="72"/>
    </row>
    <row r="288" spans="32:35" x14ac:dyDescent="0.3">
      <c r="AF288" s="72"/>
      <c r="AG288" s="72"/>
      <c r="AH288" s="72"/>
      <c r="AI288" s="72"/>
    </row>
    <row r="289" spans="32:35" x14ac:dyDescent="0.3">
      <c r="AF289" s="72"/>
      <c r="AG289" s="72"/>
      <c r="AH289" s="72"/>
      <c r="AI289" s="72"/>
    </row>
    <row r="290" spans="32:35" x14ac:dyDescent="0.3">
      <c r="AF290" s="72"/>
      <c r="AG290" s="72"/>
      <c r="AH290" s="72"/>
      <c r="AI290" s="72"/>
    </row>
    <row r="291" spans="32:35" x14ac:dyDescent="0.3">
      <c r="AF291" s="72"/>
      <c r="AG291" s="72"/>
      <c r="AH291" s="72"/>
      <c r="AI291" s="72"/>
    </row>
    <row r="292" spans="32:35" x14ac:dyDescent="0.3">
      <c r="AF292" s="72"/>
      <c r="AG292" s="72"/>
      <c r="AH292" s="72"/>
      <c r="AI292" s="72"/>
    </row>
    <row r="293" spans="32:35" x14ac:dyDescent="0.3">
      <c r="AF293" s="72"/>
      <c r="AG293" s="72"/>
      <c r="AH293" s="72"/>
      <c r="AI293" s="72"/>
    </row>
    <row r="294" spans="32:35" x14ac:dyDescent="0.3">
      <c r="AF294" s="72"/>
      <c r="AG294" s="72"/>
      <c r="AH294" s="72"/>
      <c r="AI294" s="72"/>
    </row>
    <row r="295" spans="32:35" x14ac:dyDescent="0.3">
      <c r="AF295" s="72"/>
      <c r="AG295" s="72"/>
      <c r="AH295" s="72"/>
      <c r="AI295" s="72"/>
    </row>
    <row r="296" spans="32:35" x14ac:dyDescent="0.3">
      <c r="AF296" s="72"/>
      <c r="AG296" s="72"/>
      <c r="AH296" s="72"/>
      <c r="AI296" s="72"/>
    </row>
    <row r="297" spans="32:35" x14ac:dyDescent="0.3">
      <c r="AF297" s="72"/>
      <c r="AG297" s="72"/>
      <c r="AH297" s="72"/>
      <c r="AI297" s="72"/>
    </row>
    <row r="298" spans="32:35" x14ac:dyDescent="0.3">
      <c r="AF298" s="72"/>
      <c r="AG298" s="72"/>
      <c r="AH298" s="72"/>
      <c r="AI298" s="72"/>
    </row>
    <row r="299" spans="32:35" x14ac:dyDescent="0.3">
      <c r="AF299" s="72"/>
      <c r="AG299" s="72"/>
      <c r="AH299" s="72"/>
      <c r="AI299" s="72"/>
    </row>
    <row r="300" spans="32:35" x14ac:dyDescent="0.3">
      <c r="AF300" s="72"/>
      <c r="AG300" s="72"/>
      <c r="AH300" s="72"/>
      <c r="AI300" s="72"/>
    </row>
    <row r="301" spans="32:35" x14ac:dyDescent="0.3">
      <c r="AF301" s="72"/>
      <c r="AG301" s="72"/>
      <c r="AH301" s="72"/>
      <c r="AI301" s="72"/>
    </row>
    <row r="302" spans="32:35" x14ac:dyDescent="0.3">
      <c r="AF302" s="72"/>
      <c r="AG302" s="72"/>
      <c r="AH302" s="72"/>
      <c r="AI302" s="72"/>
    </row>
    <row r="303" spans="32:35" x14ac:dyDescent="0.3">
      <c r="AF303" s="72"/>
      <c r="AG303" s="72"/>
      <c r="AH303" s="72"/>
      <c r="AI303" s="72"/>
    </row>
    <row r="304" spans="32:35" x14ac:dyDescent="0.3">
      <c r="AF304" s="72"/>
      <c r="AG304" s="72"/>
      <c r="AH304" s="72"/>
      <c r="AI304" s="72"/>
    </row>
    <row r="305" spans="32:35" x14ac:dyDescent="0.3">
      <c r="AF305" s="72"/>
      <c r="AG305" s="72"/>
      <c r="AH305" s="72"/>
      <c r="AI305" s="72"/>
    </row>
    <row r="306" spans="32:35" x14ac:dyDescent="0.3">
      <c r="AF306" s="72"/>
      <c r="AG306" s="72"/>
      <c r="AH306" s="72"/>
      <c r="AI306" s="72"/>
    </row>
    <row r="307" spans="32:35" x14ac:dyDescent="0.3">
      <c r="AF307" s="72"/>
      <c r="AG307" s="72"/>
      <c r="AH307" s="72"/>
      <c r="AI307" s="72"/>
    </row>
    <row r="308" spans="32:35" x14ac:dyDescent="0.3">
      <c r="AF308" s="72"/>
      <c r="AG308" s="72"/>
      <c r="AH308" s="72"/>
      <c r="AI308" s="72"/>
    </row>
    <row r="309" spans="32:35" x14ac:dyDescent="0.3">
      <c r="AF309" s="72"/>
      <c r="AG309" s="72"/>
      <c r="AH309" s="72"/>
      <c r="AI309" s="72"/>
    </row>
    <row r="310" spans="32:35" x14ac:dyDescent="0.3">
      <c r="AF310" s="72"/>
      <c r="AG310" s="72"/>
      <c r="AH310" s="72"/>
      <c r="AI310" s="72"/>
    </row>
    <row r="311" spans="32:35" x14ac:dyDescent="0.3">
      <c r="AF311" s="72"/>
      <c r="AG311" s="72"/>
      <c r="AH311" s="72"/>
      <c r="AI311" s="72"/>
    </row>
    <row r="312" spans="32:35" x14ac:dyDescent="0.3">
      <c r="AF312" s="72"/>
      <c r="AG312" s="72"/>
      <c r="AH312" s="72"/>
      <c r="AI312" s="72"/>
    </row>
    <row r="313" spans="32:35" x14ac:dyDescent="0.3">
      <c r="AF313" s="72"/>
      <c r="AG313" s="72"/>
      <c r="AH313" s="72"/>
      <c r="AI313" s="72"/>
    </row>
    <row r="314" spans="32:35" x14ac:dyDescent="0.3">
      <c r="AF314" s="72"/>
      <c r="AG314" s="72"/>
      <c r="AH314" s="72"/>
      <c r="AI314" s="72"/>
    </row>
    <row r="315" spans="32:35" x14ac:dyDescent="0.3">
      <c r="AF315" s="72"/>
      <c r="AG315" s="72"/>
      <c r="AH315" s="72"/>
      <c r="AI315" s="72"/>
    </row>
    <row r="316" spans="32:35" x14ac:dyDescent="0.3">
      <c r="AF316" s="72"/>
      <c r="AG316" s="72"/>
      <c r="AH316" s="72"/>
      <c r="AI316" s="72"/>
    </row>
    <row r="317" spans="32:35" x14ac:dyDescent="0.3">
      <c r="AF317" s="72"/>
      <c r="AG317" s="72"/>
      <c r="AH317" s="72"/>
      <c r="AI317" s="72"/>
    </row>
    <row r="318" spans="32:35" x14ac:dyDescent="0.3">
      <c r="AF318" s="72"/>
      <c r="AG318" s="72"/>
      <c r="AH318" s="72"/>
      <c r="AI318" s="72"/>
    </row>
    <row r="319" spans="32:35" x14ac:dyDescent="0.3">
      <c r="AF319" s="72"/>
      <c r="AG319" s="72"/>
      <c r="AH319" s="72"/>
      <c r="AI319" s="72"/>
    </row>
    <row r="320" spans="32:35" x14ac:dyDescent="0.3">
      <c r="AF320" s="72"/>
      <c r="AG320" s="72"/>
      <c r="AH320" s="72"/>
      <c r="AI320" s="72"/>
    </row>
    <row r="321" spans="32:35" x14ac:dyDescent="0.3">
      <c r="AF321" s="72"/>
      <c r="AG321" s="72"/>
      <c r="AH321" s="72"/>
      <c r="AI321" s="72"/>
    </row>
    <row r="322" spans="32:35" x14ac:dyDescent="0.3">
      <c r="AF322" s="72"/>
      <c r="AG322" s="72"/>
      <c r="AH322" s="72"/>
      <c r="AI322" s="72"/>
    </row>
    <row r="323" spans="32:35" x14ac:dyDescent="0.3">
      <c r="AF323" s="72"/>
      <c r="AG323" s="72"/>
      <c r="AH323" s="72"/>
      <c r="AI323" s="72"/>
    </row>
    <row r="324" spans="32:35" x14ac:dyDescent="0.3">
      <c r="AF324" s="72"/>
      <c r="AG324" s="72"/>
      <c r="AH324" s="72"/>
      <c r="AI324" s="72"/>
    </row>
    <row r="325" spans="32:35" x14ac:dyDescent="0.3">
      <c r="AF325" s="72"/>
      <c r="AG325" s="72"/>
      <c r="AH325" s="72"/>
      <c r="AI325" s="72"/>
    </row>
    <row r="326" spans="32:35" x14ac:dyDescent="0.3">
      <c r="AF326" s="72"/>
      <c r="AG326" s="72"/>
      <c r="AH326" s="72"/>
      <c r="AI326" s="72"/>
    </row>
    <row r="327" spans="32:35" x14ac:dyDescent="0.3">
      <c r="AF327" s="72"/>
      <c r="AG327" s="72"/>
      <c r="AH327" s="72"/>
      <c r="AI327" s="72"/>
    </row>
    <row r="328" spans="32:35" x14ac:dyDescent="0.3">
      <c r="AF328" s="72"/>
      <c r="AG328" s="72"/>
      <c r="AH328" s="72"/>
      <c r="AI328" s="72"/>
    </row>
    <row r="329" spans="32:35" x14ac:dyDescent="0.3">
      <c r="AF329" s="72"/>
      <c r="AG329" s="72"/>
      <c r="AH329" s="72"/>
      <c r="AI329" s="72"/>
    </row>
    <row r="330" spans="32:35" x14ac:dyDescent="0.3">
      <c r="AF330" s="72"/>
      <c r="AG330" s="72"/>
      <c r="AH330" s="72"/>
      <c r="AI330" s="72"/>
    </row>
    <row r="331" spans="32:35" x14ac:dyDescent="0.3">
      <c r="AF331" s="72"/>
      <c r="AG331" s="72"/>
      <c r="AH331" s="72"/>
      <c r="AI331" s="72"/>
    </row>
    <row r="332" spans="32:35" x14ac:dyDescent="0.3">
      <c r="AF332" s="72"/>
      <c r="AG332" s="72"/>
      <c r="AH332" s="72"/>
      <c r="AI332" s="72"/>
    </row>
    <row r="333" spans="32:35" x14ac:dyDescent="0.3">
      <c r="AF333" s="72"/>
      <c r="AG333" s="72"/>
      <c r="AH333" s="72"/>
      <c r="AI333" s="72"/>
    </row>
    <row r="334" spans="32:35" x14ac:dyDescent="0.3">
      <c r="AF334" s="72"/>
      <c r="AG334" s="72"/>
      <c r="AH334" s="72"/>
      <c r="AI334" s="72"/>
    </row>
    <row r="335" spans="32:35" x14ac:dyDescent="0.3">
      <c r="AF335" s="72"/>
      <c r="AG335" s="72"/>
      <c r="AH335" s="72"/>
      <c r="AI335" s="72"/>
    </row>
    <row r="336" spans="32:35" x14ac:dyDescent="0.3">
      <c r="AF336" s="72"/>
      <c r="AG336" s="72"/>
      <c r="AH336" s="72"/>
      <c r="AI336" s="72"/>
    </row>
    <row r="337" spans="32:35" x14ac:dyDescent="0.3">
      <c r="AF337" s="72"/>
      <c r="AG337" s="72"/>
      <c r="AH337" s="72"/>
      <c r="AI337" s="72"/>
    </row>
    <row r="338" spans="32:35" x14ac:dyDescent="0.3">
      <c r="AF338" s="72"/>
      <c r="AG338" s="72"/>
      <c r="AH338" s="72"/>
      <c r="AI338" s="72"/>
    </row>
    <row r="339" spans="32:35" x14ac:dyDescent="0.3">
      <c r="AF339" s="72"/>
      <c r="AG339" s="72"/>
      <c r="AH339" s="72"/>
      <c r="AI339" s="72"/>
    </row>
    <row r="340" spans="32:35" x14ac:dyDescent="0.3">
      <c r="AF340" s="72"/>
      <c r="AG340" s="72"/>
      <c r="AH340" s="72"/>
      <c r="AI340" s="72"/>
    </row>
    <row r="341" spans="32:35" x14ac:dyDescent="0.3">
      <c r="AF341" s="72"/>
      <c r="AG341" s="72"/>
      <c r="AH341" s="72"/>
      <c r="AI341" s="72"/>
    </row>
    <row r="342" spans="32:35" x14ac:dyDescent="0.3">
      <c r="AF342" s="72"/>
      <c r="AG342" s="72"/>
      <c r="AH342" s="72"/>
      <c r="AI342" s="72"/>
    </row>
    <row r="343" spans="32:35" x14ac:dyDescent="0.3">
      <c r="AF343" s="72"/>
      <c r="AG343" s="72"/>
      <c r="AH343" s="72"/>
      <c r="AI343" s="72"/>
    </row>
    <row r="344" spans="32:35" x14ac:dyDescent="0.3">
      <c r="AF344" s="72"/>
      <c r="AG344" s="72"/>
      <c r="AH344" s="72"/>
      <c r="AI344" s="72"/>
    </row>
    <row r="345" spans="32:35" x14ac:dyDescent="0.3">
      <c r="AF345" s="72"/>
      <c r="AG345" s="72"/>
      <c r="AH345" s="72"/>
      <c r="AI345" s="72"/>
    </row>
    <row r="346" spans="32:35" x14ac:dyDescent="0.3">
      <c r="AF346" s="72"/>
      <c r="AG346" s="72"/>
      <c r="AH346" s="72"/>
      <c r="AI346" s="72"/>
    </row>
    <row r="347" spans="32:35" x14ac:dyDescent="0.3">
      <c r="AF347" s="72"/>
      <c r="AG347" s="72"/>
      <c r="AH347" s="72"/>
      <c r="AI347" s="72"/>
    </row>
    <row r="348" spans="32:35" x14ac:dyDescent="0.3">
      <c r="AF348" s="72"/>
      <c r="AG348" s="72"/>
      <c r="AH348" s="72"/>
      <c r="AI348" s="72"/>
    </row>
    <row r="349" spans="32:35" x14ac:dyDescent="0.3">
      <c r="AF349" s="72"/>
      <c r="AG349" s="72"/>
      <c r="AH349" s="72"/>
      <c r="AI349" s="72"/>
    </row>
    <row r="350" spans="32:35" x14ac:dyDescent="0.3">
      <c r="AF350" s="72"/>
      <c r="AG350" s="72"/>
      <c r="AH350" s="72"/>
      <c r="AI350" s="72"/>
    </row>
    <row r="351" spans="32:35" x14ac:dyDescent="0.3">
      <c r="AF351" s="72"/>
      <c r="AG351" s="72"/>
      <c r="AH351" s="72"/>
      <c r="AI351" s="72"/>
    </row>
    <row r="352" spans="32:35" x14ac:dyDescent="0.3">
      <c r="AF352" s="72"/>
      <c r="AG352" s="72"/>
      <c r="AH352" s="72"/>
      <c r="AI352" s="72"/>
    </row>
    <row r="353" spans="32:35" x14ac:dyDescent="0.3">
      <c r="AF353" s="72"/>
      <c r="AG353" s="72"/>
      <c r="AH353" s="72"/>
      <c r="AI353" s="72"/>
    </row>
    <row r="354" spans="32:35" x14ac:dyDescent="0.3">
      <c r="AF354" s="72"/>
      <c r="AG354" s="72"/>
      <c r="AH354" s="72"/>
      <c r="AI354" s="72"/>
    </row>
    <row r="355" spans="32:35" x14ac:dyDescent="0.3">
      <c r="AF355" s="72"/>
      <c r="AG355" s="72"/>
      <c r="AH355" s="72"/>
      <c r="AI355" s="72"/>
    </row>
    <row r="356" spans="32:35" x14ac:dyDescent="0.3">
      <c r="AF356" s="72"/>
      <c r="AG356" s="72"/>
      <c r="AH356" s="72"/>
      <c r="AI356" s="72"/>
    </row>
    <row r="357" spans="32:35" x14ac:dyDescent="0.3">
      <c r="AF357" s="72"/>
      <c r="AG357" s="72"/>
      <c r="AH357" s="72"/>
      <c r="AI357" s="72"/>
    </row>
    <row r="358" spans="32:35" x14ac:dyDescent="0.3">
      <c r="AF358" s="72"/>
      <c r="AG358" s="72"/>
      <c r="AH358" s="72"/>
      <c r="AI358" s="72"/>
    </row>
    <row r="359" spans="32:35" x14ac:dyDescent="0.3">
      <c r="AF359" s="72"/>
      <c r="AG359" s="72"/>
      <c r="AH359" s="72"/>
      <c r="AI359" s="72"/>
    </row>
    <row r="360" spans="32:35" x14ac:dyDescent="0.3">
      <c r="AF360" s="72"/>
      <c r="AG360" s="72"/>
      <c r="AH360" s="72"/>
      <c r="AI360" s="72"/>
    </row>
    <row r="361" spans="32:35" x14ac:dyDescent="0.3">
      <c r="AF361" s="72"/>
      <c r="AG361" s="72"/>
      <c r="AH361" s="72"/>
      <c r="AI361" s="72"/>
    </row>
    <row r="362" spans="32:35" x14ac:dyDescent="0.3">
      <c r="AF362" s="72"/>
      <c r="AG362" s="72"/>
      <c r="AH362" s="72"/>
      <c r="AI362" s="72"/>
    </row>
    <row r="363" spans="32:35" x14ac:dyDescent="0.3">
      <c r="AF363" s="72"/>
      <c r="AG363" s="72"/>
      <c r="AH363" s="72"/>
      <c r="AI363" s="72"/>
    </row>
    <row r="364" spans="32:35" x14ac:dyDescent="0.3">
      <c r="AF364" s="72"/>
      <c r="AG364" s="72"/>
      <c r="AH364" s="72"/>
      <c r="AI364" s="72"/>
    </row>
    <row r="365" spans="32:35" x14ac:dyDescent="0.3">
      <c r="AF365" s="72"/>
      <c r="AG365" s="72"/>
      <c r="AH365" s="72"/>
      <c r="AI365" s="72"/>
    </row>
    <row r="366" spans="32:35" x14ac:dyDescent="0.3">
      <c r="AF366" s="72"/>
      <c r="AG366" s="72"/>
      <c r="AH366" s="72"/>
      <c r="AI366" s="72"/>
    </row>
    <row r="367" spans="32:35" x14ac:dyDescent="0.3">
      <c r="AF367" s="72"/>
      <c r="AG367" s="72"/>
      <c r="AH367" s="72"/>
      <c r="AI367" s="72"/>
    </row>
    <row r="368" spans="32:35" x14ac:dyDescent="0.3">
      <c r="AF368" s="72"/>
      <c r="AG368" s="72"/>
      <c r="AH368" s="72"/>
      <c r="AI368" s="72"/>
    </row>
    <row r="369" spans="32:35" x14ac:dyDescent="0.3">
      <c r="AF369" s="72"/>
      <c r="AG369" s="72"/>
      <c r="AH369" s="72"/>
      <c r="AI369" s="72"/>
    </row>
    <row r="370" spans="32:35" x14ac:dyDescent="0.3">
      <c r="AF370" s="72"/>
      <c r="AG370" s="72"/>
      <c r="AH370" s="72"/>
      <c r="AI370" s="72"/>
    </row>
    <row r="371" spans="32:35" x14ac:dyDescent="0.3">
      <c r="AF371" s="72"/>
      <c r="AG371" s="72"/>
      <c r="AH371" s="72"/>
      <c r="AI371" s="72"/>
    </row>
    <row r="372" spans="32:35" x14ac:dyDescent="0.3">
      <c r="AF372" s="72"/>
      <c r="AG372" s="72"/>
      <c r="AH372" s="72"/>
      <c r="AI372" s="72"/>
    </row>
    <row r="373" spans="32:35" x14ac:dyDescent="0.3">
      <c r="AF373" s="72"/>
      <c r="AG373" s="72"/>
      <c r="AH373" s="72"/>
      <c r="AI373" s="72"/>
    </row>
    <row r="374" spans="32:35" x14ac:dyDescent="0.3">
      <c r="AF374" s="72"/>
      <c r="AG374" s="72"/>
      <c r="AH374" s="72"/>
      <c r="AI374" s="72"/>
    </row>
    <row r="375" spans="32:35" x14ac:dyDescent="0.3">
      <c r="AF375" s="72"/>
      <c r="AG375" s="72"/>
      <c r="AH375" s="72"/>
      <c r="AI375" s="72"/>
    </row>
    <row r="376" spans="32:35" x14ac:dyDescent="0.3">
      <c r="AF376" s="72"/>
      <c r="AG376" s="72"/>
      <c r="AH376" s="72"/>
      <c r="AI376" s="72"/>
    </row>
    <row r="377" spans="32:35" x14ac:dyDescent="0.3">
      <c r="AF377" s="72"/>
      <c r="AG377" s="72"/>
      <c r="AH377" s="72"/>
      <c r="AI377" s="72"/>
    </row>
    <row r="378" spans="32:35" x14ac:dyDescent="0.3">
      <c r="AF378" s="72"/>
      <c r="AG378" s="72"/>
      <c r="AH378" s="72"/>
      <c r="AI378" s="72"/>
    </row>
    <row r="379" spans="32:35" x14ac:dyDescent="0.3">
      <c r="AF379" s="72"/>
      <c r="AG379" s="72"/>
      <c r="AH379" s="72"/>
      <c r="AI379" s="72"/>
    </row>
    <row r="380" spans="32:35" x14ac:dyDescent="0.3">
      <c r="AF380" s="72"/>
      <c r="AG380" s="72"/>
      <c r="AH380" s="72"/>
      <c r="AI380" s="72"/>
    </row>
    <row r="381" spans="32:35" x14ac:dyDescent="0.3">
      <c r="AF381" s="72"/>
      <c r="AG381" s="72"/>
      <c r="AH381" s="72"/>
      <c r="AI381" s="72"/>
    </row>
    <row r="382" spans="32:35" x14ac:dyDescent="0.3">
      <c r="AF382" s="71"/>
      <c r="AG382" s="71"/>
      <c r="AH382" s="71"/>
      <c r="AI382" s="71"/>
    </row>
  </sheetData>
  <mergeCells count="243">
    <mergeCell ref="B3:D3"/>
    <mergeCell ref="A1:BT1"/>
    <mergeCell ref="B2:D2"/>
    <mergeCell ref="BT145:BT147"/>
    <mergeCell ref="BT101:BT104"/>
    <mergeCell ref="BT105:BT106"/>
    <mergeCell ref="BT113:BT117"/>
    <mergeCell ref="BT126:BT127"/>
    <mergeCell ref="BT129:BT131"/>
    <mergeCell ref="BT132:BT134"/>
    <mergeCell ref="BT135:BT136"/>
    <mergeCell ref="BT137:BT138"/>
    <mergeCell ref="BT139:BT144"/>
    <mergeCell ref="G58:G61"/>
    <mergeCell ref="H58:H61"/>
    <mergeCell ref="D65:D89"/>
    <mergeCell ref="C65:C89"/>
    <mergeCell ref="F102:F104"/>
    <mergeCell ref="B102:B104"/>
    <mergeCell ref="B52:B64"/>
    <mergeCell ref="E102:E104"/>
    <mergeCell ref="E123:E124"/>
    <mergeCell ref="D103:D104"/>
    <mergeCell ref="C58:C61"/>
    <mergeCell ref="BT150:BT153"/>
    <mergeCell ref="BS150:BS153"/>
    <mergeCell ref="BN38:BN44"/>
    <mergeCell ref="BT22:BT23"/>
    <mergeCell ref="BS88:BS96"/>
    <mergeCell ref="BS101:BS104"/>
    <mergeCell ref="BS113:BS117"/>
    <mergeCell ref="BN123:BN125"/>
    <mergeCell ref="BN97:BN99"/>
    <mergeCell ref="BR97:BR99"/>
    <mergeCell ref="BS30:BS31"/>
    <mergeCell ref="BT30:BT31"/>
    <mergeCell ref="BN32:BN33"/>
    <mergeCell ref="BS32:BS33"/>
    <mergeCell ref="BT118:BT122"/>
    <mergeCell ref="BT38:BT44"/>
    <mergeCell ref="BT123:BT125"/>
    <mergeCell ref="BT46:BT51"/>
    <mergeCell ref="BT52:BT61"/>
    <mergeCell ref="BT62:BT64"/>
    <mergeCell ref="BT65:BT96"/>
    <mergeCell ref="BS22:BS23"/>
    <mergeCell ref="BS41:BS43"/>
    <mergeCell ref="BT97:BT99"/>
    <mergeCell ref="BN154:BN158"/>
    <mergeCell ref="BT154:BT158"/>
    <mergeCell ref="BN150:BN153"/>
    <mergeCell ref="BR150:BR153"/>
    <mergeCell ref="BS65:BS87"/>
    <mergeCell ref="BS155:BS157"/>
    <mergeCell ref="BS126:BS127"/>
    <mergeCell ref="BS129:BS131"/>
    <mergeCell ref="BS132:BS134"/>
    <mergeCell ref="BS135:BS136"/>
    <mergeCell ref="BS139:BS144"/>
    <mergeCell ref="BS145:BS147"/>
    <mergeCell ref="BR155:BR157"/>
    <mergeCell ref="BN132:BN134"/>
    <mergeCell ref="BN135:BN136"/>
    <mergeCell ref="BN139:BN144"/>
    <mergeCell ref="BN145:BN147"/>
    <mergeCell ref="BR126:BR127"/>
    <mergeCell ref="BR129:BR131"/>
    <mergeCell ref="BR132:BR134"/>
    <mergeCell ref="BR135:BR136"/>
    <mergeCell ref="BR123:BR124"/>
    <mergeCell ref="BN118:BN122"/>
    <mergeCell ref="BR103:BR104"/>
    <mergeCell ref="J5:M5"/>
    <mergeCell ref="I4:U4"/>
    <mergeCell ref="C62:C64"/>
    <mergeCell ref="D62:D64"/>
    <mergeCell ref="B105:B149"/>
    <mergeCell ref="F123:F124"/>
    <mergeCell ref="C105:C106"/>
    <mergeCell ref="D105:D106"/>
    <mergeCell ref="C110:C112"/>
    <mergeCell ref="D110:D112"/>
    <mergeCell ref="D113:D117"/>
    <mergeCell ref="C103:C104"/>
    <mergeCell ref="F137:F138"/>
    <mergeCell ref="D123:D124"/>
    <mergeCell ref="E126:E127"/>
    <mergeCell ref="F126:F127"/>
    <mergeCell ref="E120:E121"/>
    <mergeCell ref="F120:F121"/>
    <mergeCell ref="E137:E138"/>
    <mergeCell ref="C151:C152"/>
    <mergeCell ref="BR4:BT4"/>
    <mergeCell ref="BR25:BR29"/>
    <mergeCell ref="BR30:BR31"/>
    <mergeCell ref="BS25:BS29"/>
    <mergeCell ref="C113:C117"/>
    <mergeCell ref="BN46:BN51"/>
    <mergeCell ref="BN62:BN64"/>
    <mergeCell ref="BN91:BN96"/>
    <mergeCell ref="BR62:BR64"/>
    <mergeCell ref="BR91:BR96"/>
    <mergeCell ref="BT25:BT29"/>
    <mergeCell ref="BR38:BR43"/>
    <mergeCell ref="BR46:BR51"/>
    <mergeCell ref="V4:AI4"/>
    <mergeCell ref="E21:E24"/>
    <mergeCell ref="F21:F24"/>
    <mergeCell ref="D22:D23"/>
    <mergeCell ref="D18:D20"/>
    <mergeCell ref="BS5:BT5"/>
    <mergeCell ref="AJ5:AM5"/>
    <mergeCell ref="C5:H5"/>
    <mergeCell ref="C6:H6"/>
    <mergeCell ref="AJ4:BL4"/>
    <mergeCell ref="C7:D7"/>
    <mergeCell ref="AW5:BA5"/>
    <mergeCell ref="BB5:BG5"/>
    <mergeCell ref="C18:C20"/>
    <mergeCell ref="C45:C51"/>
    <mergeCell ref="B15:B20"/>
    <mergeCell ref="C21:C24"/>
    <mergeCell ref="E32:E33"/>
    <mergeCell ref="AR5:AV5"/>
    <mergeCell ref="B30:B34"/>
    <mergeCell ref="E12:E13"/>
    <mergeCell ref="G21:G24"/>
    <mergeCell ref="H21:H24"/>
    <mergeCell ref="G18:G20"/>
    <mergeCell ref="H18:H20"/>
    <mergeCell ref="G48:G51"/>
    <mergeCell ref="H48:H51"/>
    <mergeCell ref="BI5:BL5"/>
    <mergeCell ref="E7:F7"/>
    <mergeCell ref="G7:H7"/>
    <mergeCell ref="Z5:AA5"/>
    <mergeCell ref="AB5:AE5"/>
    <mergeCell ref="AF5:AI5"/>
    <mergeCell ref="BR15:BR16"/>
    <mergeCell ref="C15:C17"/>
    <mergeCell ref="E18:E19"/>
    <mergeCell ref="F18:F19"/>
    <mergeCell ref="BR22:BR23"/>
    <mergeCell ref="D15:D17"/>
    <mergeCell ref="BN12:BN14"/>
    <mergeCell ref="BN22:BN23"/>
    <mergeCell ref="BN15:BN17"/>
    <mergeCell ref="C118:C122"/>
    <mergeCell ref="D118:D122"/>
    <mergeCell ref="C123:C124"/>
    <mergeCell ref="B154:B158"/>
    <mergeCell ref="B65:B101"/>
    <mergeCell ref="B150:B153"/>
    <mergeCell ref="A97:A136"/>
    <mergeCell ref="A137:A153"/>
    <mergeCell ref="O5:U5"/>
    <mergeCell ref="C155:C157"/>
    <mergeCell ref="D155:D157"/>
    <mergeCell ref="E155:E157"/>
    <mergeCell ref="F155:F157"/>
    <mergeCell ref="C139:C144"/>
    <mergeCell ref="D139:D144"/>
    <mergeCell ref="C145:C147"/>
    <mergeCell ref="D145:D147"/>
    <mergeCell ref="C129:C131"/>
    <mergeCell ref="D129:D131"/>
    <mergeCell ref="E129:E131"/>
    <mergeCell ref="F129:F131"/>
    <mergeCell ref="C132:C134"/>
    <mergeCell ref="D151:D152"/>
    <mergeCell ref="C135:C136"/>
    <mergeCell ref="F32:F33"/>
    <mergeCell ref="E62:E64"/>
    <mergeCell ref="F62:F64"/>
    <mergeCell ref="E65:E89"/>
    <mergeCell ref="F65:F89"/>
    <mergeCell ref="B25:B29"/>
    <mergeCell ref="B45:B51"/>
    <mergeCell ref="C4:H4"/>
    <mergeCell ref="A154:A158"/>
    <mergeCell ref="C32:C33"/>
    <mergeCell ref="D32:D33"/>
    <mergeCell ref="C126:C127"/>
    <mergeCell ref="D126:D127"/>
    <mergeCell ref="C12:C14"/>
    <mergeCell ref="D48:D51"/>
    <mergeCell ref="C53:C57"/>
    <mergeCell ref="D53:D57"/>
    <mergeCell ref="C38:C43"/>
    <mergeCell ref="D38:D43"/>
    <mergeCell ref="C91:C96"/>
    <mergeCell ref="D92:D96"/>
    <mergeCell ref="C98:C99"/>
    <mergeCell ref="D98:D99"/>
    <mergeCell ref="D132:D134"/>
    <mergeCell ref="BR113:BR117"/>
    <mergeCell ref="G107:G108"/>
    <mergeCell ref="G115:G117"/>
    <mergeCell ref="H115:H117"/>
    <mergeCell ref="BN126:BN127"/>
    <mergeCell ref="BN129:BN131"/>
    <mergeCell ref="H107:H110"/>
    <mergeCell ref="BN113:BN117"/>
    <mergeCell ref="A4:A8"/>
    <mergeCell ref="C30:C31"/>
    <mergeCell ref="D30:D31"/>
    <mergeCell ref="A9:A96"/>
    <mergeCell ref="G53:G57"/>
    <mergeCell ref="H53:H57"/>
    <mergeCell ref="E56:E57"/>
    <mergeCell ref="E27:E29"/>
    <mergeCell ref="D25:D29"/>
    <mergeCell ref="C25:C29"/>
    <mergeCell ref="D45:D46"/>
    <mergeCell ref="B35:B36"/>
    <mergeCell ref="B37:B44"/>
    <mergeCell ref="B4:B8"/>
    <mergeCell ref="B9:B14"/>
    <mergeCell ref="B21:B24"/>
    <mergeCell ref="H150:H153"/>
    <mergeCell ref="BR145:BR147"/>
    <mergeCell ref="BN25:BN29"/>
    <mergeCell ref="BN30:BN31"/>
    <mergeCell ref="BS58:BS61"/>
    <mergeCell ref="BS62:BS64"/>
    <mergeCell ref="BS53:BS57"/>
    <mergeCell ref="BN137:BN138"/>
    <mergeCell ref="BR53:BR61"/>
    <mergeCell ref="BN53:BN61"/>
    <mergeCell ref="BR137:BR138"/>
    <mergeCell ref="BS137:BS138"/>
    <mergeCell ref="BN107:BN112"/>
    <mergeCell ref="BN101:BN104"/>
    <mergeCell ref="BN65:BN89"/>
    <mergeCell ref="BR65:BR89"/>
    <mergeCell ref="BS97:BS99"/>
    <mergeCell ref="BS105:BS106"/>
    <mergeCell ref="BN148:BN149"/>
    <mergeCell ref="BR139:BR144"/>
    <mergeCell ref="BN105:BN106"/>
    <mergeCell ref="BR105:BR106"/>
    <mergeCell ref="BR118:BR122"/>
    <mergeCell ref="BR110:BR112"/>
  </mergeCells>
  <pageMargins left="0.7" right="0.7" top="0.75" bottom="0.75" header="0.3" footer="0.3"/>
  <pageSetup scale="28"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DA7B7-29EA-4611-A236-6E0664EBC9C0}">
  <dimension ref="A1:O394"/>
  <sheetViews>
    <sheetView topLeftCell="A9" workbookViewId="0">
      <pane ySplit="1" topLeftCell="A10" activePane="bottomLeft" state="frozen"/>
      <selection activeCell="A9" sqref="A9"/>
      <selection pane="bottomLeft" activeCell="A9" sqref="A9"/>
    </sheetView>
  </sheetViews>
  <sheetFormatPr baseColWidth="10" defaultColWidth="11.44140625" defaultRowHeight="12.6" x14ac:dyDescent="0.2"/>
  <cols>
    <col min="1" max="1" width="12.6640625" style="14" customWidth="1"/>
    <col min="2" max="2" width="65.44140625" style="14" customWidth="1"/>
    <col min="3" max="3" width="56.33203125" style="7" customWidth="1"/>
    <col min="4" max="4" width="23" style="7" customWidth="1"/>
    <col min="5" max="5" width="18.6640625" style="7" customWidth="1"/>
    <col min="6" max="6" width="9.88671875" style="47" customWidth="1"/>
    <col min="7" max="7" width="30.5546875" style="47" customWidth="1"/>
    <col min="8" max="12" width="2.5546875" style="47" bestFit="1" customWidth="1"/>
    <col min="13" max="13" width="59.109375" style="47" customWidth="1"/>
    <col min="14" max="14" width="35.33203125" style="14" customWidth="1"/>
    <col min="15" max="16384" width="11.44140625" style="14"/>
  </cols>
  <sheetData>
    <row r="1" spans="1:15" s="13" customFormat="1" hidden="1" x14ac:dyDescent="0.3">
      <c r="A1" s="237" t="s">
        <v>0</v>
      </c>
      <c r="B1" s="237"/>
      <c r="C1" s="237"/>
      <c r="D1" s="237"/>
      <c r="E1" s="237"/>
      <c r="F1" s="237"/>
      <c r="G1" s="237"/>
      <c r="H1" s="237"/>
      <c r="I1" s="237"/>
      <c r="J1" s="237"/>
      <c r="K1" s="237"/>
      <c r="L1" s="237"/>
      <c r="M1" s="237"/>
      <c r="N1" s="237"/>
      <c r="O1" s="237"/>
    </row>
    <row r="2" spans="1:15" s="8" customFormat="1" ht="14.4" hidden="1" x14ac:dyDescent="0.3">
      <c r="C2" s="7"/>
      <c r="D2" s="7"/>
      <c r="E2" s="38"/>
      <c r="F2" s="7"/>
      <c r="G2" s="7"/>
      <c r="H2" s="339" t="s">
        <v>1</v>
      </c>
      <c r="I2" s="340"/>
      <c r="J2" s="340"/>
      <c r="K2" s="340"/>
      <c r="L2" s="340"/>
      <c r="M2" s="340"/>
      <c r="N2" s="341"/>
    </row>
    <row r="3" spans="1:15" s="8" customFormat="1" ht="25.5" hidden="1" customHeight="1" x14ac:dyDescent="0.3">
      <c r="A3" s="12" t="s">
        <v>2</v>
      </c>
      <c r="B3" s="35" t="s">
        <v>3</v>
      </c>
      <c r="C3" s="40" t="s">
        <v>4</v>
      </c>
      <c r="D3" s="40"/>
      <c r="E3" s="40"/>
      <c r="F3" s="40"/>
      <c r="G3" s="40"/>
      <c r="H3" s="342" t="s">
        <v>5</v>
      </c>
      <c r="I3" s="343"/>
      <c r="J3" s="343"/>
      <c r="K3" s="343"/>
      <c r="L3" s="343"/>
      <c r="M3" s="343"/>
      <c r="N3" s="344"/>
    </row>
    <row r="4" spans="1:15" s="8" customFormat="1" ht="25.5" hidden="1" customHeight="1" x14ac:dyDescent="0.3">
      <c r="A4" s="11" t="s">
        <v>6</v>
      </c>
      <c r="B4" s="11"/>
      <c r="C4" s="7" t="s">
        <v>7</v>
      </c>
      <c r="D4" s="40"/>
      <c r="E4" s="40"/>
      <c r="F4" s="40"/>
      <c r="G4" s="40"/>
      <c r="H4" s="342" t="s">
        <v>8</v>
      </c>
      <c r="I4" s="343"/>
      <c r="J4" s="343"/>
      <c r="K4" s="343"/>
      <c r="L4" s="343"/>
      <c r="M4" s="343"/>
      <c r="N4" s="344"/>
    </row>
    <row r="5" spans="1:15" s="8" customFormat="1" ht="38.25" hidden="1" customHeight="1" x14ac:dyDescent="0.3">
      <c r="A5" s="12" t="s">
        <v>9</v>
      </c>
      <c r="B5" s="12"/>
      <c r="C5" s="7" t="s">
        <v>10</v>
      </c>
      <c r="D5" s="40"/>
      <c r="E5" s="40"/>
      <c r="F5" s="40"/>
      <c r="G5" s="40"/>
      <c r="H5" s="342" t="s">
        <v>11</v>
      </c>
      <c r="I5" s="343"/>
      <c r="J5" s="343"/>
      <c r="K5" s="343"/>
      <c r="L5" s="343"/>
      <c r="M5" s="343"/>
      <c r="N5" s="344"/>
    </row>
    <row r="6" spans="1:15" s="8" customFormat="1" ht="12.75" hidden="1" customHeight="1" x14ac:dyDescent="0.3">
      <c r="A6" s="12" t="s">
        <v>12</v>
      </c>
      <c r="B6" s="12"/>
      <c r="C6" s="7" t="s">
        <v>13</v>
      </c>
      <c r="D6" s="40"/>
      <c r="E6" s="40"/>
      <c r="F6" s="40"/>
      <c r="G6" s="40"/>
      <c r="H6" s="250" t="s">
        <v>14</v>
      </c>
      <c r="I6" s="250"/>
      <c r="J6" s="250"/>
      <c r="K6" s="250"/>
      <c r="L6" s="250"/>
      <c r="M6" s="250"/>
      <c r="N6" s="250"/>
    </row>
    <row r="7" spans="1:15" s="9" customFormat="1" ht="14.4" hidden="1" x14ac:dyDescent="0.3">
      <c r="C7" s="37"/>
      <c r="D7" s="37"/>
      <c r="E7" s="37"/>
      <c r="F7" s="37"/>
      <c r="G7" s="37"/>
      <c r="H7" s="250" t="s">
        <v>15</v>
      </c>
      <c r="I7" s="250"/>
      <c r="J7" s="250"/>
      <c r="K7" s="250"/>
      <c r="L7" s="250"/>
      <c r="M7" s="250"/>
      <c r="N7" s="250"/>
      <c r="O7" s="36"/>
    </row>
    <row r="8" spans="1:15" s="7" customFormat="1" hidden="1" x14ac:dyDescent="0.3">
      <c r="A8" s="345" t="s">
        <v>16</v>
      </c>
      <c r="B8" s="345" t="s">
        <v>17</v>
      </c>
      <c r="C8" s="345"/>
      <c r="D8" s="345"/>
      <c r="E8" s="345" t="s">
        <v>18</v>
      </c>
      <c r="F8" s="345" t="s">
        <v>19</v>
      </c>
      <c r="G8" s="345" t="s">
        <v>20</v>
      </c>
      <c r="H8" s="346" t="s">
        <v>21</v>
      </c>
      <c r="I8" s="346"/>
      <c r="J8" s="346"/>
      <c r="K8" s="346"/>
      <c r="L8" s="346"/>
      <c r="M8" s="346"/>
      <c r="N8" s="345" t="s">
        <v>28</v>
      </c>
    </row>
    <row r="9" spans="1:15" s="7" customFormat="1" ht="13.2" thickBot="1" x14ac:dyDescent="0.35">
      <c r="A9" s="236"/>
      <c r="B9" s="6" t="s">
        <v>23</v>
      </c>
      <c r="C9" s="6" t="s">
        <v>29</v>
      </c>
      <c r="D9" s="6" t="s">
        <v>30</v>
      </c>
      <c r="E9" s="237"/>
      <c r="F9" s="237"/>
      <c r="G9" s="237"/>
      <c r="H9" s="5">
        <v>1</v>
      </c>
      <c r="I9" s="5">
        <v>2</v>
      </c>
      <c r="J9" s="5">
        <v>3</v>
      </c>
      <c r="K9" s="5">
        <v>4</v>
      </c>
      <c r="L9" s="5">
        <v>5</v>
      </c>
      <c r="M9" s="5" t="s">
        <v>1456</v>
      </c>
      <c r="N9" s="236" t="s">
        <v>28</v>
      </c>
    </row>
    <row r="10" spans="1:15" ht="13.2" x14ac:dyDescent="0.2">
      <c r="A10" s="251" t="s">
        <v>36</v>
      </c>
      <c r="B10" s="251"/>
      <c r="C10" s="41"/>
      <c r="D10" s="19"/>
      <c r="E10" s="19"/>
      <c r="F10" s="44"/>
      <c r="G10" s="22"/>
      <c r="H10" s="21"/>
      <c r="I10" s="22"/>
      <c r="J10" s="22"/>
      <c r="K10" s="22"/>
      <c r="L10" s="22"/>
      <c r="M10" s="41"/>
      <c r="N10" s="15"/>
    </row>
    <row r="11" spans="1:15" ht="13.2" x14ac:dyDescent="0.2">
      <c r="A11" s="251" t="s">
        <v>37</v>
      </c>
      <c r="B11" s="251"/>
      <c r="C11" s="20"/>
      <c r="D11" s="19"/>
      <c r="E11" s="19"/>
      <c r="F11" s="44"/>
      <c r="G11" s="19"/>
      <c r="H11" s="18"/>
      <c r="I11" s="19"/>
      <c r="J11" s="19"/>
      <c r="K11" s="19"/>
      <c r="L11" s="19"/>
      <c r="M11" s="20"/>
      <c r="N11" s="15"/>
    </row>
    <row r="12" spans="1:15" ht="118.8" x14ac:dyDescent="0.2">
      <c r="A12" s="24">
        <v>1</v>
      </c>
      <c r="B12" s="25" t="s">
        <v>1457</v>
      </c>
      <c r="C12" s="240" t="s">
        <v>39</v>
      </c>
      <c r="D12" s="240" t="s">
        <v>40</v>
      </c>
      <c r="E12" s="240" t="s">
        <v>41</v>
      </c>
      <c r="F12" s="44"/>
      <c r="G12" s="17"/>
      <c r="H12" s="18"/>
      <c r="I12" s="19"/>
      <c r="J12" s="19"/>
      <c r="K12" s="19" t="s">
        <v>42</v>
      </c>
      <c r="L12" s="19"/>
      <c r="M12" s="20"/>
      <c r="N12" s="15"/>
    </row>
    <row r="13" spans="1:15" ht="66" x14ac:dyDescent="0.2">
      <c r="A13" s="337">
        <v>2</v>
      </c>
      <c r="B13" s="25" t="s">
        <v>1458</v>
      </c>
      <c r="C13" s="241"/>
      <c r="D13" s="241"/>
      <c r="E13" s="241"/>
      <c r="F13" s="44"/>
      <c r="G13" s="19"/>
      <c r="H13" s="18"/>
      <c r="I13" s="19"/>
      <c r="J13" s="19"/>
      <c r="K13" s="19" t="s">
        <v>42</v>
      </c>
      <c r="L13" s="19"/>
      <c r="M13" s="20"/>
      <c r="N13" s="15"/>
    </row>
    <row r="14" spans="1:15" ht="26.4" x14ac:dyDescent="0.2">
      <c r="A14" s="337"/>
      <c r="B14" s="25" t="s">
        <v>1459</v>
      </c>
      <c r="C14" s="241"/>
      <c r="D14" s="241"/>
      <c r="E14" s="241"/>
      <c r="F14" s="44"/>
      <c r="G14" s="19"/>
      <c r="H14" s="18"/>
      <c r="I14" s="19"/>
      <c r="J14" s="19"/>
      <c r="K14" s="19" t="s">
        <v>42</v>
      </c>
      <c r="L14" s="19"/>
      <c r="M14" s="20"/>
      <c r="N14" s="15"/>
    </row>
    <row r="15" spans="1:15" ht="26.4" x14ac:dyDescent="0.2">
      <c r="A15" s="337"/>
      <c r="B15" s="25" t="s">
        <v>1460</v>
      </c>
      <c r="C15" s="241"/>
      <c r="D15" s="241"/>
      <c r="E15" s="241"/>
      <c r="F15" s="44"/>
      <c r="G15" s="19"/>
      <c r="H15" s="18"/>
      <c r="I15" s="19"/>
      <c r="J15" s="19"/>
      <c r="K15" s="19" t="s">
        <v>42</v>
      </c>
      <c r="L15" s="19"/>
      <c r="M15" s="20"/>
      <c r="N15" s="15"/>
    </row>
    <row r="16" spans="1:15" ht="26.4" x14ac:dyDescent="0.2">
      <c r="A16" s="337"/>
      <c r="B16" s="25" t="s">
        <v>1461</v>
      </c>
      <c r="C16" s="241"/>
      <c r="D16" s="241"/>
      <c r="E16" s="241"/>
      <c r="F16" s="44"/>
      <c r="G16" s="17"/>
      <c r="H16" s="18"/>
      <c r="I16" s="19"/>
      <c r="J16" s="19"/>
      <c r="K16" s="19" t="s">
        <v>42</v>
      </c>
      <c r="L16" s="19"/>
      <c r="M16" s="20"/>
      <c r="N16" s="15"/>
    </row>
    <row r="17" spans="1:14" ht="13.2" x14ac:dyDescent="0.2">
      <c r="A17" s="337"/>
      <c r="B17" s="25" t="s">
        <v>1462</v>
      </c>
      <c r="C17" s="328"/>
      <c r="D17" s="328"/>
      <c r="E17" s="328"/>
      <c r="F17" s="44"/>
      <c r="G17" s="19"/>
      <c r="H17" s="18"/>
      <c r="I17" s="19"/>
      <c r="J17" s="19"/>
      <c r="K17" s="19" t="s">
        <v>42</v>
      </c>
      <c r="L17" s="19"/>
      <c r="M17" s="20"/>
      <c r="N17" s="15"/>
    </row>
    <row r="18" spans="1:14" ht="13.2" x14ac:dyDescent="0.2">
      <c r="A18" s="246" t="s">
        <v>46</v>
      </c>
      <c r="B18" s="246"/>
      <c r="C18" s="20"/>
      <c r="D18" s="19"/>
      <c r="E18" s="19"/>
      <c r="F18" s="44"/>
      <c r="G18" s="45"/>
      <c r="H18" s="18"/>
      <c r="I18" s="19"/>
      <c r="J18" s="19"/>
      <c r="K18" s="19" t="s">
        <v>42</v>
      </c>
      <c r="L18" s="19"/>
      <c r="M18" s="20"/>
      <c r="N18" s="15"/>
    </row>
    <row r="19" spans="1:14" ht="13.2" x14ac:dyDescent="0.2">
      <c r="A19" s="337">
        <v>3</v>
      </c>
      <c r="B19" s="26" t="s">
        <v>1463</v>
      </c>
      <c r="C19" s="240" t="s">
        <v>48</v>
      </c>
      <c r="D19" s="240" t="s">
        <v>40</v>
      </c>
      <c r="E19" s="240" t="s">
        <v>41</v>
      </c>
      <c r="F19" s="44"/>
      <c r="G19" s="19"/>
      <c r="H19" s="18"/>
      <c r="I19" s="19"/>
      <c r="J19" s="19"/>
      <c r="K19" s="19" t="s">
        <v>42</v>
      </c>
      <c r="L19" s="19"/>
      <c r="M19" s="20"/>
      <c r="N19" s="15"/>
    </row>
    <row r="20" spans="1:14" ht="26.4" x14ac:dyDescent="0.2">
      <c r="A20" s="337"/>
      <c r="B20" s="25" t="s">
        <v>1464</v>
      </c>
      <c r="C20" s="241"/>
      <c r="D20" s="241"/>
      <c r="E20" s="241"/>
      <c r="F20" s="44"/>
      <c r="G20" s="19"/>
      <c r="H20" s="18"/>
      <c r="I20" s="19"/>
      <c r="J20" s="19"/>
      <c r="K20" s="19" t="s">
        <v>42</v>
      </c>
      <c r="L20" s="19"/>
      <c r="M20" s="20"/>
      <c r="N20" s="15"/>
    </row>
    <row r="21" spans="1:14" ht="13.2" x14ac:dyDescent="0.2">
      <c r="A21" s="337"/>
      <c r="B21" s="26" t="s">
        <v>1465</v>
      </c>
      <c r="C21" s="241"/>
      <c r="D21" s="241"/>
      <c r="E21" s="241"/>
      <c r="F21" s="44"/>
      <c r="G21" s="19"/>
      <c r="H21" s="18"/>
      <c r="I21" s="19"/>
      <c r="J21" s="19"/>
      <c r="K21" s="19" t="s">
        <v>42</v>
      </c>
      <c r="L21" s="19"/>
      <c r="M21" s="20"/>
      <c r="N21" s="15"/>
    </row>
    <row r="22" spans="1:14" ht="39.6" x14ac:dyDescent="0.2">
      <c r="A22" s="24">
        <v>4</v>
      </c>
      <c r="B22" s="27" t="s">
        <v>1466</v>
      </c>
      <c r="C22" s="241"/>
      <c r="D22" s="241"/>
      <c r="E22" s="241"/>
      <c r="F22" s="44"/>
      <c r="G22" s="19"/>
      <c r="H22" s="18"/>
      <c r="I22" s="19"/>
      <c r="J22" s="19"/>
      <c r="K22" s="19" t="s">
        <v>42</v>
      </c>
      <c r="L22" s="19"/>
      <c r="M22" s="20"/>
      <c r="N22" s="15"/>
    </row>
    <row r="23" spans="1:14" ht="39.6" x14ac:dyDescent="0.2">
      <c r="A23" s="337">
        <v>5</v>
      </c>
      <c r="B23" s="25" t="s">
        <v>1467</v>
      </c>
      <c r="C23" s="241"/>
      <c r="D23" s="241"/>
      <c r="E23" s="241"/>
      <c r="F23" s="44"/>
      <c r="G23" s="19"/>
      <c r="H23" s="18"/>
      <c r="I23" s="19"/>
      <c r="J23" s="19"/>
      <c r="K23" s="19" t="s">
        <v>42</v>
      </c>
      <c r="L23" s="19"/>
      <c r="M23" s="20"/>
      <c r="N23" s="15"/>
    </row>
    <row r="24" spans="1:14" ht="26.4" x14ac:dyDescent="0.2">
      <c r="A24" s="337"/>
      <c r="B24" s="25" t="s">
        <v>1468</v>
      </c>
      <c r="C24" s="241"/>
      <c r="D24" s="241"/>
      <c r="E24" s="241"/>
      <c r="F24" s="44"/>
      <c r="G24" s="19"/>
      <c r="H24" s="18"/>
      <c r="I24" s="19"/>
      <c r="J24" s="19"/>
      <c r="K24" s="19" t="s">
        <v>42</v>
      </c>
      <c r="L24" s="19"/>
      <c r="M24" s="20"/>
      <c r="N24" s="15"/>
    </row>
    <row r="25" spans="1:14" ht="26.4" x14ac:dyDescent="0.2">
      <c r="A25" s="337"/>
      <c r="B25" s="25" t="s">
        <v>1469</v>
      </c>
      <c r="C25" s="241"/>
      <c r="D25" s="241"/>
      <c r="E25" s="241"/>
      <c r="F25" s="44"/>
      <c r="G25" s="19"/>
      <c r="H25" s="18"/>
      <c r="I25" s="19"/>
      <c r="J25" s="19"/>
      <c r="K25" s="19" t="s">
        <v>42</v>
      </c>
      <c r="L25" s="19"/>
      <c r="M25" s="20"/>
      <c r="N25" s="15"/>
    </row>
    <row r="26" spans="1:14" ht="66" x14ac:dyDescent="0.2">
      <c r="A26" s="337"/>
      <c r="B26" s="25" t="s">
        <v>1470</v>
      </c>
      <c r="C26" s="241"/>
      <c r="D26" s="241"/>
      <c r="E26" s="241"/>
      <c r="F26" s="44"/>
      <c r="G26" s="19"/>
      <c r="H26" s="18"/>
      <c r="I26" s="19"/>
      <c r="J26" s="19"/>
      <c r="K26" s="19" t="s">
        <v>42</v>
      </c>
      <c r="L26" s="19"/>
      <c r="M26" s="20"/>
      <c r="N26" s="15"/>
    </row>
    <row r="27" spans="1:14" ht="13.2" x14ac:dyDescent="0.2">
      <c r="A27" s="337"/>
      <c r="B27" s="26" t="s">
        <v>1471</v>
      </c>
      <c r="C27" s="241"/>
      <c r="D27" s="241"/>
      <c r="E27" s="241"/>
      <c r="F27" s="44"/>
      <c r="G27" s="19"/>
      <c r="H27" s="18"/>
      <c r="I27" s="19"/>
      <c r="J27" s="19"/>
      <c r="K27" s="19" t="s">
        <v>42</v>
      </c>
      <c r="L27" s="19"/>
      <c r="M27" s="20"/>
      <c r="N27" s="15"/>
    </row>
    <row r="28" spans="1:14" ht="13.2" x14ac:dyDescent="0.2">
      <c r="A28" s="337"/>
      <c r="B28" s="25" t="s">
        <v>1472</v>
      </c>
      <c r="C28" s="328"/>
      <c r="D28" s="328"/>
      <c r="E28" s="328"/>
      <c r="F28" s="44"/>
      <c r="G28" s="19"/>
      <c r="H28" s="18"/>
      <c r="I28" s="19"/>
      <c r="J28" s="19"/>
      <c r="K28" s="19" t="s">
        <v>42</v>
      </c>
      <c r="L28" s="19"/>
      <c r="M28" s="20"/>
      <c r="N28" s="15"/>
    </row>
    <row r="29" spans="1:14" ht="13.2" x14ac:dyDescent="0.2">
      <c r="A29" s="244" t="s">
        <v>50</v>
      </c>
      <c r="B29" s="244"/>
      <c r="C29" s="20"/>
      <c r="D29" s="19"/>
      <c r="E29" s="19"/>
      <c r="F29" s="44"/>
      <c r="G29" s="19"/>
      <c r="H29" s="18"/>
      <c r="I29" s="19"/>
      <c r="J29" s="19"/>
      <c r="K29" s="19"/>
      <c r="L29" s="19"/>
      <c r="M29" s="20"/>
      <c r="N29" s="15"/>
    </row>
    <row r="30" spans="1:14" ht="52.8" x14ac:dyDescent="0.2">
      <c r="A30" s="28">
        <v>6</v>
      </c>
      <c r="B30" s="25" t="s">
        <v>1473</v>
      </c>
      <c r="C30" s="240" t="s">
        <v>53</v>
      </c>
      <c r="D30" s="240" t="s">
        <v>40</v>
      </c>
      <c r="E30" s="240" t="s">
        <v>41</v>
      </c>
      <c r="F30" s="44"/>
      <c r="G30" s="19"/>
      <c r="H30" s="18"/>
      <c r="I30" s="19"/>
      <c r="J30" s="19"/>
      <c r="K30" s="19" t="s">
        <v>42</v>
      </c>
      <c r="L30" s="19"/>
      <c r="M30" s="20"/>
      <c r="N30" s="15"/>
    </row>
    <row r="31" spans="1:14" ht="13.2" x14ac:dyDescent="0.2">
      <c r="A31" s="338">
        <v>7</v>
      </c>
      <c r="B31" s="25" t="s">
        <v>1474</v>
      </c>
      <c r="C31" s="241"/>
      <c r="D31" s="241"/>
      <c r="E31" s="241"/>
      <c r="F31" s="44"/>
      <c r="G31" s="19"/>
      <c r="H31" s="18"/>
      <c r="I31" s="19"/>
      <c r="J31" s="19"/>
      <c r="K31" s="19" t="s">
        <v>42</v>
      </c>
      <c r="L31" s="19"/>
      <c r="M31" s="20"/>
      <c r="N31" s="15"/>
    </row>
    <row r="32" spans="1:14" ht="13.2" x14ac:dyDescent="0.2">
      <c r="A32" s="338"/>
      <c r="B32" s="25" t="s">
        <v>1475</v>
      </c>
      <c r="C32" s="241"/>
      <c r="D32" s="241"/>
      <c r="E32" s="241"/>
      <c r="F32" s="44"/>
      <c r="G32" s="19"/>
      <c r="H32" s="18"/>
      <c r="I32" s="19"/>
      <c r="J32" s="19"/>
      <c r="K32" s="19" t="s">
        <v>42</v>
      </c>
      <c r="L32" s="19"/>
      <c r="M32" s="20"/>
      <c r="N32" s="15"/>
    </row>
    <row r="33" spans="1:14" ht="13.2" x14ac:dyDescent="0.2">
      <c r="A33" s="338"/>
      <c r="B33" s="25" t="s">
        <v>1476</v>
      </c>
      <c r="C33" s="241"/>
      <c r="D33" s="241"/>
      <c r="E33" s="241"/>
      <c r="F33" s="44"/>
      <c r="G33" s="19"/>
      <c r="H33" s="18"/>
      <c r="I33" s="19"/>
      <c r="J33" s="19"/>
      <c r="K33" s="19" t="s">
        <v>42</v>
      </c>
      <c r="L33" s="19"/>
      <c r="M33" s="20"/>
      <c r="N33" s="15"/>
    </row>
    <row r="34" spans="1:14" ht="105.6" x14ac:dyDescent="0.2">
      <c r="A34" s="24">
        <v>8</v>
      </c>
      <c r="B34" s="25" t="s">
        <v>1477</v>
      </c>
      <c r="C34" s="241"/>
      <c r="D34" s="241"/>
      <c r="E34" s="241"/>
      <c r="F34" s="44"/>
      <c r="G34" s="19"/>
      <c r="H34" s="18"/>
      <c r="I34" s="19"/>
      <c r="J34" s="19"/>
      <c r="K34" s="19" t="s">
        <v>42</v>
      </c>
      <c r="L34" s="19"/>
      <c r="M34" s="20"/>
      <c r="N34" s="15"/>
    </row>
    <row r="35" spans="1:14" ht="13.2" x14ac:dyDescent="0.2">
      <c r="A35" s="24">
        <v>9</v>
      </c>
      <c r="B35" s="25" t="s">
        <v>1478</v>
      </c>
      <c r="C35" s="328"/>
      <c r="D35" s="328"/>
      <c r="E35" s="328"/>
      <c r="F35" s="44"/>
      <c r="G35" s="19"/>
      <c r="H35" s="18"/>
      <c r="I35" s="19"/>
      <c r="J35" s="19"/>
      <c r="K35" s="19" t="s">
        <v>42</v>
      </c>
      <c r="L35" s="19"/>
      <c r="M35" s="20"/>
      <c r="N35" s="15"/>
    </row>
    <row r="36" spans="1:14" ht="13.2" x14ac:dyDescent="0.2">
      <c r="A36" s="246" t="s">
        <v>54</v>
      </c>
      <c r="B36" s="246"/>
      <c r="C36" s="20"/>
      <c r="D36" s="19"/>
      <c r="E36" s="19"/>
      <c r="F36" s="44"/>
      <c r="G36" s="19"/>
      <c r="H36" s="18"/>
      <c r="I36" s="19"/>
      <c r="J36" s="19"/>
      <c r="K36" s="19"/>
      <c r="L36" s="19"/>
      <c r="M36" s="20"/>
      <c r="N36" s="15"/>
    </row>
    <row r="37" spans="1:14" ht="13.2" x14ac:dyDescent="0.2">
      <c r="A37" s="246" t="s">
        <v>1479</v>
      </c>
      <c r="B37" s="246"/>
      <c r="C37" s="23"/>
      <c r="D37" s="19"/>
      <c r="E37" s="19"/>
      <c r="F37" s="44"/>
      <c r="G37" s="19"/>
      <c r="H37" s="18"/>
      <c r="I37" s="19"/>
      <c r="J37" s="19"/>
      <c r="K37" s="19"/>
      <c r="L37" s="19"/>
      <c r="M37" s="20"/>
      <c r="N37" s="15"/>
    </row>
    <row r="38" spans="1:14" ht="52.8" x14ac:dyDescent="0.2">
      <c r="A38" s="24">
        <v>10</v>
      </c>
      <c r="B38" s="25" t="s">
        <v>1480</v>
      </c>
      <c r="C38" s="240" t="s">
        <v>56</v>
      </c>
      <c r="D38" s="240" t="s">
        <v>40</v>
      </c>
      <c r="E38" s="240" t="s">
        <v>57</v>
      </c>
      <c r="F38" s="44"/>
      <c r="G38" s="19"/>
      <c r="H38" s="18"/>
      <c r="I38" s="19"/>
      <c r="J38" s="19"/>
      <c r="K38" s="19" t="s">
        <v>42</v>
      </c>
      <c r="L38" s="19"/>
      <c r="M38" s="20"/>
      <c r="N38" s="15"/>
    </row>
    <row r="39" spans="1:14" ht="13.2" x14ac:dyDescent="0.2">
      <c r="A39" s="251" t="s">
        <v>1481</v>
      </c>
      <c r="B39" s="251"/>
      <c r="C39" s="241"/>
      <c r="D39" s="241"/>
      <c r="E39" s="241"/>
      <c r="F39" s="44"/>
      <c r="G39" s="19"/>
      <c r="H39" s="18"/>
      <c r="I39" s="19"/>
      <c r="J39" s="19"/>
      <c r="K39" s="19"/>
      <c r="L39" s="19"/>
      <c r="M39" s="20"/>
      <c r="N39" s="15"/>
    </row>
    <row r="40" spans="1:14" ht="26.4" x14ac:dyDescent="0.2">
      <c r="A40" s="337">
        <v>11</v>
      </c>
      <c r="B40" s="25" t="s">
        <v>1482</v>
      </c>
      <c r="C40" s="241"/>
      <c r="D40" s="241"/>
      <c r="E40" s="241"/>
      <c r="F40" s="44"/>
      <c r="G40" s="19"/>
      <c r="H40" s="18"/>
      <c r="I40" s="19"/>
      <c r="J40" s="19"/>
      <c r="K40" s="19" t="s">
        <v>42</v>
      </c>
      <c r="L40" s="19"/>
      <c r="M40" s="20"/>
      <c r="N40" s="15"/>
    </row>
    <row r="41" spans="1:14" ht="26.4" x14ac:dyDescent="0.2">
      <c r="A41" s="337"/>
      <c r="B41" s="25" t="s">
        <v>1483</v>
      </c>
      <c r="C41" s="241"/>
      <c r="D41" s="241"/>
      <c r="E41" s="241"/>
      <c r="F41" s="44"/>
      <c r="G41" s="19"/>
      <c r="H41" s="18"/>
      <c r="I41" s="19"/>
      <c r="J41" s="19"/>
      <c r="K41" s="19" t="s">
        <v>42</v>
      </c>
      <c r="L41" s="19"/>
      <c r="M41" s="20"/>
      <c r="N41" s="15"/>
    </row>
    <row r="42" spans="1:14" ht="26.4" x14ac:dyDescent="0.2">
      <c r="A42" s="337"/>
      <c r="B42" s="25" t="s">
        <v>1484</v>
      </c>
      <c r="C42" s="241"/>
      <c r="D42" s="241"/>
      <c r="E42" s="241"/>
      <c r="F42" s="44"/>
      <c r="G42" s="19"/>
      <c r="H42" s="18"/>
      <c r="I42" s="19"/>
      <c r="J42" s="19"/>
      <c r="K42" s="19" t="s">
        <v>42</v>
      </c>
      <c r="L42" s="19"/>
      <c r="M42" s="20"/>
      <c r="N42" s="15"/>
    </row>
    <row r="43" spans="1:14" ht="13.2" x14ac:dyDescent="0.2">
      <c r="A43" s="337"/>
      <c r="B43" s="25" t="s">
        <v>1485</v>
      </c>
      <c r="C43" s="241"/>
      <c r="D43" s="241"/>
      <c r="E43" s="241"/>
      <c r="F43" s="44"/>
      <c r="G43" s="19"/>
      <c r="H43" s="18"/>
      <c r="I43" s="19"/>
      <c r="J43" s="19"/>
      <c r="K43" s="19" t="s">
        <v>42</v>
      </c>
      <c r="L43" s="19"/>
      <c r="M43" s="20"/>
      <c r="N43" s="15"/>
    </row>
    <row r="44" spans="1:14" ht="39.6" x14ac:dyDescent="0.2">
      <c r="A44" s="337"/>
      <c r="B44" s="25" t="s">
        <v>1486</v>
      </c>
      <c r="C44" s="241"/>
      <c r="D44" s="241"/>
      <c r="E44" s="241"/>
      <c r="F44" s="44"/>
      <c r="G44" s="19"/>
      <c r="H44" s="18"/>
      <c r="I44" s="19"/>
      <c r="J44" s="19"/>
      <c r="K44" s="19" t="s">
        <v>42</v>
      </c>
      <c r="L44" s="19"/>
      <c r="M44" s="20"/>
      <c r="N44" s="15"/>
    </row>
    <row r="45" spans="1:14" ht="39.6" x14ac:dyDescent="0.2">
      <c r="A45" s="337"/>
      <c r="B45" s="25" t="s">
        <v>1487</v>
      </c>
      <c r="C45" s="241"/>
      <c r="D45" s="241"/>
      <c r="E45" s="241"/>
      <c r="F45" s="44"/>
      <c r="G45" s="19"/>
      <c r="H45" s="18"/>
      <c r="I45" s="19"/>
      <c r="J45" s="19"/>
      <c r="K45" s="19" t="s">
        <v>42</v>
      </c>
      <c r="L45" s="19"/>
      <c r="M45" s="20"/>
      <c r="N45" s="15"/>
    </row>
    <row r="46" spans="1:14" ht="13.2" x14ac:dyDescent="0.2">
      <c r="A46" s="337"/>
      <c r="B46" s="25" t="s">
        <v>1488</v>
      </c>
      <c r="C46" s="241"/>
      <c r="D46" s="241"/>
      <c r="E46" s="241"/>
      <c r="F46" s="44"/>
      <c r="G46" s="19"/>
      <c r="H46" s="18"/>
      <c r="I46" s="19"/>
      <c r="J46" s="19"/>
      <c r="K46" s="19" t="s">
        <v>42</v>
      </c>
      <c r="L46" s="19"/>
      <c r="M46" s="20"/>
      <c r="N46" s="15"/>
    </row>
    <row r="47" spans="1:14" ht="13.2" x14ac:dyDescent="0.2">
      <c r="A47" s="337"/>
      <c r="B47" s="25" t="s">
        <v>1489</v>
      </c>
      <c r="C47" s="241"/>
      <c r="D47" s="241"/>
      <c r="E47" s="241"/>
      <c r="F47" s="44"/>
      <c r="G47" s="19"/>
      <c r="H47" s="18"/>
      <c r="I47" s="19"/>
      <c r="J47" s="19"/>
      <c r="K47" s="19" t="s">
        <v>42</v>
      </c>
      <c r="L47" s="19"/>
      <c r="M47" s="20"/>
      <c r="N47" s="15"/>
    </row>
    <row r="48" spans="1:14" ht="26.4" x14ac:dyDescent="0.2">
      <c r="A48" s="337"/>
      <c r="B48" s="25" t="s">
        <v>1490</v>
      </c>
      <c r="C48" s="241"/>
      <c r="D48" s="241"/>
      <c r="E48" s="241"/>
      <c r="F48" s="44"/>
      <c r="G48" s="19"/>
      <c r="H48" s="18"/>
      <c r="I48" s="19"/>
      <c r="J48" s="19"/>
      <c r="K48" s="19" t="s">
        <v>42</v>
      </c>
      <c r="L48" s="19"/>
      <c r="M48" s="20"/>
      <c r="N48" s="15"/>
    </row>
    <row r="49" spans="1:14" ht="26.4" x14ac:dyDescent="0.2">
      <c r="A49" s="337"/>
      <c r="B49" s="25" t="s">
        <v>1491</v>
      </c>
      <c r="C49" s="241"/>
      <c r="D49" s="241"/>
      <c r="E49" s="241"/>
      <c r="F49" s="44"/>
      <c r="G49" s="19"/>
      <c r="H49" s="18"/>
      <c r="I49" s="19"/>
      <c r="J49" s="19"/>
      <c r="K49" s="19" t="s">
        <v>42</v>
      </c>
      <c r="L49" s="19"/>
      <c r="M49" s="20"/>
      <c r="N49" s="15"/>
    </row>
    <row r="50" spans="1:14" ht="13.2" x14ac:dyDescent="0.2">
      <c r="A50" s="337"/>
      <c r="B50" s="25" t="s">
        <v>1492</v>
      </c>
      <c r="C50" s="328"/>
      <c r="D50" s="328"/>
      <c r="E50" s="328"/>
      <c r="F50" s="44"/>
      <c r="G50" s="19"/>
      <c r="H50" s="18"/>
      <c r="I50" s="19"/>
      <c r="J50" s="19"/>
      <c r="K50" s="19" t="s">
        <v>42</v>
      </c>
      <c r="L50" s="19"/>
      <c r="M50" s="20"/>
      <c r="N50" s="15"/>
    </row>
    <row r="51" spans="1:14" ht="13.2" x14ac:dyDescent="0.2">
      <c r="A51" s="251" t="s">
        <v>62</v>
      </c>
      <c r="B51" s="251"/>
      <c r="C51" s="20"/>
      <c r="D51" s="19"/>
      <c r="E51" s="19"/>
      <c r="F51" s="44"/>
      <c r="G51" s="19"/>
      <c r="H51" s="18"/>
      <c r="I51" s="19"/>
      <c r="J51" s="19"/>
      <c r="K51" s="19"/>
      <c r="L51" s="19"/>
      <c r="M51" s="20"/>
      <c r="N51" s="15"/>
    </row>
    <row r="52" spans="1:14" ht="13.2" x14ac:dyDescent="0.2">
      <c r="A52" s="251" t="s">
        <v>63</v>
      </c>
      <c r="B52" s="251"/>
      <c r="C52" s="20"/>
      <c r="D52" s="19"/>
      <c r="E52" s="19"/>
      <c r="F52" s="44"/>
      <c r="G52" s="19"/>
      <c r="H52" s="18"/>
      <c r="I52" s="19"/>
      <c r="J52" s="19"/>
      <c r="K52" s="19"/>
      <c r="L52" s="19"/>
      <c r="M52" s="20"/>
      <c r="N52" s="15"/>
    </row>
    <row r="53" spans="1:14" ht="13.2" x14ac:dyDescent="0.2">
      <c r="A53" s="246" t="s">
        <v>1493</v>
      </c>
      <c r="B53" s="246"/>
      <c r="C53" s="20"/>
      <c r="D53" s="19"/>
      <c r="E53" s="19"/>
      <c r="F53" s="44"/>
      <c r="G53" s="19"/>
      <c r="H53" s="18"/>
      <c r="I53" s="19"/>
      <c r="J53" s="19"/>
      <c r="K53" s="19"/>
      <c r="L53" s="19"/>
      <c r="M53" s="20"/>
      <c r="N53" s="15"/>
    </row>
    <row r="54" spans="1:14" ht="26.4" x14ac:dyDescent="0.2">
      <c r="A54" s="337">
        <v>13</v>
      </c>
      <c r="B54" s="25" t="s">
        <v>1494</v>
      </c>
      <c r="C54" s="240" t="s">
        <v>65</v>
      </c>
      <c r="D54" s="240" t="s">
        <v>66</v>
      </c>
      <c r="E54" s="240" t="s">
        <v>67</v>
      </c>
      <c r="F54" s="44"/>
      <c r="G54" s="19"/>
      <c r="H54" s="18"/>
      <c r="I54" s="19"/>
      <c r="J54" s="19"/>
      <c r="K54" s="19" t="s">
        <v>42</v>
      </c>
      <c r="L54" s="19"/>
      <c r="M54" s="20"/>
      <c r="N54" s="15"/>
    </row>
    <row r="55" spans="1:14" ht="39.6" x14ac:dyDescent="0.2">
      <c r="A55" s="337"/>
      <c r="B55" s="25" t="s">
        <v>1495</v>
      </c>
      <c r="C55" s="241"/>
      <c r="D55" s="241"/>
      <c r="E55" s="241"/>
      <c r="F55" s="44"/>
      <c r="G55" s="19"/>
      <c r="H55" s="18"/>
      <c r="I55" s="19"/>
      <c r="J55" s="19"/>
      <c r="K55" s="19" t="s">
        <v>42</v>
      </c>
      <c r="L55" s="19"/>
      <c r="M55" s="20"/>
      <c r="N55" s="15"/>
    </row>
    <row r="56" spans="1:14" ht="26.4" x14ac:dyDescent="0.2">
      <c r="A56" s="337"/>
      <c r="B56" s="25" t="s">
        <v>1496</v>
      </c>
      <c r="C56" s="241"/>
      <c r="D56" s="241"/>
      <c r="E56" s="241"/>
      <c r="F56" s="44"/>
      <c r="G56" s="19"/>
      <c r="H56" s="18"/>
      <c r="I56" s="19"/>
      <c r="J56" s="19"/>
      <c r="K56" s="19" t="s">
        <v>42</v>
      </c>
      <c r="L56" s="19"/>
      <c r="M56" s="20"/>
      <c r="N56" s="15"/>
    </row>
    <row r="57" spans="1:14" ht="26.4" x14ac:dyDescent="0.2">
      <c r="A57" s="337"/>
      <c r="B57" s="25" t="s">
        <v>1497</v>
      </c>
      <c r="C57" s="241"/>
      <c r="D57" s="241"/>
      <c r="E57" s="241"/>
      <c r="F57" s="44"/>
      <c r="G57" s="19"/>
      <c r="H57" s="18"/>
      <c r="I57" s="19"/>
      <c r="J57" s="19"/>
      <c r="K57" s="19" t="s">
        <v>42</v>
      </c>
      <c r="L57" s="19"/>
      <c r="M57" s="20"/>
      <c r="N57" s="15"/>
    </row>
    <row r="58" spans="1:14" ht="13.2" x14ac:dyDescent="0.2">
      <c r="A58" s="337"/>
      <c r="B58" s="25" t="s">
        <v>1498</v>
      </c>
      <c r="C58" s="241"/>
      <c r="D58" s="241"/>
      <c r="E58" s="241"/>
      <c r="F58" s="44"/>
      <c r="G58" s="19"/>
      <c r="H58" s="18"/>
      <c r="I58" s="19"/>
      <c r="J58" s="19"/>
      <c r="K58" s="19" t="s">
        <v>42</v>
      </c>
      <c r="L58" s="19"/>
      <c r="M58" s="20"/>
      <c r="N58" s="15"/>
    </row>
    <row r="59" spans="1:14" ht="26.4" x14ac:dyDescent="0.2">
      <c r="A59" s="337"/>
      <c r="B59" s="25" t="s">
        <v>1499</v>
      </c>
      <c r="C59" s="241"/>
      <c r="D59" s="241"/>
      <c r="E59" s="241"/>
      <c r="F59" s="44"/>
      <c r="G59" s="19"/>
      <c r="H59" s="18"/>
      <c r="I59" s="19"/>
      <c r="J59" s="19"/>
      <c r="K59" s="19" t="s">
        <v>42</v>
      </c>
      <c r="L59" s="19"/>
      <c r="M59" s="20"/>
      <c r="N59" s="15"/>
    </row>
    <row r="60" spans="1:14" ht="39.6" x14ac:dyDescent="0.2">
      <c r="A60" s="337"/>
      <c r="B60" s="25" t="s">
        <v>1500</v>
      </c>
      <c r="C60" s="241"/>
      <c r="D60" s="241"/>
      <c r="E60" s="241"/>
      <c r="F60" s="44"/>
      <c r="G60" s="19"/>
      <c r="H60" s="18"/>
      <c r="I60" s="19"/>
      <c r="J60" s="19"/>
      <c r="K60" s="19" t="s">
        <v>42</v>
      </c>
      <c r="L60" s="19"/>
      <c r="M60" s="20"/>
      <c r="N60" s="15"/>
    </row>
    <row r="61" spans="1:14" ht="26.4" x14ac:dyDescent="0.2">
      <c r="A61" s="337"/>
      <c r="B61" s="25" t="s">
        <v>1501</v>
      </c>
      <c r="C61" s="241"/>
      <c r="D61" s="241"/>
      <c r="E61" s="241"/>
      <c r="F61" s="44"/>
      <c r="G61" s="19"/>
      <c r="H61" s="18"/>
      <c r="I61" s="19"/>
      <c r="J61" s="19"/>
      <c r="K61" s="19" t="s">
        <v>42</v>
      </c>
      <c r="L61" s="19"/>
      <c r="M61" s="20"/>
      <c r="N61" s="15"/>
    </row>
    <row r="62" spans="1:14" ht="26.4" x14ac:dyDescent="0.2">
      <c r="A62" s="337"/>
      <c r="B62" s="25" t="s">
        <v>1502</v>
      </c>
      <c r="C62" s="241"/>
      <c r="D62" s="241"/>
      <c r="E62" s="241"/>
      <c r="F62" s="44"/>
      <c r="G62" s="19"/>
      <c r="H62" s="18"/>
      <c r="I62" s="19"/>
      <c r="J62" s="19"/>
      <c r="K62" s="19" t="s">
        <v>42</v>
      </c>
      <c r="L62" s="19"/>
      <c r="M62" s="20"/>
      <c r="N62" s="15"/>
    </row>
    <row r="63" spans="1:14" ht="13.2" x14ac:dyDescent="0.2">
      <c r="A63" s="337"/>
      <c r="B63" s="25" t="s">
        <v>1503</v>
      </c>
      <c r="C63" s="241"/>
      <c r="D63" s="241"/>
      <c r="E63" s="241"/>
      <c r="F63" s="44"/>
      <c r="G63" s="19"/>
      <c r="H63" s="18"/>
      <c r="I63" s="19"/>
      <c r="J63" s="19"/>
      <c r="K63" s="19" t="s">
        <v>42</v>
      </c>
      <c r="L63" s="19"/>
      <c r="M63" s="20"/>
      <c r="N63" s="15"/>
    </row>
    <row r="64" spans="1:14" ht="26.4" x14ac:dyDescent="0.2">
      <c r="A64" s="337"/>
      <c r="B64" s="25" t="s">
        <v>1504</v>
      </c>
      <c r="C64" s="328"/>
      <c r="D64" s="328"/>
      <c r="E64" s="328"/>
      <c r="F64" s="44"/>
      <c r="G64" s="19"/>
      <c r="H64" s="18"/>
      <c r="I64" s="19"/>
      <c r="J64" s="19"/>
      <c r="K64" s="19" t="s">
        <v>42</v>
      </c>
      <c r="L64" s="19"/>
      <c r="M64" s="20"/>
      <c r="N64" s="15"/>
    </row>
    <row r="65" spans="1:14" ht="13.2" x14ac:dyDescent="0.2">
      <c r="A65" s="246" t="s">
        <v>1505</v>
      </c>
      <c r="B65" s="246"/>
      <c r="C65" s="20"/>
      <c r="D65" s="19"/>
      <c r="E65" s="19"/>
      <c r="F65" s="44"/>
      <c r="G65" s="19"/>
      <c r="H65" s="18"/>
      <c r="I65" s="19"/>
      <c r="J65" s="19"/>
      <c r="K65" s="19"/>
      <c r="L65" s="19"/>
      <c r="M65" s="20"/>
      <c r="N65" s="15"/>
    </row>
    <row r="66" spans="1:14" ht="26.4" x14ac:dyDescent="0.2">
      <c r="A66" s="337">
        <v>14</v>
      </c>
      <c r="B66" s="25" t="s">
        <v>1506</v>
      </c>
      <c r="C66" s="240"/>
      <c r="D66" s="240"/>
      <c r="E66" s="240"/>
      <c r="F66" s="44"/>
      <c r="G66" s="19"/>
      <c r="H66" s="18"/>
      <c r="I66" s="19"/>
      <c r="J66" s="19"/>
      <c r="K66" s="240" t="s">
        <v>42</v>
      </c>
      <c r="L66" s="19"/>
      <c r="M66" s="20"/>
      <c r="N66" s="15"/>
    </row>
    <row r="67" spans="1:14" ht="26.4" x14ac:dyDescent="0.2">
      <c r="A67" s="337"/>
      <c r="B67" s="25" t="s">
        <v>1507</v>
      </c>
      <c r="C67" s="241"/>
      <c r="D67" s="241"/>
      <c r="E67" s="241"/>
      <c r="F67" s="44"/>
      <c r="G67" s="19"/>
      <c r="H67" s="18"/>
      <c r="I67" s="19"/>
      <c r="J67" s="19"/>
      <c r="K67" s="241"/>
      <c r="L67" s="19"/>
      <c r="M67" s="20"/>
      <c r="N67" s="15"/>
    </row>
    <row r="68" spans="1:14" ht="13.2" x14ac:dyDescent="0.2">
      <c r="A68" s="337"/>
      <c r="B68" s="25" t="s">
        <v>1508</v>
      </c>
      <c r="C68" s="241"/>
      <c r="D68" s="241"/>
      <c r="E68" s="241"/>
      <c r="F68" s="44"/>
      <c r="G68" s="17"/>
      <c r="H68" s="18"/>
      <c r="I68" s="19"/>
      <c r="J68" s="19"/>
      <c r="K68" s="241"/>
      <c r="L68" s="19"/>
      <c r="M68" s="20"/>
      <c r="N68" s="15"/>
    </row>
    <row r="69" spans="1:14" ht="26.4" x14ac:dyDescent="0.2">
      <c r="A69" s="337"/>
      <c r="B69" s="25" t="s">
        <v>1509</v>
      </c>
      <c r="C69" s="241"/>
      <c r="D69" s="241"/>
      <c r="E69" s="241"/>
      <c r="F69" s="44"/>
      <c r="G69" s="19"/>
      <c r="H69" s="18"/>
      <c r="I69" s="19"/>
      <c r="J69" s="19"/>
      <c r="K69" s="241"/>
      <c r="L69" s="19"/>
      <c r="M69" s="20"/>
      <c r="N69" s="15"/>
    </row>
    <row r="70" spans="1:14" ht="13.2" x14ac:dyDescent="0.2">
      <c r="A70" s="337"/>
      <c r="B70" s="25" t="s">
        <v>1510</v>
      </c>
      <c r="C70" s="328"/>
      <c r="D70" s="328"/>
      <c r="E70" s="328"/>
      <c r="F70" s="44"/>
      <c r="G70" s="19"/>
      <c r="H70" s="18"/>
      <c r="I70" s="19"/>
      <c r="J70" s="19"/>
      <c r="K70" s="328"/>
      <c r="L70" s="19"/>
      <c r="M70" s="20"/>
      <c r="N70" s="15"/>
    </row>
    <row r="71" spans="1:14" ht="13.2" x14ac:dyDescent="0.2">
      <c r="A71" s="251" t="s">
        <v>69</v>
      </c>
      <c r="B71" s="251"/>
      <c r="C71" s="20"/>
      <c r="D71" s="19"/>
      <c r="E71" s="19"/>
      <c r="F71" s="44"/>
      <c r="G71" s="19"/>
      <c r="H71" s="18"/>
      <c r="I71" s="19"/>
      <c r="J71" s="19"/>
      <c r="K71" s="19"/>
      <c r="L71" s="19"/>
      <c r="M71" s="20"/>
      <c r="N71" s="15"/>
    </row>
    <row r="72" spans="1:14" ht="12.75" customHeight="1" x14ac:dyDescent="0.2">
      <c r="A72" s="337">
        <v>15</v>
      </c>
      <c r="B72" s="25" t="s">
        <v>1511</v>
      </c>
      <c r="C72" s="240" t="s">
        <v>71</v>
      </c>
      <c r="D72" s="240" t="s">
        <v>72</v>
      </c>
      <c r="E72" s="240" t="s">
        <v>73</v>
      </c>
      <c r="F72" s="44"/>
      <c r="G72" s="19"/>
      <c r="H72" s="18"/>
      <c r="I72" s="19"/>
      <c r="J72" s="19"/>
      <c r="K72" s="19" t="s">
        <v>42</v>
      </c>
      <c r="L72" s="19"/>
      <c r="M72" s="20"/>
      <c r="N72" s="15"/>
    </row>
    <row r="73" spans="1:14" ht="13.2" x14ac:dyDescent="0.2">
      <c r="A73" s="337"/>
      <c r="B73" s="25" t="s">
        <v>1512</v>
      </c>
      <c r="C73" s="241"/>
      <c r="D73" s="241"/>
      <c r="E73" s="241"/>
      <c r="F73" s="44"/>
      <c r="G73" s="19"/>
      <c r="H73" s="18"/>
      <c r="I73" s="19"/>
      <c r="J73" s="19"/>
      <c r="K73" s="19" t="s">
        <v>42</v>
      </c>
      <c r="L73" s="19"/>
      <c r="M73" s="20"/>
      <c r="N73" s="15"/>
    </row>
    <row r="74" spans="1:14" ht="13.2" x14ac:dyDescent="0.2">
      <c r="A74" s="337"/>
      <c r="B74" s="25" t="s">
        <v>1513</v>
      </c>
      <c r="C74" s="241"/>
      <c r="D74" s="241"/>
      <c r="E74" s="241"/>
      <c r="F74" s="44"/>
      <c r="G74" s="19"/>
      <c r="H74" s="18"/>
      <c r="I74" s="19"/>
      <c r="J74" s="19"/>
      <c r="K74" s="19" t="s">
        <v>42</v>
      </c>
      <c r="L74" s="19"/>
      <c r="M74" s="20"/>
      <c r="N74" s="15"/>
    </row>
    <row r="75" spans="1:14" ht="13.2" x14ac:dyDescent="0.2">
      <c r="A75" s="337"/>
      <c r="B75" s="25" t="s">
        <v>1514</v>
      </c>
      <c r="C75" s="241"/>
      <c r="D75" s="241"/>
      <c r="E75" s="241"/>
      <c r="F75" s="44"/>
      <c r="G75" s="19"/>
      <c r="H75" s="18"/>
      <c r="I75" s="19"/>
      <c r="J75" s="19"/>
      <c r="K75" s="19" t="s">
        <v>42</v>
      </c>
      <c r="L75" s="19"/>
      <c r="M75" s="20"/>
      <c r="N75" s="15"/>
    </row>
    <row r="76" spans="1:14" ht="26.4" x14ac:dyDescent="0.2">
      <c r="A76" s="337"/>
      <c r="B76" s="25" t="s">
        <v>1515</v>
      </c>
      <c r="C76" s="241"/>
      <c r="D76" s="241"/>
      <c r="E76" s="241"/>
      <c r="F76" s="44"/>
      <c r="G76" s="45"/>
      <c r="H76" s="18"/>
      <c r="I76" s="19"/>
      <c r="J76" s="19"/>
      <c r="K76" s="19" t="s">
        <v>42</v>
      </c>
      <c r="L76" s="19"/>
      <c r="M76" s="20"/>
      <c r="N76" s="15"/>
    </row>
    <row r="77" spans="1:14" ht="12.75" customHeight="1" x14ac:dyDescent="0.2">
      <c r="A77" s="337"/>
      <c r="B77" s="25" t="s">
        <v>1516</v>
      </c>
      <c r="C77" s="241"/>
      <c r="D77" s="241"/>
      <c r="E77" s="241"/>
      <c r="F77" s="44"/>
      <c r="G77" s="19"/>
      <c r="H77" s="18"/>
      <c r="I77" s="19"/>
      <c r="J77" s="19"/>
      <c r="K77" s="19" t="s">
        <v>42</v>
      </c>
      <c r="L77" s="19"/>
      <c r="M77" s="20"/>
      <c r="N77" s="15"/>
    </row>
    <row r="78" spans="1:14" ht="26.4" x14ac:dyDescent="0.2">
      <c r="A78" s="337"/>
      <c r="B78" s="25" t="s">
        <v>1517</v>
      </c>
      <c r="C78" s="241"/>
      <c r="D78" s="241"/>
      <c r="E78" s="241"/>
      <c r="F78" s="44"/>
      <c r="G78" s="19"/>
      <c r="H78" s="18"/>
      <c r="I78" s="19"/>
      <c r="J78" s="19"/>
      <c r="K78" s="19" t="s">
        <v>42</v>
      </c>
      <c r="L78" s="19"/>
      <c r="M78" s="20"/>
      <c r="N78" s="15"/>
    </row>
    <row r="79" spans="1:14" ht="26.4" x14ac:dyDescent="0.2">
      <c r="A79" s="337"/>
      <c r="B79" s="25" t="s">
        <v>1518</v>
      </c>
      <c r="C79" s="241"/>
      <c r="D79" s="241"/>
      <c r="E79" s="241"/>
      <c r="F79" s="44"/>
      <c r="G79" s="19"/>
      <c r="H79" s="18"/>
      <c r="I79" s="19"/>
      <c r="J79" s="19"/>
      <c r="K79" s="19" t="s">
        <v>42</v>
      </c>
      <c r="L79" s="19"/>
      <c r="M79" s="20"/>
      <c r="N79" s="15"/>
    </row>
    <row r="80" spans="1:14" ht="26.4" x14ac:dyDescent="0.2">
      <c r="A80" s="337"/>
      <c r="B80" s="25" t="s">
        <v>1519</v>
      </c>
      <c r="C80" s="241"/>
      <c r="D80" s="241"/>
      <c r="E80" s="241"/>
      <c r="F80" s="44"/>
      <c r="G80" s="19"/>
      <c r="H80" s="18"/>
      <c r="I80" s="19"/>
      <c r="J80" s="19"/>
      <c r="K80" s="19" t="s">
        <v>42</v>
      </c>
      <c r="L80" s="19"/>
      <c r="M80" s="20"/>
      <c r="N80" s="15"/>
    </row>
    <row r="81" spans="1:14" ht="48.75" customHeight="1" x14ac:dyDescent="0.2">
      <c r="A81" s="337"/>
      <c r="B81" s="25" t="s">
        <v>1520</v>
      </c>
      <c r="C81" s="328"/>
      <c r="D81" s="328"/>
      <c r="E81" s="328"/>
      <c r="F81" s="44"/>
      <c r="G81" s="19"/>
      <c r="H81" s="18"/>
      <c r="I81" s="19"/>
      <c r="J81" s="19"/>
      <c r="K81" s="19" t="s">
        <v>42</v>
      </c>
      <c r="L81" s="19"/>
      <c r="M81" s="20"/>
      <c r="N81" s="15"/>
    </row>
    <row r="82" spans="1:14" ht="13.2" x14ac:dyDescent="0.2">
      <c r="A82" s="246" t="s">
        <v>75</v>
      </c>
      <c r="B82" s="246"/>
      <c r="C82" s="20"/>
      <c r="D82" s="19"/>
      <c r="E82" s="19"/>
      <c r="F82" s="44"/>
      <c r="G82" s="19"/>
      <c r="H82" s="18"/>
      <c r="I82" s="19"/>
      <c r="J82" s="19"/>
      <c r="K82" s="19" t="s">
        <v>42</v>
      </c>
      <c r="L82" s="19"/>
      <c r="M82" s="20"/>
      <c r="N82" s="15"/>
    </row>
    <row r="83" spans="1:14" ht="52.8" x14ac:dyDescent="0.2">
      <c r="A83" s="29">
        <v>16</v>
      </c>
      <c r="B83" s="25" t="s">
        <v>1521</v>
      </c>
      <c r="C83" s="240" t="s">
        <v>77</v>
      </c>
      <c r="D83" s="240" t="s">
        <v>78</v>
      </c>
      <c r="E83" s="240" t="s">
        <v>79</v>
      </c>
      <c r="F83" s="44"/>
      <c r="G83" s="19"/>
      <c r="H83" s="18"/>
      <c r="I83" s="19"/>
      <c r="J83" s="19" t="s">
        <v>42</v>
      </c>
      <c r="K83" s="19"/>
      <c r="L83" s="19"/>
      <c r="M83" s="20"/>
      <c r="N83" s="15"/>
    </row>
    <row r="84" spans="1:14" ht="39.6" x14ac:dyDescent="0.2">
      <c r="A84" s="337">
        <v>17</v>
      </c>
      <c r="B84" s="25" t="s">
        <v>1522</v>
      </c>
      <c r="C84" s="241"/>
      <c r="D84" s="241"/>
      <c r="E84" s="241"/>
      <c r="F84" s="44"/>
      <c r="G84" s="19"/>
      <c r="H84" s="18"/>
      <c r="I84" s="19"/>
      <c r="J84" s="19" t="s">
        <v>42</v>
      </c>
      <c r="K84" s="19"/>
      <c r="L84" s="19"/>
      <c r="M84" s="20"/>
      <c r="N84" s="15"/>
    </row>
    <row r="85" spans="1:14" ht="26.4" x14ac:dyDescent="0.2">
      <c r="A85" s="337"/>
      <c r="B85" s="25" t="s">
        <v>1523</v>
      </c>
      <c r="C85" s="241"/>
      <c r="D85" s="241"/>
      <c r="E85" s="241"/>
      <c r="F85" s="44"/>
      <c r="G85" s="19"/>
      <c r="H85" s="18"/>
      <c r="I85" s="19"/>
      <c r="J85" s="19" t="s">
        <v>42</v>
      </c>
      <c r="K85" s="19"/>
      <c r="L85" s="19"/>
      <c r="M85" s="20"/>
      <c r="N85" s="15"/>
    </row>
    <row r="86" spans="1:14" ht="26.4" x14ac:dyDescent="0.2">
      <c r="A86" s="337"/>
      <c r="B86" s="25" t="s">
        <v>1524</v>
      </c>
      <c r="C86" s="241"/>
      <c r="D86" s="241"/>
      <c r="E86" s="241"/>
      <c r="F86" s="44"/>
      <c r="G86" s="19"/>
      <c r="H86" s="18"/>
      <c r="I86" s="19"/>
      <c r="J86" s="19" t="s">
        <v>42</v>
      </c>
      <c r="K86" s="19"/>
      <c r="L86" s="19"/>
      <c r="M86" s="20"/>
      <c r="N86" s="15"/>
    </row>
    <row r="87" spans="1:14" ht="26.4" x14ac:dyDescent="0.2">
      <c r="A87" s="337"/>
      <c r="B87" s="25" t="s">
        <v>1525</v>
      </c>
      <c r="C87" s="241"/>
      <c r="D87" s="241"/>
      <c r="E87" s="241"/>
      <c r="F87" s="44"/>
      <c r="G87" s="19"/>
      <c r="H87" s="18"/>
      <c r="I87" s="19"/>
      <c r="J87" s="19" t="s">
        <v>42</v>
      </c>
      <c r="K87" s="19"/>
      <c r="L87" s="19"/>
      <c r="M87" s="20"/>
      <c r="N87" s="15"/>
    </row>
    <row r="88" spans="1:14" ht="26.4" x14ac:dyDescent="0.2">
      <c r="A88" s="337"/>
      <c r="B88" s="25" t="s">
        <v>1526</v>
      </c>
      <c r="C88" s="328"/>
      <c r="D88" s="328"/>
      <c r="E88" s="328"/>
      <c r="F88" s="44"/>
      <c r="G88" s="19"/>
      <c r="H88" s="18"/>
      <c r="I88" s="19"/>
      <c r="J88" s="19" t="s">
        <v>42</v>
      </c>
      <c r="K88" s="19"/>
      <c r="L88" s="19"/>
      <c r="M88" s="20"/>
      <c r="N88" s="15"/>
    </row>
    <row r="89" spans="1:14" ht="13.2" x14ac:dyDescent="0.2">
      <c r="A89" s="251" t="s">
        <v>81</v>
      </c>
      <c r="B89" s="251"/>
      <c r="C89" s="20"/>
      <c r="D89" s="19"/>
      <c r="E89" s="19"/>
      <c r="F89" s="44"/>
      <c r="G89" s="19"/>
      <c r="H89" s="18"/>
      <c r="I89" s="19"/>
      <c r="J89" s="19"/>
      <c r="K89" s="19"/>
      <c r="L89" s="19"/>
      <c r="M89" s="20"/>
      <c r="N89" s="15"/>
    </row>
    <row r="90" spans="1:14" ht="13.2" x14ac:dyDescent="0.2">
      <c r="A90" s="246" t="s">
        <v>82</v>
      </c>
      <c r="B90" s="246"/>
      <c r="C90" s="20"/>
      <c r="D90" s="19"/>
      <c r="E90" s="19"/>
      <c r="F90" s="44"/>
      <c r="G90" s="19"/>
      <c r="H90" s="18"/>
      <c r="I90" s="19"/>
      <c r="J90" s="19"/>
      <c r="K90" s="19"/>
      <c r="L90" s="19"/>
      <c r="M90" s="20"/>
      <c r="N90" s="15"/>
    </row>
    <row r="91" spans="1:14" ht="52.8" x14ac:dyDescent="0.2">
      <c r="A91" s="337">
        <v>18</v>
      </c>
      <c r="B91" s="25" t="s">
        <v>1527</v>
      </c>
      <c r="C91" s="240" t="s">
        <v>84</v>
      </c>
      <c r="D91" s="240" t="s">
        <v>85</v>
      </c>
      <c r="E91" s="240" t="s">
        <v>86</v>
      </c>
      <c r="F91" s="333"/>
      <c r="G91" s="240" t="s">
        <v>87</v>
      </c>
      <c r="H91" s="18"/>
      <c r="I91" s="19"/>
      <c r="J91" s="19"/>
      <c r="K91" s="19" t="s">
        <v>42</v>
      </c>
      <c r="L91" s="19"/>
      <c r="M91" s="20"/>
      <c r="N91" s="15"/>
    </row>
    <row r="92" spans="1:14" ht="26.4" x14ac:dyDescent="0.2">
      <c r="A92" s="337"/>
      <c r="B92" s="25" t="s">
        <v>1528</v>
      </c>
      <c r="C92" s="241"/>
      <c r="D92" s="241"/>
      <c r="E92" s="241"/>
      <c r="F92" s="334"/>
      <c r="G92" s="241"/>
      <c r="H92" s="18"/>
      <c r="I92" s="19"/>
      <c r="J92" s="19"/>
      <c r="K92" s="19" t="s">
        <v>42</v>
      </c>
      <c r="L92" s="19"/>
      <c r="M92" s="20"/>
      <c r="N92" s="15"/>
    </row>
    <row r="93" spans="1:14" ht="26.4" x14ac:dyDescent="0.2">
      <c r="A93" s="337"/>
      <c r="B93" s="25" t="s">
        <v>1529</v>
      </c>
      <c r="C93" s="241"/>
      <c r="D93" s="241"/>
      <c r="E93" s="241"/>
      <c r="F93" s="334"/>
      <c r="G93" s="241"/>
      <c r="H93" s="18"/>
      <c r="I93" s="19"/>
      <c r="J93" s="19"/>
      <c r="K93" s="19" t="s">
        <v>42</v>
      </c>
      <c r="L93" s="19"/>
      <c r="M93" s="20"/>
      <c r="N93" s="15"/>
    </row>
    <row r="94" spans="1:14" ht="13.2" x14ac:dyDescent="0.2">
      <c r="A94" s="337"/>
      <c r="B94" s="25" t="s">
        <v>1530</v>
      </c>
      <c r="C94" s="241"/>
      <c r="D94" s="241"/>
      <c r="E94" s="241"/>
      <c r="F94" s="334"/>
      <c r="G94" s="241"/>
      <c r="H94" s="18"/>
      <c r="I94" s="19"/>
      <c r="J94" s="19"/>
      <c r="K94" s="19" t="s">
        <v>42</v>
      </c>
      <c r="L94" s="19"/>
      <c r="M94" s="20"/>
      <c r="N94" s="15"/>
    </row>
    <row r="95" spans="1:14" ht="13.2" x14ac:dyDescent="0.2">
      <c r="A95" s="337"/>
      <c r="B95" s="25" t="s">
        <v>1531</v>
      </c>
      <c r="C95" s="241"/>
      <c r="D95" s="241"/>
      <c r="E95" s="241"/>
      <c r="F95" s="334"/>
      <c r="G95" s="241"/>
      <c r="H95" s="18"/>
      <c r="I95" s="19"/>
      <c r="J95" s="19"/>
      <c r="K95" s="19" t="s">
        <v>42</v>
      </c>
      <c r="L95" s="19"/>
      <c r="M95" s="20"/>
      <c r="N95" s="15"/>
    </row>
    <row r="96" spans="1:14" ht="13.2" x14ac:dyDescent="0.2">
      <c r="A96" s="337">
        <v>19</v>
      </c>
      <c r="B96" s="25" t="s">
        <v>1532</v>
      </c>
      <c r="C96" s="241"/>
      <c r="D96" s="241"/>
      <c r="E96" s="241"/>
      <c r="F96" s="334"/>
      <c r="G96" s="241"/>
      <c r="H96" s="18"/>
      <c r="I96" s="19"/>
      <c r="J96" s="19"/>
      <c r="K96" s="19" t="s">
        <v>42</v>
      </c>
      <c r="L96" s="19"/>
      <c r="M96" s="20"/>
      <c r="N96" s="15"/>
    </row>
    <row r="97" spans="1:14" ht="13.2" x14ac:dyDescent="0.2">
      <c r="A97" s="337"/>
      <c r="B97" s="25" t="s">
        <v>1533</v>
      </c>
      <c r="C97" s="241"/>
      <c r="D97" s="241"/>
      <c r="E97" s="241"/>
      <c r="F97" s="334"/>
      <c r="G97" s="241"/>
      <c r="H97" s="18"/>
      <c r="I97" s="19"/>
      <c r="J97" s="19"/>
      <c r="K97" s="19" t="s">
        <v>42</v>
      </c>
      <c r="L97" s="19"/>
      <c r="M97" s="20"/>
      <c r="N97" s="15"/>
    </row>
    <row r="98" spans="1:14" ht="13.2" x14ac:dyDescent="0.2">
      <c r="A98" s="337"/>
      <c r="B98" s="25" t="s">
        <v>1534</v>
      </c>
      <c r="C98" s="241"/>
      <c r="D98" s="241"/>
      <c r="E98" s="241"/>
      <c r="F98" s="334"/>
      <c r="G98" s="241"/>
      <c r="H98" s="18"/>
      <c r="I98" s="19"/>
      <c r="J98" s="19"/>
      <c r="K98" s="19" t="s">
        <v>42</v>
      </c>
      <c r="L98" s="19"/>
      <c r="M98" s="20"/>
      <c r="N98" s="15"/>
    </row>
    <row r="99" spans="1:14" ht="26.4" x14ac:dyDescent="0.2">
      <c r="A99" s="337"/>
      <c r="B99" s="25" t="s">
        <v>1535</v>
      </c>
      <c r="C99" s="241"/>
      <c r="D99" s="241"/>
      <c r="E99" s="241"/>
      <c r="F99" s="334"/>
      <c r="G99" s="241"/>
      <c r="H99" s="18"/>
      <c r="I99" s="19"/>
      <c r="J99" s="19"/>
      <c r="K99" s="19" t="s">
        <v>42</v>
      </c>
      <c r="L99" s="19"/>
      <c r="M99" s="20"/>
      <c r="N99" s="15"/>
    </row>
    <row r="100" spans="1:14" ht="13.2" x14ac:dyDescent="0.2">
      <c r="A100" s="337"/>
      <c r="B100" s="25" t="s">
        <v>1536</v>
      </c>
      <c r="C100" s="328"/>
      <c r="D100" s="328"/>
      <c r="E100" s="328"/>
      <c r="F100" s="335"/>
      <c r="G100" s="328"/>
      <c r="H100" s="18"/>
      <c r="I100" s="19"/>
      <c r="J100" s="19"/>
      <c r="K100" s="19" t="s">
        <v>42</v>
      </c>
      <c r="L100" s="19"/>
      <c r="M100" s="20"/>
      <c r="N100" s="15"/>
    </row>
    <row r="101" spans="1:14" ht="13.2" x14ac:dyDescent="0.2">
      <c r="A101" s="246" t="s">
        <v>89</v>
      </c>
      <c r="B101" s="246"/>
      <c r="C101" s="20"/>
      <c r="D101" s="19"/>
      <c r="E101" s="19"/>
      <c r="F101" s="44"/>
      <c r="G101" s="44"/>
      <c r="H101" s="18"/>
      <c r="I101" s="19"/>
      <c r="J101" s="19"/>
      <c r="K101" s="19"/>
      <c r="L101" s="19"/>
      <c r="M101" s="20"/>
      <c r="N101" s="15"/>
    </row>
    <row r="102" spans="1:14" ht="26.4" x14ac:dyDescent="0.2">
      <c r="A102" s="337">
        <v>20</v>
      </c>
      <c r="B102" s="25" t="s">
        <v>1537</v>
      </c>
      <c r="C102" s="240" t="s">
        <v>91</v>
      </c>
      <c r="D102" s="240" t="s">
        <v>92</v>
      </c>
      <c r="E102" s="240" t="s">
        <v>93</v>
      </c>
      <c r="F102" s="333"/>
      <c r="G102" s="240"/>
      <c r="H102" s="18"/>
      <c r="I102" s="19"/>
      <c r="J102" s="19"/>
      <c r="K102" s="19" t="s">
        <v>42</v>
      </c>
      <c r="L102" s="19"/>
      <c r="M102" s="20"/>
      <c r="N102" s="15"/>
    </row>
    <row r="103" spans="1:14" ht="13.2" x14ac:dyDescent="0.2">
      <c r="A103" s="337"/>
      <c r="B103" s="25" t="s">
        <v>1538</v>
      </c>
      <c r="C103" s="241"/>
      <c r="D103" s="241"/>
      <c r="E103" s="241"/>
      <c r="F103" s="334"/>
      <c r="G103" s="241"/>
      <c r="H103" s="18"/>
      <c r="I103" s="19"/>
      <c r="J103" s="19"/>
      <c r="K103" s="19" t="s">
        <v>42</v>
      </c>
      <c r="L103" s="19"/>
      <c r="M103" s="20"/>
      <c r="N103" s="15"/>
    </row>
    <row r="104" spans="1:14" ht="13.2" x14ac:dyDescent="0.2">
      <c r="A104" s="337"/>
      <c r="B104" s="25" t="s">
        <v>1539</v>
      </c>
      <c r="C104" s="241"/>
      <c r="D104" s="241"/>
      <c r="E104" s="241"/>
      <c r="F104" s="334"/>
      <c r="G104" s="241"/>
      <c r="H104" s="18"/>
      <c r="I104" s="19"/>
      <c r="J104" s="19"/>
      <c r="K104" s="19" t="s">
        <v>42</v>
      </c>
      <c r="L104" s="19"/>
      <c r="M104" s="20"/>
      <c r="N104" s="15"/>
    </row>
    <row r="105" spans="1:14" ht="26.4" x14ac:dyDescent="0.2">
      <c r="A105" s="337"/>
      <c r="B105" s="25" t="s">
        <v>1540</v>
      </c>
      <c r="C105" s="241"/>
      <c r="D105" s="241"/>
      <c r="E105" s="241"/>
      <c r="F105" s="334"/>
      <c r="G105" s="241"/>
      <c r="H105" s="18"/>
      <c r="I105" s="19"/>
      <c r="J105" s="19"/>
      <c r="K105" s="19" t="s">
        <v>42</v>
      </c>
      <c r="L105" s="19"/>
      <c r="M105" s="20"/>
      <c r="N105" s="15"/>
    </row>
    <row r="106" spans="1:14" ht="13.2" x14ac:dyDescent="0.2">
      <c r="A106" s="337"/>
      <c r="B106" s="25" t="s">
        <v>1541</v>
      </c>
      <c r="C106" s="241"/>
      <c r="D106" s="241"/>
      <c r="E106" s="241"/>
      <c r="F106" s="334"/>
      <c r="G106" s="241"/>
      <c r="H106" s="18"/>
      <c r="I106" s="19"/>
      <c r="J106" s="19"/>
      <c r="K106" s="19" t="s">
        <v>42</v>
      </c>
      <c r="L106" s="19"/>
      <c r="M106" s="20"/>
      <c r="N106" s="15"/>
    </row>
    <row r="107" spans="1:14" ht="13.2" x14ac:dyDescent="0.2">
      <c r="A107" s="337"/>
      <c r="B107" s="25" t="s">
        <v>1542</v>
      </c>
      <c r="C107" s="241"/>
      <c r="D107" s="241"/>
      <c r="E107" s="241"/>
      <c r="F107" s="334"/>
      <c r="G107" s="241"/>
      <c r="H107" s="18"/>
      <c r="I107" s="19"/>
      <c r="J107" s="19"/>
      <c r="K107" s="19" t="s">
        <v>42</v>
      </c>
      <c r="L107" s="19"/>
      <c r="M107" s="20"/>
      <c r="N107" s="15"/>
    </row>
    <row r="108" spans="1:14" ht="13.2" x14ac:dyDescent="0.2">
      <c r="A108" s="337"/>
      <c r="B108" s="25" t="s">
        <v>1543</v>
      </c>
      <c r="C108" s="241"/>
      <c r="D108" s="241"/>
      <c r="E108" s="241"/>
      <c r="F108" s="334"/>
      <c r="G108" s="241"/>
      <c r="H108" s="18"/>
      <c r="I108" s="19"/>
      <c r="J108" s="19"/>
      <c r="K108" s="19" t="s">
        <v>42</v>
      </c>
      <c r="L108" s="19"/>
      <c r="M108" s="20"/>
      <c r="N108" s="15"/>
    </row>
    <row r="109" spans="1:14" ht="13.2" x14ac:dyDescent="0.2">
      <c r="A109" s="337"/>
      <c r="B109" s="25" t="s">
        <v>1544</v>
      </c>
      <c r="C109" s="241"/>
      <c r="D109" s="241"/>
      <c r="E109" s="241"/>
      <c r="F109" s="334"/>
      <c r="G109" s="241"/>
      <c r="H109" s="18"/>
      <c r="I109" s="19"/>
      <c r="J109" s="19"/>
      <c r="K109" s="19" t="s">
        <v>42</v>
      </c>
      <c r="L109" s="19"/>
      <c r="M109" s="20"/>
      <c r="N109" s="15"/>
    </row>
    <row r="110" spans="1:14" ht="13.2" x14ac:dyDescent="0.2">
      <c r="A110" s="337"/>
      <c r="B110" s="25" t="s">
        <v>1545</v>
      </c>
      <c r="C110" s="241"/>
      <c r="D110" s="241"/>
      <c r="E110" s="241"/>
      <c r="F110" s="334"/>
      <c r="G110" s="241"/>
      <c r="H110" s="18"/>
      <c r="I110" s="19"/>
      <c r="J110" s="19"/>
      <c r="K110" s="19" t="s">
        <v>42</v>
      </c>
      <c r="L110" s="19"/>
      <c r="M110" s="20"/>
      <c r="N110" s="15"/>
    </row>
    <row r="111" spans="1:14" ht="26.4" x14ac:dyDescent="0.2">
      <c r="A111" s="24">
        <v>21</v>
      </c>
      <c r="B111" s="25" t="s">
        <v>1546</v>
      </c>
      <c r="C111" s="241"/>
      <c r="D111" s="241"/>
      <c r="E111" s="241"/>
      <c r="F111" s="334"/>
      <c r="G111" s="241"/>
      <c r="H111" s="18"/>
      <c r="I111" s="19"/>
      <c r="J111" s="19"/>
      <c r="K111" s="19" t="s">
        <v>42</v>
      </c>
      <c r="L111" s="19"/>
      <c r="M111" s="20"/>
      <c r="N111" s="15"/>
    </row>
    <row r="112" spans="1:14" ht="26.4" x14ac:dyDescent="0.2">
      <c r="A112" s="337">
        <v>22</v>
      </c>
      <c r="B112" s="25" t="s">
        <v>1547</v>
      </c>
      <c r="C112" s="241"/>
      <c r="D112" s="241"/>
      <c r="E112" s="241"/>
      <c r="F112" s="334"/>
      <c r="G112" s="241"/>
      <c r="H112" s="18"/>
      <c r="I112" s="19"/>
      <c r="J112" s="19"/>
      <c r="K112" s="19" t="s">
        <v>42</v>
      </c>
      <c r="L112" s="19"/>
      <c r="M112" s="20"/>
      <c r="N112" s="15"/>
    </row>
    <row r="113" spans="1:14" ht="13.2" x14ac:dyDescent="0.2">
      <c r="A113" s="337"/>
      <c r="B113" s="25" t="s">
        <v>1548</v>
      </c>
      <c r="C113" s="241"/>
      <c r="D113" s="241"/>
      <c r="E113" s="241"/>
      <c r="F113" s="334"/>
      <c r="G113" s="241"/>
      <c r="H113" s="18"/>
      <c r="I113" s="19"/>
      <c r="J113" s="19"/>
      <c r="K113" s="19" t="s">
        <v>42</v>
      </c>
      <c r="L113" s="19"/>
      <c r="M113" s="20"/>
      <c r="N113" s="15"/>
    </row>
    <row r="114" spans="1:14" ht="13.2" x14ac:dyDescent="0.2">
      <c r="A114" s="337"/>
      <c r="B114" s="25" t="s">
        <v>1549</v>
      </c>
      <c r="C114" s="241"/>
      <c r="D114" s="241"/>
      <c r="E114" s="241"/>
      <c r="F114" s="334"/>
      <c r="G114" s="241"/>
      <c r="H114" s="18"/>
      <c r="I114" s="19"/>
      <c r="J114" s="19"/>
      <c r="K114" s="19" t="s">
        <v>42</v>
      </c>
      <c r="L114" s="19"/>
      <c r="M114" s="20"/>
      <c r="N114" s="15"/>
    </row>
    <row r="115" spans="1:14" ht="13.2" x14ac:dyDescent="0.2">
      <c r="A115" s="337"/>
      <c r="B115" s="25" t="s">
        <v>1550</v>
      </c>
      <c r="C115" s="241"/>
      <c r="D115" s="241"/>
      <c r="E115" s="241"/>
      <c r="F115" s="334"/>
      <c r="G115" s="241"/>
      <c r="H115" s="18"/>
      <c r="I115" s="19"/>
      <c r="J115" s="19"/>
      <c r="K115" s="19" t="s">
        <v>42</v>
      </c>
      <c r="L115" s="19"/>
      <c r="M115" s="20"/>
      <c r="N115" s="15"/>
    </row>
    <row r="116" spans="1:14" ht="13.2" x14ac:dyDescent="0.2">
      <c r="A116" s="337"/>
      <c r="B116" s="25" t="s">
        <v>1551</v>
      </c>
      <c r="C116" s="241"/>
      <c r="D116" s="241"/>
      <c r="E116" s="241"/>
      <c r="F116" s="334"/>
      <c r="G116" s="241"/>
      <c r="H116" s="18"/>
      <c r="I116" s="19"/>
      <c r="J116" s="19"/>
      <c r="K116" s="19" t="s">
        <v>42</v>
      </c>
      <c r="L116" s="19"/>
      <c r="M116" s="20"/>
      <c r="N116" s="15"/>
    </row>
    <row r="117" spans="1:14" ht="13.2" x14ac:dyDescent="0.2">
      <c r="A117" s="337"/>
      <c r="B117" s="25" t="s">
        <v>1552</v>
      </c>
      <c r="C117" s="328"/>
      <c r="D117" s="328"/>
      <c r="E117" s="328"/>
      <c r="F117" s="335"/>
      <c r="G117" s="328"/>
      <c r="H117" s="18"/>
      <c r="I117" s="19"/>
      <c r="J117" s="19"/>
      <c r="K117" s="19" t="s">
        <v>42</v>
      </c>
      <c r="L117" s="19"/>
      <c r="M117" s="20"/>
      <c r="N117" s="15"/>
    </row>
    <row r="118" spans="1:14" ht="13.2" x14ac:dyDescent="0.2">
      <c r="A118" s="251" t="s">
        <v>95</v>
      </c>
      <c r="B118" s="251"/>
      <c r="C118" s="20"/>
      <c r="D118" s="19"/>
      <c r="E118" s="19"/>
      <c r="F118" s="44"/>
      <c r="G118" s="17"/>
      <c r="H118" s="18"/>
      <c r="I118" s="19"/>
      <c r="J118" s="19"/>
      <c r="K118" s="19"/>
      <c r="L118" s="19"/>
      <c r="M118" s="20"/>
      <c r="N118" s="15"/>
    </row>
    <row r="119" spans="1:14" ht="26.4" x14ac:dyDescent="0.2">
      <c r="A119" s="337">
        <v>23</v>
      </c>
      <c r="B119" s="25" t="s">
        <v>1553</v>
      </c>
      <c r="C119" s="240" t="s">
        <v>97</v>
      </c>
      <c r="D119" s="240" t="s">
        <v>98</v>
      </c>
      <c r="E119" s="240" t="s">
        <v>99</v>
      </c>
      <c r="F119" s="44"/>
      <c r="G119" s="19"/>
      <c r="H119" s="18"/>
      <c r="I119" s="19"/>
      <c r="J119" s="19"/>
      <c r="K119" s="19" t="s">
        <v>42</v>
      </c>
      <c r="L119" s="19"/>
      <c r="M119" s="20"/>
      <c r="N119" s="15"/>
    </row>
    <row r="120" spans="1:14" ht="39.6" x14ac:dyDescent="0.2">
      <c r="A120" s="337"/>
      <c r="B120" s="25" t="s">
        <v>1554</v>
      </c>
      <c r="C120" s="328"/>
      <c r="D120" s="328"/>
      <c r="E120" s="328"/>
      <c r="F120" s="44"/>
      <c r="G120" s="19"/>
      <c r="H120" s="18"/>
      <c r="I120" s="19"/>
      <c r="J120" s="19"/>
      <c r="K120" s="19" t="s">
        <v>42</v>
      </c>
      <c r="L120" s="19"/>
      <c r="M120" s="20"/>
      <c r="N120" s="15"/>
    </row>
    <row r="121" spans="1:14" ht="13.2" x14ac:dyDescent="0.2">
      <c r="A121" s="251" t="s">
        <v>101</v>
      </c>
      <c r="B121" s="251"/>
      <c r="C121" s="20"/>
      <c r="D121" s="19"/>
      <c r="E121" s="19"/>
      <c r="F121" s="44"/>
      <c r="G121" s="19"/>
      <c r="H121" s="18"/>
      <c r="I121" s="19"/>
      <c r="J121" s="19"/>
      <c r="K121" s="19"/>
      <c r="L121" s="19"/>
      <c r="M121" s="20"/>
      <c r="N121" s="15"/>
    </row>
    <row r="122" spans="1:14" ht="13.2" x14ac:dyDescent="0.2">
      <c r="A122" s="251" t="s">
        <v>102</v>
      </c>
      <c r="B122" s="251"/>
      <c r="C122" s="20"/>
      <c r="D122" s="19"/>
      <c r="E122" s="19"/>
      <c r="F122" s="44"/>
      <c r="G122" s="19"/>
      <c r="H122" s="18"/>
      <c r="I122" s="19"/>
      <c r="J122" s="19"/>
      <c r="K122" s="19"/>
      <c r="L122" s="19"/>
      <c r="M122" s="20"/>
      <c r="N122" s="15"/>
    </row>
    <row r="123" spans="1:14" ht="13.2" x14ac:dyDescent="0.2">
      <c r="A123" s="251" t="s">
        <v>1555</v>
      </c>
      <c r="B123" s="251"/>
      <c r="C123" s="20"/>
      <c r="D123" s="19"/>
      <c r="E123" s="19"/>
      <c r="F123" s="44"/>
      <c r="G123" s="19"/>
      <c r="H123" s="18"/>
      <c r="I123" s="19"/>
      <c r="J123" s="19"/>
      <c r="K123" s="19"/>
      <c r="L123" s="19"/>
      <c r="M123" s="20"/>
      <c r="N123" s="15"/>
    </row>
    <row r="124" spans="1:14" ht="40.5" customHeight="1" x14ac:dyDescent="0.2">
      <c r="A124" s="29">
        <v>24</v>
      </c>
      <c r="B124" s="25" t="s">
        <v>1556</v>
      </c>
      <c r="C124" s="240" t="s">
        <v>1557</v>
      </c>
      <c r="D124" s="240" t="s">
        <v>1558</v>
      </c>
      <c r="E124" s="240" t="s">
        <v>202</v>
      </c>
      <c r="F124" s="44"/>
      <c r="G124" s="19"/>
      <c r="H124" s="18"/>
      <c r="I124" s="19"/>
      <c r="J124" s="19"/>
      <c r="K124" s="19" t="s">
        <v>42</v>
      </c>
      <c r="L124" s="19"/>
      <c r="M124" s="20"/>
      <c r="N124" s="15"/>
    </row>
    <row r="125" spans="1:14" ht="40.5" customHeight="1" x14ac:dyDescent="0.2">
      <c r="A125" s="337">
        <v>25</v>
      </c>
      <c r="B125" s="27" t="s">
        <v>1559</v>
      </c>
      <c r="C125" s="241"/>
      <c r="D125" s="241"/>
      <c r="E125" s="241"/>
      <c r="F125" s="44"/>
      <c r="G125" s="19"/>
      <c r="H125" s="18"/>
      <c r="I125" s="19"/>
      <c r="J125" s="19"/>
      <c r="K125" s="19" t="s">
        <v>42</v>
      </c>
      <c r="L125" s="19"/>
      <c r="M125" s="20"/>
      <c r="N125" s="15"/>
    </row>
    <row r="126" spans="1:14" ht="40.5" customHeight="1" x14ac:dyDescent="0.2">
      <c r="A126" s="337"/>
      <c r="B126" s="25" t="s">
        <v>1560</v>
      </c>
      <c r="C126" s="241"/>
      <c r="D126" s="241"/>
      <c r="E126" s="241"/>
      <c r="F126" s="44"/>
      <c r="G126" s="19"/>
      <c r="H126" s="18"/>
      <c r="I126" s="19"/>
      <c r="J126" s="19"/>
      <c r="K126" s="19" t="s">
        <v>42</v>
      </c>
      <c r="L126" s="19"/>
      <c r="M126" s="20"/>
      <c r="N126" s="15"/>
    </row>
    <row r="127" spans="1:14" ht="62.25" customHeight="1" x14ac:dyDescent="0.2">
      <c r="A127" s="337"/>
      <c r="B127" s="25" t="s">
        <v>1561</v>
      </c>
      <c r="C127" s="328"/>
      <c r="D127" s="328"/>
      <c r="E127" s="328"/>
      <c r="F127" s="44"/>
      <c r="G127" s="19"/>
      <c r="H127" s="18"/>
      <c r="I127" s="19"/>
      <c r="J127" s="19"/>
      <c r="K127" s="19" t="s">
        <v>42</v>
      </c>
      <c r="L127" s="19"/>
      <c r="M127" s="20"/>
      <c r="N127" s="15"/>
    </row>
    <row r="128" spans="1:14" ht="13.2" x14ac:dyDescent="0.2">
      <c r="A128" s="251" t="s">
        <v>104</v>
      </c>
      <c r="B128" s="251"/>
      <c r="C128" s="20"/>
      <c r="D128" s="19"/>
      <c r="E128" s="19"/>
      <c r="F128" s="44"/>
      <c r="G128" s="19"/>
      <c r="H128" s="18"/>
      <c r="I128" s="19"/>
      <c r="J128" s="19"/>
      <c r="K128" s="19" t="s">
        <v>42</v>
      </c>
      <c r="L128" s="19"/>
      <c r="M128" s="20"/>
      <c r="N128" s="15"/>
    </row>
    <row r="129" spans="1:15" ht="38.25" customHeight="1" x14ac:dyDescent="0.2">
      <c r="A129" s="337">
        <v>26</v>
      </c>
      <c r="B129" s="25" t="s">
        <v>1562</v>
      </c>
      <c r="C129" s="240" t="s">
        <v>106</v>
      </c>
      <c r="D129" s="240" t="s">
        <v>107</v>
      </c>
      <c r="E129" s="240" t="s">
        <v>108</v>
      </c>
      <c r="F129" s="44"/>
      <c r="G129" s="19"/>
      <c r="H129" s="18"/>
      <c r="I129" s="19"/>
      <c r="J129" s="19"/>
      <c r="K129" s="19" t="s">
        <v>42</v>
      </c>
      <c r="L129" s="19"/>
      <c r="M129" s="20"/>
      <c r="N129" s="15"/>
    </row>
    <row r="130" spans="1:15" ht="13.2" x14ac:dyDescent="0.2">
      <c r="A130" s="337"/>
      <c r="B130" s="27" t="s">
        <v>1563</v>
      </c>
      <c r="C130" s="241"/>
      <c r="D130" s="241"/>
      <c r="E130" s="241"/>
      <c r="F130" s="44"/>
      <c r="G130" s="19"/>
      <c r="H130" s="18"/>
      <c r="I130" s="19"/>
      <c r="J130" s="19"/>
      <c r="K130" s="19" t="s">
        <v>42</v>
      </c>
      <c r="L130" s="19"/>
      <c r="M130" s="20"/>
      <c r="N130" s="15"/>
    </row>
    <row r="131" spans="1:15" ht="26.4" x14ac:dyDescent="0.2">
      <c r="A131" s="337"/>
      <c r="B131" s="27" t="s">
        <v>1564</v>
      </c>
      <c r="C131" s="241"/>
      <c r="D131" s="241"/>
      <c r="E131" s="241"/>
      <c r="F131" s="44"/>
      <c r="G131" s="19"/>
      <c r="H131" s="18"/>
      <c r="I131" s="19"/>
      <c r="J131" s="19"/>
      <c r="K131" s="19" t="s">
        <v>42</v>
      </c>
      <c r="L131" s="19"/>
      <c r="M131" s="20"/>
      <c r="N131" s="15"/>
    </row>
    <row r="132" spans="1:15" ht="41.25" customHeight="1" x14ac:dyDescent="0.2">
      <c r="A132" s="337"/>
      <c r="B132" s="25" t="s">
        <v>1565</v>
      </c>
      <c r="C132" s="241"/>
      <c r="D132" s="241"/>
      <c r="E132" s="241"/>
      <c r="F132" s="44"/>
      <c r="G132" s="19"/>
      <c r="H132" s="18"/>
      <c r="I132" s="19"/>
      <c r="J132" s="19"/>
      <c r="K132" s="19" t="s">
        <v>42</v>
      </c>
      <c r="L132" s="19"/>
      <c r="M132" s="20"/>
      <c r="N132" s="15"/>
    </row>
    <row r="133" spans="1:15" ht="61.5" customHeight="1" x14ac:dyDescent="0.2">
      <c r="A133" s="337"/>
      <c r="B133" s="27" t="s">
        <v>1566</v>
      </c>
      <c r="C133" s="328"/>
      <c r="D133" s="328"/>
      <c r="E133" s="328"/>
      <c r="F133" s="44"/>
      <c r="G133" s="19"/>
      <c r="H133" s="18"/>
      <c r="I133" s="19"/>
      <c r="J133" s="19"/>
      <c r="K133" s="19" t="s">
        <v>42</v>
      </c>
      <c r="L133" s="19"/>
      <c r="M133" s="20"/>
      <c r="N133" s="15"/>
    </row>
    <row r="134" spans="1:15" ht="13.2" x14ac:dyDescent="0.2">
      <c r="A134" s="251" t="s">
        <v>109</v>
      </c>
      <c r="B134" s="251"/>
      <c r="C134" s="20"/>
      <c r="D134" s="19"/>
      <c r="E134" s="19"/>
      <c r="F134" s="44"/>
      <c r="G134" s="19"/>
      <c r="H134" s="18"/>
      <c r="I134" s="19"/>
      <c r="J134" s="19"/>
      <c r="K134" s="19" t="s">
        <v>42</v>
      </c>
      <c r="L134" s="19"/>
      <c r="M134" s="20"/>
      <c r="N134" s="15"/>
    </row>
    <row r="135" spans="1:15" ht="90.75" customHeight="1" x14ac:dyDescent="0.2">
      <c r="A135" s="24">
        <v>27</v>
      </c>
      <c r="B135" s="25" t="s">
        <v>1567</v>
      </c>
      <c r="C135" s="20" t="s">
        <v>111</v>
      </c>
      <c r="D135" s="19" t="s">
        <v>107</v>
      </c>
      <c r="E135" s="19" t="s">
        <v>108</v>
      </c>
      <c r="F135" s="44"/>
      <c r="G135" s="19"/>
      <c r="H135" s="18"/>
      <c r="I135" s="19"/>
      <c r="J135" s="19"/>
      <c r="K135" s="19" t="s">
        <v>42</v>
      </c>
      <c r="L135" s="19"/>
      <c r="M135" s="20"/>
      <c r="N135" s="15"/>
    </row>
    <row r="136" spans="1:15" ht="13.2" x14ac:dyDescent="0.2">
      <c r="A136" s="251" t="s">
        <v>112</v>
      </c>
      <c r="B136" s="251"/>
      <c r="C136" s="20"/>
      <c r="D136" s="19"/>
      <c r="E136" s="19"/>
      <c r="F136" s="44"/>
      <c r="G136" s="19"/>
      <c r="H136" s="18"/>
      <c r="I136" s="19"/>
      <c r="J136" s="19"/>
      <c r="K136" s="19"/>
      <c r="L136" s="19"/>
      <c r="M136" s="20"/>
      <c r="N136" s="15"/>
    </row>
    <row r="137" spans="1:15" ht="52.8" x14ac:dyDescent="0.2">
      <c r="A137" s="29">
        <v>28</v>
      </c>
      <c r="B137" s="25" t="s">
        <v>1568</v>
      </c>
      <c r="C137" s="240"/>
      <c r="D137" s="240"/>
      <c r="E137" s="240"/>
      <c r="F137" s="44"/>
      <c r="G137" s="19"/>
      <c r="H137" s="18"/>
      <c r="I137" s="19"/>
      <c r="J137" s="19"/>
      <c r="K137" s="19" t="s">
        <v>42</v>
      </c>
      <c r="L137" s="19"/>
      <c r="M137" s="20"/>
      <c r="N137" s="15"/>
    </row>
    <row r="138" spans="1:15" ht="26.4" x14ac:dyDescent="0.2">
      <c r="A138" s="29">
        <v>29</v>
      </c>
      <c r="B138" s="25" t="s">
        <v>1569</v>
      </c>
      <c r="C138" s="328"/>
      <c r="D138" s="328"/>
      <c r="E138" s="328"/>
      <c r="F138" s="44"/>
      <c r="G138" s="19"/>
      <c r="H138" s="18"/>
      <c r="I138" s="19"/>
      <c r="J138" s="19"/>
      <c r="K138" s="19" t="s">
        <v>42</v>
      </c>
      <c r="L138" s="19"/>
      <c r="M138" s="20"/>
      <c r="N138" s="15"/>
    </row>
    <row r="139" spans="1:15" ht="13.2" x14ac:dyDescent="0.2">
      <c r="A139" s="251" t="s">
        <v>115</v>
      </c>
      <c r="B139" s="251"/>
      <c r="C139" s="32"/>
      <c r="D139" s="42"/>
      <c r="E139" s="42"/>
      <c r="F139" s="46"/>
      <c r="G139" s="42"/>
      <c r="H139" s="34"/>
      <c r="I139" s="42"/>
      <c r="J139" s="42"/>
      <c r="K139" s="19"/>
      <c r="L139" s="42"/>
      <c r="M139" s="32"/>
      <c r="N139" s="33"/>
    </row>
    <row r="140" spans="1:15" ht="66" x14ac:dyDescent="0.2">
      <c r="A140" s="29">
        <v>30</v>
      </c>
      <c r="B140" s="25" t="s">
        <v>1570</v>
      </c>
      <c r="C140" s="240"/>
      <c r="D140" s="240"/>
      <c r="E140" s="240"/>
      <c r="F140" s="44"/>
      <c r="G140" s="19"/>
      <c r="H140" s="19"/>
      <c r="I140" s="19"/>
      <c r="J140" s="19"/>
      <c r="K140" s="19" t="s">
        <v>42</v>
      </c>
      <c r="L140" s="19"/>
      <c r="M140" s="19"/>
      <c r="N140" s="15"/>
      <c r="O140" s="15"/>
    </row>
    <row r="141" spans="1:15" ht="52.8" x14ac:dyDescent="0.2">
      <c r="A141" s="29">
        <v>31</v>
      </c>
      <c r="B141" s="25" t="s">
        <v>1571</v>
      </c>
      <c r="C141" s="328"/>
      <c r="D141" s="328"/>
      <c r="E141" s="328"/>
      <c r="F141" s="44"/>
      <c r="G141" s="19"/>
      <c r="H141" s="19"/>
      <c r="I141" s="19"/>
      <c r="J141" s="19"/>
      <c r="K141" s="19" t="s">
        <v>42</v>
      </c>
      <c r="L141" s="19"/>
      <c r="M141" s="19"/>
      <c r="N141" s="15"/>
      <c r="O141" s="15"/>
    </row>
    <row r="142" spans="1:15" ht="13.2" x14ac:dyDescent="0.2">
      <c r="A142" s="251" t="s">
        <v>117</v>
      </c>
      <c r="B142" s="251"/>
      <c r="C142" s="17"/>
      <c r="D142" s="19"/>
      <c r="E142" s="19"/>
      <c r="F142" s="44"/>
      <c r="G142" s="19"/>
      <c r="H142" s="19"/>
      <c r="I142" s="19"/>
      <c r="J142" s="19"/>
      <c r="K142" s="19"/>
      <c r="L142" s="19"/>
      <c r="M142" s="19"/>
      <c r="N142" s="15"/>
      <c r="O142" s="15"/>
    </row>
    <row r="143" spans="1:15" ht="13.2" x14ac:dyDescent="0.2">
      <c r="A143" s="337">
        <v>32</v>
      </c>
      <c r="B143" s="25" t="s">
        <v>1572</v>
      </c>
      <c r="C143" s="19"/>
      <c r="D143" s="19"/>
      <c r="E143" s="19"/>
      <c r="F143" s="44"/>
      <c r="G143" s="19"/>
      <c r="H143" s="19"/>
      <c r="I143" s="19"/>
      <c r="J143" s="19"/>
      <c r="K143" s="19"/>
      <c r="L143" s="19"/>
      <c r="M143" s="19"/>
      <c r="N143" s="15"/>
      <c r="O143" s="15"/>
    </row>
    <row r="144" spans="1:15" ht="26.4" x14ac:dyDescent="0.2">
      <c r="A144" s="337"/>
      <c r="B144" s="25" t="s">
        <v>1573</v>
      </c>
      <c r="C144" s="240" t="s">
        <v>1574</v>
      </c>
      <c r="D144" s="240" t="s">
        <v>1575</v>
      </c>
      <c r="E144" s="240" t="s">
        <v>1576</v>
      </c>
      <c r="F144" s="44"/>
      <c r="G144" s="240" t="s">
        <v>1577</v>
      </c>
      <c r="H144" s="19"/>
      <c r="I144" s="19"/>
      <c r="J144" s="19"/>
      <c r="K144" s="19" t="s">
        <v>42</v>
      </c>
      <c r="L144" s="19"/>
      <c r="M144" s="19"/>
      <c r="N144" s="15"/>
      <c r="O144" s="15"/>
    </row>
    <row r="145" spans="1:15" ht="26.4" x14ac:dyDescent="0.2">
      <c r="A145" s="337"/>
      <c r="B145" s="25" t="s">
        <v>1578</v>
      </c>
      <c r="C145" s="241"/>
      <c r="D145" s="241"/>
      <c r="E145" s="241"/>
      <c r="F145" s="44"/>
      <c r="G145" s="241"/>
      <c r="H145" s="19"/>
      <c r="I145" s="19"/>
      <c r="J145" s="19"/>
      <c r="K145" s="19" t="s">
        <v>42</v>
      </c>
      <c r="L145" s="19"/>
      <c r="M145" s="19"/>
      <c r="N145" s="15"/>
      <c r="O145" s="15"/>
    </row>
    <row r="146" spans="1:15" ht="26.4" x14ac:dyDescent="0.2">
      <c r="A146" s="337"/>
      <c r="B146" s="25" t="s">
        <v>1579</v>
      </c>
      <c r="C146" s="241"/>
      <c r="D146" s="241"/>
      <c r="E146" s="241"/>
      <c r="F146" s="44"/>
      <c r="G146" s="241"/>
      <c r="H146" s="19"/>
      <c r="I146" s="19"/>
      <c r="J146" s="19"/>
      <c r="K146" s="19" t="s">
        <v>42</v>
      </c>
      <c r="L146" s="19"/>
      <c r="M146" s="19"/>
      <c r="N146" s="15"/>
      <c r="O146" s="15"/>
    </row>
    <row r="147" spans="1:15" ht="26.4" x14ac:dyDescent="0.2">
      <c r="A147" s="337"/>
      <c r="B147" s="25" t="s">
        <v>1580</v>
      </c>
      <c r="C147" s="328"/>
      <c r="D147" s="328"/>
      <c r="E147" s="328"/>
      <c r="F147" s="44"/>
      <c r="G147" s="328"/>
      <c r="H147" s="19"/>
      <c r="I147" s="19"/>
      <c r="J147" s="19"/>
      <c r="K147" s="19" t="s">
        <v>42</v>
      </c>
      <c r="L147" s="19"/>
      <c r="M147" s="19"/>
      <c r="N147" s="15"/>
      <c r="O147" s="15"/>
    </row>
    <row r="148" spans="1:15" ht="13.2" x14ac:dyDescent="0.2">
      <c r="A148" s="251" t="s">
        <v>120</v>
      </c>
      <c r="B148" s="251"/>
      <c r="C148" s="19"/>
      <c r="D148" s="19"/>
      <c r="E148" s="19"/>
      <c r="F148" s="44"/>
      <c r="G148" s="19"/>
      <c r="H148" s="19"/>
      <c r="I148" s="19"/>
      <c r="J148" s="19"/>
      <c r="K148" s="19" t="s">
        <v>42</v>
      </c>
      <c r="L148" s="19"/>
      <c r="M148" s="19"/>
      <c r="N148" s="15"/>
      <c r="O148" s="15"/>
    </row>
    <row r="149" spans="1:15" ht="26.4" x14ac:dyDescent="0.2">
      <c r="A149" s="337">
        <v>33</v>
      </c>
      <c r="B149" s="25" t="s">
        <v>1581</v>
      </c>
      <c r="C149" s="240" t="s">
        <v>122</v>
      </c>
      <c r="D149" s="240" t="s">
        <v>123</v>
      </c>
      <c r="E149" s="240" t="s">
        <v>124</v>
      </c>
      <c r="F149" s="44"/>
      <c r="G149" s="240"/>
      <c r="H149" s="19"/>
      <c r="I149" s="19"/>
      <c r="J149" s="19"/>
      <c r="K149" s="19"/>
      <c r="L149" s="19"/>
      <c r="M149" s="19"/>
      <c r="N149" s="15"/>
      <c r="O149" s="15"/>
    </row>
    <row r="150" spans="1:15" ht="13.2" x14ac:dyDescent="0.2">
      <c r="A150" s="337"/>
      <c r="B150" s="25" t="s">
        <v>1582</v>
      </c>
      <c r="C150" s="241"/>
      <c r="D150" s="241"/>
      <c r="E150" s="241"/>
      <c r="F150" s="44"/>
      <c r="G150" s="241"/>
      <c r="H150" s="19"/>
      <c r="I150" s="19"/>
      <c r="J150" s="19"/>
      <c r="K150" s="19"/>
      <c r="L150" s="19"/>
      <c r="M150" s="19"/>
      <c r="N150" s="15"/>
      <c r="O150" s="15"/>
    </row>
    <row r="151" spans="1:15" ht="13.2" x14ac:dyDescent="0.2">
      <c r="A151" s="337"/>
      <c r="B151" s="25" t="s">
        <v>1583</v>
      </c>
      <c r="C151" s="241"/>
      <c r="D151" s="241"/>
      <c r="E151" s="241"/>
      <c r="F151" s="44"/>
      <c r="G151" s="241"/>
      <c r="H151" s="19"/>
      <c r="I151" s="19"/>
      <c r="J151" s="19"/>
      <c r="K151" s="19"/>
      <c r="L151" s="19"/>
      <c r="M151" s="19"/>
      <c r="N151" s="15"/>
      <c r="O151" s="15"/>
    </row>
    <row r="152" spans="1:15" ht="26.4" x14ac:dyDescent="0.2">
      <c r="A152" s="337"/>
      <c r="B152" s="25" t="s">
        <v>1584</v>
      </c>
      <c r="C152" s="241"/>
      <c r="D152" s="241"/>
      <c r="E152" s="241"/>
      <c r="F152" s="44"/>
      <c r="G152" s="241"/>
      <c r="H152" s="19"/>
      <c r="I152" s="19"/>
      <c r="J152" s="19"/>
      <c r="K152" s="19"/>
      <c r="L152" s="19"/>
      <c r="M152" s="19"/>
      <c r="N152" s="15"/>
      <c r="O152" s="15"/>
    </row>
    <row r="153" spans="1:15" ht="26.4" x14ac:dyDescent="0.2">
      <c r="A153" s="337"/>
      <c r="B153" s="25" t="s">
        <v>1585</v>
      </c>
      <c r="C153" s="328"/>
      <c r="D153" s="328"/>
      <c r="E153" s="328"/>
      <c r="F153" s="44"/>
      <c r="G153" s="328"/>
      <c r="H153" s="19"/>
      <c r="I153" s="19"/>
      <c r="J153" s="19"/>
      <c r="K153" s="19"/>
      <c r="L153" s="19"/>
      <c r="M153" s="19"/>
      <c r="N153" s="15"/>
      <c r="O153" s="15"/>
    </row>
    <row r="154" spans="1:15" ht="13.2" x14ac:dyDescent="0.2">
      <c r="A154" s="251" t="s">
        <v>126</v>
      </c>
      <c r="B154" s="251"/>
      <c r="C154" s="19"/>
      <c r="D154" s="19"/>
      <c r="E154" s="19"/>
      <c r="F154" s="44"/>
      <c r="G154" s="19"/>
      <c r="H154" s="19"/>
      <c r="I154" s="19"/>
      <c r="J154" s="19"/>
      <c r="K154" s="19"/>
      <c r="L154" s="19"/>
      <c r="M154" s="19"/>
      <c r="N154" s="15"/>
      <c r="O154" s="15"/>
    </row>
    <row r="155" spans="1:15" ht="39.6" x14ac:dyDescent="0.2">
      <c r="A155" s="337">
        <v>34</v>
      </c>
      <c r="B155" s="25" t="s">
        <v>1586</v>
      </c>
      <c r="C155" s="240" t="s">
        <v>128</v>
      </c>
      <c r="D155" s="240" t="s">
        <v>129</v>
      </c>
      <c r="E155" s="240" t="s">
        <v>130</v>
      </c>
      <c r="F155" s="44"/>
      <c r="G155" s="240"/>
      <c r="H155" s="19"/>
      <c r="I155" s="19"/>
      <c r="J155" s="19"/>
      <c r="K155" s="19"/>
      <c r="L155" s="19"/>
      <c r="M155" s="19"/>
      <c r="N155" s="15"/>
      <c r="O155" s="15"/>
    </row>
    <row r="156" spans="1:15" ht="13.2" x14ac:dyDescent="0.2">
      <c r="A156" s="337"/>
      <c r="B156" s="25" t="s">
        <v>1587</v>
      </c>
      <c r="C156" s="241"/>
      <c r="D156" s="241"/>
      <c r="E156" s="241"/>
      <c r="F156" s="44"/>
      <c r="G156" s="241"/>
      <c r="H156" s="19"/>
      <c r="I156" s="19"/>
      <c r="J156" s="19"/>
      <c r="K156" s="19"/>
      <c r="L156" s="19"/>
      <c r="M156" s="19"/>
      <c r="N156" s="15"/>
      <c r="O156" s="15"/>
    </row>
    <row r="157" spans="1:15" ht="13.2" x14ac:dyDescent="0.2">
      <c r="A157" s="337"/>
      <c r="B157" s="25" t="s">
        <v>1588</v>
      </c>
      <c r="C157" s="241"/>
      <c r="D157" s="241"/>
      <c r="E157" s="241"/>
      <c r="F157" s="44"/>
      <c r="G157" s="241"/>
      <c r="H157" s="19"/>
      <c r="I157" s="19"/>
      <c r="J157" s="19"/>
      <c r="K157" s="19"/>
      <c r="L157" s="19"/>
      <c r="M157" s="19"/>
      <c r="N157" s="15"/>
      <c r="O157" s="15"/>
    </row>
    <row r="158" spans="1:15" ht="13.2" x14ac:dyDescent="0.2">
      <c r="A158" s="337"/>
      <c r="B158" s="25" t="s">
        <v>1589</v>
      </c>
      <c r="C158" s="328"/>
      <c r="D158" s="328"/>
      <c r="E158" s="328"/>
      <c r="F158" s="44"/>
      <c r="G158" s="328"/>
      <c r="H158" s="19"/>
      <c r="I158" s="19"/>
      <c r="J158" s="19"/>
      <c r="K158" s="19"/>
      <c r="L158" s="19"/>
      <c r="M158" s="19"/>
      <c r="N158" s="15"/>
      <c r="O158" s="15"/>
    </row>
    <row r="159" spans="1:15" ht="13.2" x14ac:dyDescent="0.2">
      <c r="A159" s="251" t="s">
        <v>133</v>
      </c>
      <c r="B159" s="251"/>
      <c r="C159" s="19"/>
      <c r="D159" s="19"/>
      <c r="E159" s="19"/>
      <c r="F159" s="44"/>
      <c r="G159" s="19"/>
      <c r="H159" s="19"/>
      <c r="I159" s="19"/>
      <c r="J159" s="19"/>
      <c r="K159" s="19"/>
      <c r="L159" s="19"/>
      <c r="M159" s="19"/>
      <c r="N159" s="15"/>
      <c r="O159" s="15"/>
    </row>
    <row r="160" spans="1:15" ht="13.2" x14ac:dyDescent="0.2">
      <c r="A160" s="251" t="s">
        <v>1590</v>
      </c>
      <c r="B160" s="251"/>
      <c r="C160" s="19"/>
      <c r="D160" s="19"/>
      <c r="E160" s="19"/>
      <c r="F160" s="44"/>
      <c r="G160" s="19"/>
      <c r="H160" s="19"/>
      <c r="I160" s="19"/>
      <c r="J160" s="19"/>
      <c r="K160" s="19"/>
      <c r="L160" s="19"/>
      <c r="M160" s="19"/>
      <c r="N160" s="15"/>
      <c r="O160" s="15"/>
    </row>
    <row r="161" spans="1:15" ht="13.2" x14ac:dyDescent="0.2">
      <c r="A161" s="337">
        <v>35</v>
      </c>
      <c r="B161" s="27" t="s">
        <v>1591</v>
      </c>
      <c r="C161" s="240"/>
      <c r="D161" s="240" t="s">
        <v>135</v>
      </c>
      <c r="E161" s="240" t="s">
        <v>130</v>
      </c>
      <c r="F161" s="44"/>
      <c r="G161" s="19"/>
      <c r="H161" s="19"/>
      <c r="I161" s="19"/>
      <c r="J161" s="19"/>
      <c r="K161" s="19"/>
      <c r="L161" s="19"/>
      <c r="M161" s="19"/>
      <c r="N161" s="15"/>
      <c r="O161" s="15"/>
    </row>
    <row r="162" spans="1:15" ht="13.2" x14ac:dyDescent="0.2">
      <c r="A162" s="337"/>
      <c r="B162" s="27" t="s">
        <v>1592</v>
      </c>
      <c r="C162" s="241"/>
      <c r="D162" s="241"/>
      <c r="E162" s="241"/>
      <c r="F162" s="44"/>
      <c r="G162" s="19"/>
      <c r="H162" s="19"/>
      <c r="I162" s="19"/>
      <c r="J162" s="19"/>
      <c r="K162" s="19"/>
      <c r="L162" s="19"/>
      <c r="M162" s="19"/>
      <c r="N162" s="15"/>
      <c r="O162" s="15"/>
    </row>
    <row r="163" spans="1:15" ht="26.4" x14ac:dyDescent="0.2">
      <c r="A163" s="337"/>
      <c r="B163" s="27" t="s">
        <v>1593</v>
      </c>
      <c r="C163" s="328"/>
      <c r="D163" s="328"/>
      <c r="E163" s="328"/>
      <c r="F163" s="44"/>
      <c r="G163" s="19"/>
      <c r="H163" s="19"/>
      <c r="I163" s="19"/>
      <c r="J163" s="19"/>
      <c r="K163" s="19"/>
      <c r="L163" s="19"/>
      <c r="M163" s="19"/>
      <c r="N163" s="15"/>
      <c r="O163" s="15"/>
    </row>
    <row r="164" spans="1:15" ht="13.2" x14ac:dyDescent="0.2">
      <c r="A164" s="251" t="s">
        <v>1594</v>
      </c>
      <c r="B164" s="251"/>
      <c r="C164" s="19"/>
      <c r="D164" s="19"/>
      <c r="E164" s="19"/>
      <c r="F164" s="44"/>
      <c r="G164" s="19"/>
      <c r="H164" s="19"/>
      <c r="I164" s="19"/>
      <c r="J164" s="19"/>
      <c r="K164" s="19"/>
      <c r="L164" s="19"/>
      <c r="M164" s="19"/>
      <c r="N164" s="15"/>
      <c r="O164" s="15"/>
    </row>
    <row r="165" spans="1:15" ht="26.4" x14ac:dyDescent="0.2">
      <c r="A165" s="337">
        <v>36</v>
      </c>
      <c r="B165" s="27" t="s">
        <v>1595</v>
      </c>
      <c r="C165" s="330"/>
      <c r="D165" s="240" t="s">
        <v>135</v>
      </c>
      <c r="E165" s="240"/>
      <c r="F165" s="44"/>
      <c r="G165" s="19"/>
      <c r="H165" s="19"/>
      <c r="I165" s="19"/>
      <c r="J165" s="19"/>
      <c r="K165" s="19"/>
      <c r="L165" s="19"/>
      <c r="M165" s="19"/>
      <c r="N165" s="15"/>
      <c r="O165" s="15"/>
    </row>
    <row r="166" spans="1:15" ht="26.4" x14ac:dyDescent="0.2">
      <c r="A166" s="337"/>
      <c r="B166" s="27" t="s">
        <v>1596</v>
      </c>
      <c r="C166" s="331"/>
      <c r="D166" s="241"/>
      <c r="E166" s="241"/>
      <c r="F166" s="44"/>
      <c r="G166" s="19"/>
      <c r="H166" s="19"/>
      <c r="I166" s="19"/>
      <c r="J166" s="19"/>
      <c r="K166" s="19"/>
      <c r="L166" s="19"/>
      <c r="M166" s="19"/>
      <c r="N166" s="15"/>
      <c r="O166" s="15"/>
    </row>
    <row r="167" spans="1:15" ht="26.4" x14ac:dyDescent="0.2">
      <c r="A167" s="337"/>
      <c r="B167" s="27" t="s">
        <v>1597</v>
      </c>
      <c r="C167" s="331"/>
      <c r="D167" s="241"/>
      <c r="E167" s="241"/>
      <c r="F167" s="44"/>
      <c r="G167" s="19"/>
      <c r="H167" s="19"/>
      <c r="I167" s="19"/>
      <c r="J167" s="19"/>
      <c r="K167" s="19"/>
      <c r="L167" s="19"/>
      <c r="M167" s="19"/>
      <c r="N167" s="15"/>
      <c r="O167" s="15"/>
    </row>
    <row r="168" spans="1:15" ht="13.2" x14ac:dyDescent="0.2">
      <c r="A168" s="337"/>
      <c r="B168" s="27" t="s">
        <v>1598</v>
      </c>
      <c r="C168" s="332"/>
      <c r="D168" s="328"/>
      <c r="E168" s="328"/>
      <c r="F168" s="44"/>
      <c r="G168" s="19"/>
      <c r="H168" s="19"/>
      <c r="I168" s="19"/>
      <c r="J168" s="19"/>
      <c r="K168" s="19"/>
      <c r="L168" s="19"/>
      <c r="M168" s="19"/>
      <c r="N168" s="15"/>
      <c r="O168" s="15"/>
    </row>
    <row r="169" spans="1:15" ht="13.2" x14ac:dyDescent="0.2">
      <c r="A169" s="246" t="s">
        <v>1599</v>
      </c>
      <c r="B169" s="246"/>
      <c r="C169" s="48"/>
      <c r="D169" s="19"/>
      <c r="E169" s="19"/>
      <c r="F169" s="44"/>
      <c r="G169" s="19"/>
      <c r="H169" s="19"/>
      <c r="I169" s="19"/>
      <c r="J169" s="19"/>
      <c r="K169" s="19"/>
      <c r="L169" s="19"/>
      <c r="M169" s="19"/>
      <c r="N169" s="15"/>
      <c r="O169" s="15"/>
    </row>
    <row r="170" spans="1:15" ht="26.4" x14ac:dyDescent="0.2">
      <c r="A170" s="337">
        <v>37</v>
      </c>
      <c r="B170" s="25" t="s">
        <v>1600</v>
      </c>
      <c r="C170" s="240"/>
      <c r="D170" s="240" t="s">
        <v>1601</v>
      </c>
      <c r="E170" s="240" t="s">
        <v>1602</v>
      </c>
      <c r="F170" s="44"/>
      <c r="G170" s="19"/>
      <c r="H170" s="19"/>
      <c r="I170" s="19"/>
      <c r="J170" s="19"/>
      <c r="K170" s="19" t="s">
        <v>42</v>
      </c>
      <c r="L170" s="19"/>
      <c r="M170" s="19"/>
      <c r="N170" s="15"/>
      <c r="O170" s="15"/>
    </row>
    <row r="171" spans="1:15" ht="26.4" x14ac:dyDescent="0.2">
      <c r="A171" s="337"/>
      <c r="B171" s="25" t="s">
        <v>1603</v>
      </c>
      <c r="C171" s="241"/>
      <c r="D171" s="241"/>
      <c r="E171" s="241"/>
      <c r="F171" s="44"/>
      <c r="G171" s="19"/>
      <c r="H171" s="19"/>
      <c r="I171" s="19"/>
      <c r="J171" s="19"/>
      <c r="K171" s="19" t="s">
        <v>42</v>
      </c>
      <c r="L171" s="19"/>
      <c r="M171" s="19"/>
      <c r="N171" s="15"/>
      <c r="O171" s="15"/>
    </row>
    <row r="172" spans="1:15" ht="26.4" x14ac:dyDescent="0.2">
      <c r="A172" s="337"/>
      <c r="B172" s="25" t="s">
        <v>1604</v>
      </c>
      <c r="C172" s="241"/>
      <c r="D172" s="241"/>
      <c r="E172" s="241"/>
      <c r="F172" s="44"/>
      <c r="G172" s="19"/>
      <c r="H172" s="19"/>
      <c r="I172" s="19"/>
      <c r="J172" s="19"/>
      <c r="K172" s="19" t="s">
        <v>42</v>
      </c>
      <c r="L172" s="19"/>
      <c r="M172" s="19"/>
      <c r="N172" s="15"/>
      <c r="O172" s="15"/>
    </row>
    <row r="173" spans="1:15" ht="26.4" x14ac:dyDescent="0.2">
      <c r="A173" s="337">
        <v>38</v>
      </c>
      <c r="B173" s="27" t="s">
        <v>1605</v>
      </c>
      <c r="C173" s="241"/>
      <c r="D173" s="241"/>
      <c r="E173" s="241"/>
      <c r="F173" s="44"/>
      <c r="G173" s="19"/>
      <c r="H173" s="19"/>
      <c r="I173" s="19"/>
      <c r="J173" s="19"/>
      <c r="K173" s="19" t="s">
        <v>42</v>
      </c>
      <c r="L173" s="19"/>
      <c r="M173" s="19"/>
      <c r="N173" s="15"/>
      <c r="O173" s="15"/>
    </row>
    <row r="174" spans="1:15" ht="13.2" x14ac:dyDescent="0.2">
      <c r="A174" s="337"/>
      <c r="B174" s="27" t="s">
        <v>1606</v>
      </c>
      <c r="C174" s="241"/>
      <c r="D174" s="241"/>
      <c r="E174" s="241"/>
      <c r="F174" s="44"/>
      <c r="G174" s="19"/>
      <c r="H174" s="19"/>
      <c r="I174" s="19"/>
      <c r="J174" s="19"/>
      <c r="K174" s="19" t="s">
        <v>42</v>
      </c>
      <c r="L174" s="19"/>
      <c r="M174" s="19"/>
      <c r="N174" s="15"/>
      <c r="O174" s="15"/>
    </row>
    <row r="175" spans="1:15" ht="26.4" x14ac:dyDescent="0.2">
      <c r="A175" s="337"/>
      <c r="B175" s="27" t="s">
        <v>1607</v>
      </c>
      <c r="C175" s="241"/>
      <c r="D175" s="241"/>
      <c r="E175" s="241"/>
      <c r="F175" s="44"/>
      <c r="G175" s="19"/>
      <c r="H175" s="19"/>
      <c r="I175" s="19"/>
      <c r="J175" s="19"/>
      <c r="K175" s="19" t="s">
        <v>42</v>
      </c>
      <c r="L175" s="19"/>
      <c r="M175" s="19"/>
      <c r="N175" s="15"/>
      <c r="O175" s="15"/>
    </row>
    <row r="176" spans="1:15" ht="13.2" x14ac:dyDescent="0.2">
      <c r="A176" s="337"/>
      <c r="B176" s="27" t="s">
        <v>1608</v>
      </c>
      <c r="C176" s="241"/>
      <c r="D176" s="241"/>
      <c r="E176" s="241"/>
      <c r="F176" s="44"/>
      <c r="G176" s="19"/>
      <c r="H176" s="19"/>
      <c r="I176" s="19"/>
      <c r="J176" s="19"/>
      <c r="K176" s="19" t="s">
        <v>42</v>
      </c>
      <c r="L176" s="19"/>
      <c r="M176" s="19"/>
      <c r="N176" s="15"/>
      <c r="O176" s="15"/>
    </row>
    <row r="177" spans="1:15" ht="13.2" x14ac:dyDescent="0.2">
      <c r="A177" s="337"/>
      <c r="B177" s="27" t="s">
        <v>1609</v>
      </c>
      <c r="C177" s="328"/>
      <c r="D177" s="328"/>
      <c r="E177" s="328"/>
      <c r="F177" s="44"/>
      <c r="G177" s="19"/>
      <c r="H177" s="19"/>
      <c r="I177" s="19"/>
      <c r="J177" s="19"/>
      <c r="K177" s="19" t="s">
        <v>42</v>
      </c>
      <c r="L177" s="19"/>
      <c r="M177" s="19"/>
      <c r="N177" s="15"/>
      <c r="O177" s="15"/>
    </row>
    <row r="178" spans="1:15" ht="13.2" x14ac:dyDescent="0.2">
      <c r="A178" s="251" t="s">
        <v>137</v>
      </c>
      <c r="B178" s="251"/>
      <c r="C178" s="16"/>
      <c r="D178" s="19"/>
      <c r="E178" s="19"/>
      <c r="F178" s="44"/>
      <c r="G178" s="19"/>
      <c r="H178" s="19"/>
      <c r="I178" s="19"/>
      <c r="J178" s="19"/>
      <c r="K178" s="19"/>
      <c r="L178" s="19"/>
      <c r="M178" s="19"/>
      <c r="N178" s="15"/>
      <c r="O178" s="15"/>
    </row>
    <row r="179" spans="1:15" ht="13.2" x14ac:dyDescent="0.2">
      <c r="A179" s="251" t="s">
        <v>138</v>
      </c>
      <c r="B179" s="251"/>
      <c r="C179" s="19"/>
      <c r="D179" s="19"/>
      <c r="E179" s="19"/>
      <c r="F179" s="44"/>
      <c r="G179" s="19"/>
      <c r="H179" s="19"/>
      <c r="I179" s="19"/>
      <c r="J179" s="19"/>
      <c r="K179" s="19"/>
      <c r="L179" s="19"/>
      <c r="M179" s="19"/>
      <c r="N179" s="15"/>
      <c r="O179" s="15"/>
    </row>
    <row r="180" spans="1:15" ht="39.6" x14ac:dyDescent="0.2">
      <c r="A180" s="337">
        <v>39</v>
      </c>
      <c r="B180" s="27" t="s">
        <v>1610</v>
      </c>
      <c r="C180" s="240"/>
      <c r="D180" s="240" t="s">
        <v>140</v>
      </c>
      <c r="E180" s="240" t="s">
        <v>141</v>
      </c>
      <c r="F180" s="44"/>
      <c r="G180" s="19"/>
      <c r="H180" s="19"/>
      <c r="I180" s="19"/>
      <c r="J180" s="19"/>
      <c r="K180" s="19" t="s">
        <v>42</v>
      </c>
      <c r="L180" s="19"/>
      <c r="M180" s="19"/>
      <c r="N180" s="15"/>
      <c r="O180" s="15"/>
    </row>
    <row r="181" spans="1:15" ht="13.2" x14ac:dyDescent="0.2">
      <c r="A181" s="337"/>
      <c r="B181" s="25" t="s">
        <v>1611</v>
      </c>
      <c r="C181" s="241"/>
      <c r="D181" s="241"/>
      <c r="E181" s="241"/>
      <c r="F181" s="44"/>
      <c r="G181" s="19"/>
      <c r="H181" s="19"/>
      <c r="I181" s="19"/>
      <c r="J181" s="19"/>
      <c r="K181" s="19" t="s">
        <v>42</v>
      </c>
      <c r="L181" s="19"/>
      <c r="M181" s="19"/>
      <c r="N181" s="15"/>
      <c r="O181" s="15"/>
    </row>
    <row r="182" spans="1:15" ht="13.2" x14ac:dyDescent="0.2">
      <c r="A182" s="337"/>
      <c r="B182" s="25" t="s">
        <v>1612</v>
      </c>
      <c r="C182" s="241"/>
      <c r="D182" s="241"/>
      <c r="E182" s="241"/>
      <c r="F182" s="44"/>
      <c r="G182" s="19"/>
      <c r="H182" s="19"/>
      <c r="I182" s="19"/>
      <c r="J182" s="19"/>
      <c r="K182" s="19" t="s">
        <v>42</v>
      </c>
      <c r="L182" s="19"/>
      <c r="M182" s="19"/>
      <c r="N182" s="15"/>
      <c r="O182" s="15"/>
    </row>
    <row r="183" spans="1:15" ht="26.4" x14ac:dyDescent="0.2">
      <c r="A183" s="337"/>
      <c r="B183" s="25" t="s">
        <v>1613</v>
      </c>
      <c r="C183" s="241"/>
      <c r="D183" s="241"/>
      <c r="E183" s="241"/>
      <c r="F183" s="44"/>
      <c r="G183" s="19"/>
      <c r="H183" s="19"/>
      <c r="I183" s="19"/>
      <c r="J183" s="19"/>
      <c r="K183" s="19" t="s">
        <v>42</v>
      </c>
      <c r="L183" s="19"/>
      <c r="M183" s="19"/>
      <c r="N183" s="15"/>
      <c r="O183" s="15"/>
    </row>
    <row r="184" spans="1:15" ht="39.6" x14ac:dyDescent="0.2">
      <c r="A184" s="337"/>
      <c r="B184" s="25" t="s">
        <v>1614</v>
      </c>
      <c r="C184" s="241"/>
      <c r="D184" s="241"/>
      <c r="E184" s="241"/>
      <c r="F184" s="44"/>
      <c r="G184" s="19"/>
      <c r="H184" s="19"/>
      <c r="I184" s="19"/>
      <c r="J184" s="19"/>
      <c r="K184" s="19" t="s">
        <v>42</v>
      </c>
      <c r="L184" s="19"/>
      <c r="M184" s="19"/>
      <c r="N184" s="15"/>
      <c r="O184" s="15"/>
    </row>
    <row r="185" spans="1:15" ht="39.6" x14ac:dyDescent="0.2">
      <c r="A185" s="337"/>
      <c r="B185" s="25" t="s">
        <v>1615</v>
      </c>
      <c r="C185" s="328"/>
      <c r="D185" s="328"/>
      <c r="E185" s="328"/>
      <c r="F185" s="44"/>
      <c r="G185" s="19"/>
      <c r="H185" s="19"/>
      <c r="I185" s="19"/>
      <c r="J185" s="19"/>
      <c r="K185" s="19" t="s">
        <v>42</v>
      </c>
      <c r="L185" s="19"/>
      <c r="M185" s="19"/>
      <c r="N185" s="15"/>
      <c r="O185" s="15"/>
    </row>
    <row r="186" spans="1:15" ht="13.2" x14ac:dyDescent="0.2">
      <c r="A186" s="244" t="s">
        <v>1616</v>
      </c>
      <c r="B186" s="244"/>
      <c r="C186" s="16"/>
      <c r="D186" s="19"/>
      <c r="E186" s="19"/>
      <c r="F186" s="44"/>
      <c r="G186" s="19"/>
      <c r="H186" s="19"/>
      <c r="I186" s="19"/>
      <c r="J186" s="19"/>
      <c r="K186" s="19"/>
      <c r="L186" s="19"/>
      <c r="M186" s="19"/>
      <c r="N186" s="15"/>
      <c r="O186" s="15"/>
    </row>
    <row r="187" spans="1:15" ht="13.2" x14ac:dyDescent="0.2">
      <c r="A187" s="251" t="s">
        <v>1617</v>
      </c>
      <c r="B187" s="251"/>
      <c r="C187" s="19"/>
      <c r="D187" s="19"/>
      <c r="E187" s="19"/>
      <c r="F187" s="44"/>
      <c r="G187" s="44"/>
      <c r="H187" s="44"/>
      <c r="I187" s="44"/>
      <c r="J187" s="44"/>
      <c r="K187" s="19"/>
      <c r="L187" s="44"/>
      <c r="M187" s="44"/>
      <c r="N187" s="15"/>
      <c r="O187" s="15"/>
    </row>
    <row r="188" spans="1:15" ht="26.4" x14ac:dyDescent="0.2">
      <c r="A188" s="24">
        <v>40</v>
      </c>
      <c r="B188" s="25" t="s">
        <v>1618</v>
      </c>
      <c r="C188" s="19"/>
      <c r="D188" s="19"/>
      <c r="E188" s="19" t="s">
        <v>147</v>
      </c>
      <c r="F188" s="44"/>
      <c r="G188" s="44"/>
      <c r="H188" s="44"/>
      <c r="I188" s="44"/>
      <c r="J188" s="44"/>
      <c r="K188" s="19" t="s">
        <v>42</v>
      </c>
      <c r="L188" s="44"/>
      <c r="M188" s="44"/>
      <c r="N188" s="15"/>
      <c r="O188" s="15"/>
    </row>
    <row r="189" spans="1:15" ht="13.2" x14ac:dyDescent="0.2">
      <c r="A189" s="246" t="s">
        <v>1619</v>
      </c>
      <c r="B189" s="246"/>
      <c r="C189" s="19"/>
      <c r="D189" s="19"/>
      <c r="E189" s="19"/>
      <c r="F189" s="44"/>
      <c r="G189" s="44"/>
      <c r="H189" s="44"/>
      <c r="I189" s="44"/>
      <c r="J189" s="44"/>
      <c r="K189" s="19"/>
      <c r="L189" s="44"/>
      <c r="M189" s="44"/>
      <c r="N189" s="15"/>
      <c r="O189" s="15"/>
    </row>
    <row r="190" spans="1:15" ht="13.2" x14ac:dyDescent="0.2">
      <c r="A190" s="337">
        <v>41</v>
      </c>
      <c r="B190" s="25" t="s">
        <v>1620</v>
      </c>
      <c r="C190" s="240"/>
      <c r="D190" s="240"/>
      <c r="E190" s="260" t="s">
        <v>150</v>
      </c>
      <c r="F190" s="44"/>
      <c r="G190" s="44"/>
      <c r="H190" s="44"/>
      <c r="I190" s="44"/>
      <c r="J190" s="44"/>
      <c r="K190" s="19"/>
      <c r="L190" s="44"/>
      <c r="M190" s="44"/>
      <c r="N190" s="15"/>
      <c r="O190" s="15"/>
    </row>
    <row r="191" spans="1:15" ht="26.4" x14ac:dyDescent="0.2">
      <c r="A191" s="337"/>
      <c r="B191" s="25" t="s">
        <v>1621</v>
      </c>
      <c r="C191" s="241"/>
      <c r="D191" s="241"/>
      <c r="E191" s="261"/>
      <c r="F191" s="44"/>
      <c r="G191" s="44"/>
      <c r="H191" s="44"/>
      <c r="I191" s="44"/>
      <c r="J191" s="44"/>
      <c r="K191" s="19" t="s">
        <v>42</v>
      </c>
      <c r="L191" s="44"/>
      <c r="M191" s="44"/>
      <c r="N191" s="15"/>
      <c r="O191" s="15"/>
    </row>
    <row r="192" spans="1:15" ht="26.4" x14ac:dyDescent="0.2">
      <c r="A192" s="337"/>
      <c r="B192" s="25" t="s">
        <v>1622</v>
      </c>
      <c r="C192" s="241"/>
      <c r="D192" s="241"/>
      <c r="E192" s="261"/>
      <c r="F192" s="44"/>
      <c r="H192" s="44"/>
      <c r="I192" s="44"/>
      <c r="J192" s="44"/>
      <c r="K192" s="19" t="s">
        <v>42</v>
      </c>
      <c r="L192" s="44"/>
      <c r="M192" s="44"/>
      <c r="N192" s="15"/>
      <c r="O192" s="15"/>
    </row>
    <row r="193" spans="1:15" ht="26.4" x14ac:dyDescent="0.2">
      <c r="A193" s="337"/>
      <c r="B193" s="25" t="s">
        <v>1623</v>
      </c>
      <c r="C193" s="241"/>
      <c r="D193" s="241"/>
      <c r="E193" s="261"/>
      <c r="F193" s="44"/>
      <c r="G193" s="44"/>
      <c r="H193" s="44"/>
      <c r="I193" s="44"/>
      <c r="J193" s="44"/>
      <c r="K193" s="19" t="s">
        <v>42</v>
      </c>
      <c r="L193" s="44"/>
      <c r="M193" s="44"/>
      <c r="N193" s="15"/>
      <c r="O193" s="15"/>
    </row>
    <row r="194" spans="1:15" ht="13.2" x14ac:dyDescent="0.2">
      <c r="A194" s="337"/>
      <c r="B194" s="25" t="s">
        <v>1624</v>
      </c>
      <c r="C194" s="328"/>
      <c r="D194" s="328"/>
      <c r="E194" s="329"/>
      <c r="F194" s="44"/>
      <c r="G194" s="44"/>
      <c r="H194" s="44"/>
      <c r="I194" s="44"/>
      <c r="J194" s="44"/>
      <c r="K194" s="19"/>
      <c r="L194" s="44"/>
      <c r="M194" s="44"/>
      <c r="N194" s="15"/>
      <c r="O194" s="15"/>
    </row>
    <row r="195" spans="1:15" ht="13.2" x14ac:dyDescent="0.2">
      <c r="A195" s="246" t="s">
        <v>1625</v>
      </c>
      <c r="B195" s="246"/>
      <c r="C195" s="19"/>
      <c r="D195" s="19"/>
      <c r="E195" s="19"/>
      <c r="F195" s="44"/>
      <c r="G195" s="44"/>
      <c r="H195" s="44"/>
      <c r="I195" s="44"/>
      <c r="J195" s="44"/>
      <c r="K195" s="19"/>
      <c r="L195" s="44"/>
      <c r="M195" s="44"/>
      <c r="N195" s="15"/>
      <c r="O195" s="15"/>
    </row>
    <row r="196" spans="1:15" ht="66" x14ac:dyDescent="0.2">
      <c r="A196" s="337">
        <v>42</v>
      </c>
      <c r="B196" s="25" t="s">
        <v>1626</v>
      </c>
      <c r="C196" s="240"/>
      <c r="D196" s="240"/>
      <c r="E196" s="240"/>
      <c r="F196" s="44"/>
      <c r="G196" s="44"/>
      <c r="H196" s="44"/>
      <c r="I196" s="44"/>
      <c r="J196" s="44"/>
      <c r="K196" s="19"/>
      <c r="L196" s="44"/>
      <c r="M196" s="44"/>
      <c r="N196" s="15"/>
      <c r="O196" s="15"/>
    </row>
    <row r="197" spans="1:15" ht="13.2" x14ac:dyDescent="0.2">
      <c r="A197" s="337"/>
      <c r="B197" s="27" t="s">
        <v>1627</v>
      </c>
      <c r="C197" s="241"/>
      <c r="D197" s="241"/>
      <c r="E197" s="241"/>
      <c r="F197" s="44"/>
      <c r="G197" s="44"/>
      <c r="H197" s="44"/>
      <c r="I197" s="44"/>
      <c r="J197" s="44"/>
      <c r="K197" s="19"/>
      <c r="L197" s="44"/>
      <c r="M197" s="44"/>
      <c r="N197" s="15"/>
      <c r="O197" s="15"/>
    </row>
    <row r="198" spans="1:15" ht="26.4" x14ac:dyDescent="0.2">
      <c r="A198" s="337"/>
      <c r="B198" s="27" t="s">
        <v>1628</v>
      </c>
      <c r="C198" s="241"/>
      <c r="D198" s="241"/>
      <c r="E198" s="241"/>
      <c r="F198" s="44"/>
      <c r="G198" s="44"/>
      <c r="H198" s="44"/>
      <c r="I198" s="44"/>
      <c r="J198" s="44"/>
      <c r="K198" s="19"/>
      <c r="L198" s="44"/>
      <c r="M198" s="44"/>
      <c r="N198" s="15"/>
      <c r="O198" s="15"/>
    </row>
    <row r="199" spans="1:15" ht="13.2" x14ac:dyDescent="0.2">
      <c r="A199" s="337"/>
      <c r="B199" s="27" t="s">
        <v>1629</v>
      </c>
      <c r="C199" s="241"/>
      <c r="D199" s="241"/>
      <c r="E199" s="241"/>
      <c r="F199" s="44"/>
      <c r="G199" s="44"/>
      <c r="H199" s="44"/>
      <c r="I199" s="44"/>
      <c r="J199" s="44"/>
      <c r="K199" s="19"/>
      <c r="L199" s="44"/>
      <c r="M199" s="44"/>
      <c r="N199" s="15"/>
      <c r="O199" s="15"/>
    </row>
    <row r="200" spans="1:15" ht="26.4" x14ac:dyDescent="0.2">
      <c r="A200" s="337"/>
      <c r="B200" s="27" t="s">
        <v>1630</v>
      </c>
      <c r="C200" s="241"/>
      <c r="D200" s="241"/>
      <c r="E200" s="241"/>
      <c r="F200" s="44"/>
      <c r="G200" s="44"/>
      <c r="H200" s="44"/>
      <c r="I200" s="44"/>
      <c r="J200" s="44"/>
      <c r="K200" s="19"/>
      <c r="L200" s="44"/>
      <c r="M200" s="44"/>
      <c r="N200" s="15"/>
      <c r="O200" s="15"/>
    </row>
    <row r="201" spans="1:15" ht="39.6" x14ac:dyDescent="0.2">
      <c r="A201" s="337"/>
      <c r="B201" s="27" t="s">
        <v>1631</v>
      </c>
      <c r="C201" s="241"/>
      <c r="D201" s="241"/>
      <c r="E201" s="241"/>
      <c r="F201" s="44"/>
      <c r="G201" s="44"/>
      <c r="H201" s="44"/>
      <c r="I201" s="44"/>
      <c r="J201" s="44"/>
      <c r="K201" s="19"/>
      <c r="L201" s="44"/>
      <c r="M201" s="44"/>
      <c r="N201" s="15"/>
      <c r="O201" s="15"/>
    </row>
    <row r="202" spans="1:15" ht="52.8" x14ac:dyDescent="0.2">
      <c r="A202" s="337"/>
      <c r="B202" s="27" t="s">
        <v>1632</v>
      </c>
      <c r="C202" s="328"/>
      <c r="D202" s="328"/>
      <c r="E202" s="328"/>
      <c r="F202" s="44"/>
      <c r="G202" s="44"/>
      <c r="H202" s="44"/>
      <c r="I202" s="44"/>
      <c r="J202" s="44"/>
      <c r="K202" s="19"/>
      <c r="L202" s="44"/>
      <c r="M202" s="44"/>
      <c r="N202" s="15"/>
      <c r="O202" s="15"/>
    </row>
    <row r="203" spans="1:15" ht="13.2" x14ac:dyDescent="0.2">
      <c r="A203" s="251" t="s">
        <v>1633</v>
      </c>
      <c r="B203" s="251"/>
      <c r="C203" s="19"/>
      <c r="D203" s="19"/>
      <c r="E203" s="19"/>
      <c r="F203" s="44"/>
      <c r="G203" s="44"/>
      <c r="H203" s="44"/>
      <c r="I203" s="44"/>
      <c r="J203" s="44"/>
      <c r="K203" s="19"/>
      <c r="L203" s="44"/>
      <c r="M203" s="44"/>
      <c r="N203" s="15"/>
      <c r="O203" s="15"/>
    </row>
    <row r="204" spans="1:15" ht="26.4" x14ac:dyDescent="0.2">
      <c r="A204" s="246">
        <v>43</v>
      </c>
      <c r="B204" s="27" t="s">
        <v>1634</v>
      </c>
      <c r="C204" s="240"/>
      <c r="D204" s="240"/>
      <c r="E204" s="240"/>
      <c r="F204" s="44"/>
      <c r="G204" s="44"/>
      <c r="H204" s="44"/>
      <c r="I204" s="44"/>
      <c r="J204" s="44"/>
      <c r="K204" s="19"/>
      <c r="L204" s="44"/>
      <c r="M204" s="44"/>
      <c r="N204" s="15"/>
      <c r="O204" s="15"/>
    </row>
    <row r="205" spans="1:15" ht="13.2" x14ac:dyDescent="0.2">
      <c r="A205" s="246"/>
      <c r="B205" s="27" t="s">
        <v>1635</v>
      </c>
      <c r="C205" s="241"/>
      <c r="D205" s="241"/>
      <c r="E205" s="241"/>
      <c r="F205" s="44"/>
      <c r="G205" s="44"/>
      <c r="H205" s="44"/>
      <c r="I205" s="44"/>
      <c r="J205" s="44"/>
      <c r="K205" s="19"/>
      <c r="L205" s="44"/>
      <c r="M205" s="44"/>
      <c r="N205" s="15"/>
      <c r="O205" s="15"/>
    </row>
    <row r="206" spans="1:15" ht="26.4" x14ac:dyDescent="0.2">
      <c r="A206" s="246"/>
      <c r="B206" s="27" t="s">
        <v>1636</v>
      </c>
      <c r="C206" s="241"/>
      <c r="D206" s="241"/>
      <c r="E206" s="241"/>
      <c r="F206" s="44"/>
      <c r="G206" s="44"/>
      <c r="H206" s="44"/>
      <c r="I206" s="44"/>
      <c r="J206" s="44"/>
      <c r="K206" s="19"/>
      <c r="L206" s="44"/>
      <c r="M206" s="44"/>
      <c r="N206" s="15"/>
      <c r="O206" s="15"/>
    </row>
    <row r="207" spans="1:15" ht="13.2" x14ac:dyDescent="0.2">
      <c r="A207" s="246"/>
      <c r="B207" s="27" t="s">
        <v>1637</v>
      </c>
      <c r="C207" s="241"/>
      <c r="D207" s="241"/>
      <c r="E207" s="241"/>
      <c r="F207" s="44"/>
      <c r="G207" s="44"/>
      <c r="H207" s="44"/>
      <c r="I207" s="44"/>
      <c r="J207" s="44"/>
      <c r="K207" s="19"/>
      <c r="L207" s="44"/>
      <c r="M207" s="44"/>
      <c r="N207" s="15"/>
      <c r="O207" s="15"/>
    </row>
    <row r="208" spans="1:15" ht="13.2" x14ac:dyDescent="0.2">
      <c r="A208" s="246"/>
      <c r="B208" s="27" t="s">
        <v>1638</v>
      </c>
      <c r="C208" s="241"/>
      <c r="D208" s="241"/>
      <c r="E208" s="241"/>
      <c r="F208" s="44"/>
      <c r="G208" s="44"/>
      <c r="H208" s="44"/>
      <c r="I208" s="44"/>
      <c r="J208" s="44"/>
      <c r="K208" s="19"/>
      <c r="L208" s="44"/>
      <c r="M208" s="44"/>
      <c r="N208" s="15"/>
      <c r="O208" s="15"/>
    </row>
    <row r="209" spans="1:15" ht="13.2" x14ac:dyDescent="0.2">
      <c r="A209" s="246"/>
      <c r="B209" s="27" t="s">
        <v>1639</v>
      </c>
      <c r="C209" s="328"/>
      <c r="D209" s="328"/>
      <c r="E209" s="328"/>
      <c r="F209" s="44"/>
      <c r="G209" s="44"/>
      <c r="H209" s="44"/>
      <c r="I209" s="44"/>
      <c r="J209" s="44"/>
      <c r="K209" s="19"/>
      <c r="L209" s="44"/>
      <c r="M209" s="44"/>
      <c r="N209" s="15"/>
      <c r="O209" s="15"/>
    </row>
    <row r="210" spans="1:15" ht="13.2" x14ac:dyDescent="0.2">
      <c r="A210" s="246" t="s">
        <v>1640</v>
      </c>
      <c r="B210" s="246"/>
      <c r="C210" s="19"/>
      <c r="D210" s="19"/>
      <c r="E210" s="19"/>
      <c r="F210" s="44"/>
      <c r="G210" s="44"/>
      <c r="H210" s="44"/>
      <c r="I210" s="44"/>
      <c r="J210" s="44"/>
      <c r="K210" s="19"/>
      <c r="L210" s="44"/>
      <c r="M210" s="44"/>
      <c r="N210" s="15"/>
      <c r="O210" s="15"/>
    </row>
    <row r="211" spans="1:15" ht="39.6" x14ac:dyDescent="0.2">
      <c r="A211" s="246">
        <v>44</v>
      </c>
      <c r="B211" s="27" t="s">
        <v>1641</v>
      </c>
      <c r="C211" s="240" t="s">
        <v>155</v>
      </c>
      <c r="D211" s="240" t="s">
        <v>155</v>
      </c>
      <c r="E211" s="240" t="s">
        <v>155</v>
      </c>
      <c r="F211" s="333" t="s">
        <v>155</v>
      </c>
      <c r="G211" s="333" t="s">
        <v>155</v>
      </c>
      <c r="H211" s="44"/>
      <c r="I211" s="44"/>
      <c r="J211" s="44"/>
      <c r="K211" s="44"/>
      <c r="L211" s="44"/>
      <c r="M211" s="44"/>
      <c r="N211" s="15"/>
      <c r="O211" s="15"/>
    </row>
    <row r="212" spans="1:15" ht="26.4" x14ac:dyDescent="0.2">
      <c r="A212" s="246"/>
      <c r="B212" s="27" t="s">
        <v>1642</v>
      </c>
      <c r="C212" s="241"/>
      <c r="D212" s="241"/>
      <c r="E212" s="241"/>
      <c r="F212" s="334"/>
      <c r="G212" s="334"/>
      <c r="H212" s="44"/>
      <c r="I212" s="44"/>
      <c r="J212" s="44"/>
      <c r="K212" s="44"/>
      <c r="L212" s="44"/>
      <c r="M212" s="44"/>
      <c r="N212" s="15"/>
      <c r="O212" s="15"/>
    </row>
    <row r="213" spans="1:15" ht="26.4" x14ac:dyDescent="0.2">
      <c r="A213" s="246"/>
      <c r="B213" s="27" t="s">
        <v>1643</v>
      </c>
      <c r="C213" s="241"/>
      <c r="D213" s="241"/>
      <c r="E213" s="241"/>
      <c r="F213" s="334"/>
      <c r="G213" s="334"/>
      <c r="H213" s="44"/>
      <c r="I213" s="44"/>
      <c r="J213" s="44"/>
      <c r="K213" s="44"/>
      <c r="L213" s="44"/>
      <c r="M213" s="44"/>
      <c r="N213" s="15"/>
      <c r="O213" s="15"/>
    </row>
    <row r="214" spans="1:15" ht="26.4" x14ac:dyDescent="0.2">
      <c r="A214" s="246"/>
      <c r="B214" s="27" t="s">
        <v>1644</v>
      </c>
      <c r="C214" s="241"/>
      <c r="D214" s="241"/>
      <c r="E214" s="241"/>
      <c r="F214" s="334"/>
      <c r="G214" s="334"/>
      <c r="H214" s="44"/>
      <c r="I214" s="44"/>
      <c r="J214" s="44"/>
      <c r="K214" s="44"/>
      <c r="L214" s="44"/>
      <c r="M214" s="44"/>
      <c r="N214" s="15"/>
      <c r="O214" s="15"/>
    </row>
    <row r="215" spans="1:15" ht="13.2" x14ac:dyDescent="0.2">
      <c r="A215" s="246"/>
      <c r="B215" s="27" t="s">
        <v>1645</v>
      </c>
      <c r="C215" s="241"/>
      <c r="D215" s="241"/>
      <c r="E215" s="241"/>
      <c r="F215" s="334"/>
      <c r="G215" s="334"/>
      <c r="H215" s="44"/>
      <c r="I215" s="44"/>
      <c r="J215" s="44"/>
      <c r="K215" s="44"/>
      <c r="L215" s="44"/>
      <c r="M215" s="44"/>
      <c r="N215" s="15"/>
      <c r="O215" s="15"/>
    </row>
    <row r="216" spans="1:15" ht="26.4" x14ac:dyDescent="0.2">
      <c r="A216" s="246"/>
      <c r="B216" s="27" t="s">
        <v>1646</v>
      </c>
      <c r="C216" s="241"/>
      <c r="D216" s="241"/>
      <c r="E216" s="241"/>
      <c r="F216" s="334"/>
      <c r="G216" s="334"/>
      <c r="H216" s="44"/>
      <c r="I216" s="44"/>
      <c r="J216" s="44"/>
      <c r="K216" s="44"/>
      <c r="L216" s="44"/>
      <c r="M216" s="44"/>
      <c r="N216" s="15"/>
      <c r="O216" s="15"/>
    </row>
    <row r="217" spans="1:15" ht="13.2" x14ac:dyDescent="0.2">
      <c r="A217" s="246"/>
      <c r="B217" s="27" t="s">
        <v>1647</v>
      </c>
      <c r="C217" s="241"/>
      <c r="D217" s="241"/>
      <c r="E217" s="241"/>
      <c r="F217" s="334"/>
      <c r="G217" s="334"/>
      <c r="H217" s="44"/>
      <c r="I217" s="44"/>
      <c r="J217" s="44"/>
      <c r="K217" s="44"/>
      <c r="L217" s="44"/>
      <c r="M217" s="44"/>
      <c r="N217" s="15"/>
      <c r="O217" s="15"/>
    </row>
    <row r="218" spans="1:15" ht="26.4" x14ac:dyDescent="0.2">
      <c r="A218" s="246"/>
      <c r="B218" s="27" t="s">
        <v>1648</v>
      </c>
      <c r="C218" s="241"/>
      <c r="D218" s="241"/>
      <c r="E218" s="241"/>
      <c r="F218" s="334"/>
      <c r="G218" s="334"/>
      <c r="H218" s="44"/>
      <c r="I218" s="44"/>
      <c r="J218" s="44"/>
      <c r="K218" s="44"/>
      <c r="L218" s="44"/>
      <c r="M218" s="44"/>
      <c r="N218" s="15"/>
      <c r="O218" s="15"/>
    </row>
    <row r="219" spans="1:15" ht="26.4" x14ac:dyDescent="0.2">
      <c r="A219" s="246"/>
      <c r="B219" s="27" t="s">
        <v>1649</v>
      </c>
      <c r="C219" s="328"/>
      <c r="D219" s="328"/>
      <c r="E219" s="328"/>
      <c r="F219" s="335"/>
      <c r="G219" s="335"/>
      <c r="H219" s="44"/>
      <c r="I219" s="44"/>
      <c r="J219" s="44"/>
      <c r="K219" s="44"/>
      <c r="L219" s="44"/>
      <c r="M219" s="44"/>
      <c r="N219" s="15"/>
      <c r="O219" s="15"/>
    </row>
    <row r="220" spans="1:15" ht="13.2" x14ac:dyDescent="0.2">
      <c r="A220" s="246" t="s">
        <v>1650</v>
      </c>
      <c r="B220" s="246"/>
      <c r="C220" s="19"/>
      <c r="D220" s="19"/>
      <c r="E220" s="19"/>
      <c r="F220" s="44"/>
      <c r="G220" s="44"/>
      <c r="H220" s="44"/>
      <c r="I220" s="44"/>
      <c r="J220" s="44"/>
      <c r="K220" s="44"/>
      <c r="L220" s="44"/>
      <c r="M220" s="44"/>
      <c r="N220" s="15"/>
      <c r="O220" s="15"/>
    </row>
    <row r="221" spans="1:15" ht="13.2" x14ac:dyDescent="0.2">
      <c r="A221" s="246" t="s">
        <v>1651</v>
      </c>
      <c r="B221" s="246"/>
      <c r="C221" s="19"/>
      <c r="D221" s="19"/>
      <c r="E221" s="19"/>
      <c r="F221" s="44"/>
      <c r="G221" s="44"/>
      <c r="H221" s="44"/>
      <c r="I221" s="44"/>
      <c r="J221" s="44"/>
      <c r="K221" s="44"/>
      <c r="L221" s="44"/>
      <c r="M221" s="44"/>
      <c r="N221" s="15"/>
      <c r="O221" s="15"/>
    </row>
    <row r="222" spans="1:15" ht="26.4" x14ac:dyDescent="0.2">
      <c r="A222" s="30">
        <v>45</v>
      </c>
      <c r="B222" s="27" t="s">
        <v>1652</v>
      </c>
      <c r="C222" s="19"/>
      <c r="D222" s="19"/>
      <c r="E222" s="19"/>
      <c r="F222" s="44"/>
      <c r="G222" s="44"/>
      <c r="H222" s="44"/>
      <c r="I222" s="44"/>
      <c r="J222" s="44"/>
      <c r="K222" s="44"/>
      <c r="L222" s="44"/>
      <c r="M222" s="44"/>
      <c r="N222" s="15"/>
      <c r="O222" s="15"/>
    </row>
    <row r="223" spans="1:15" ht="13.2" x14ac:dyDescent="0.2">
      <c r="A223" s="246" t="s">
        <v>1653</v>
      </c>
      <c r="B223" s="246"/>
      <c r="C223" s="19"/>
      <c r="D223" s="19"/>
      <c r="E223" s="19"/>
      <c r="F223" s="44"/>
      <c r="G223" s="44"/>
      <c r="H223" s="44"/>
      <c r="I223" s="44"/>
      <c r="J223" s="44"/>
      <c r="K223" s="44"/>
      <c r="L223" s="44"/>
      <c r="M223" s="44"/>
      <c r="N223" s="15"/>
      <c r="O223" s="15"/>
    </row>
    <row r="224" spans="1:15" ht="39.6" x14ac:dyDescent="0.2">
      <c r="A224" s="246">
        <v>46</v>
      </c>
      <c r="B224" s="27" t="s">
        <v>1654</v>
      </c>
      <c r="C224" s="240"/>
      <c r="D224" s="240"/>
      <c r="E224" s="240"/>
      <c r="F224" s="44"/>
      <c r="G224" s="44"/>
      <c r="H224" s="44"/>
      <c r="I224" s="44"/>
      <c r="J224" s="44"/>
      <c r="K224" s="44"/>
      <c r="L224" s="44"/>
      <c r="M224" s="44"/>
      <c r="N224" s="15"/>
      <c r="O224" s="15"/>
    </row>
    <row r="225" spans="1:15" ht="13.2" x14ac:dyDescent="0.2">
      <c r="A225" s="246"/>
      <c r="B225" s="27" t="s">
        <v>1655</v>
      </c>
      <c r="C225" s="241"/>
      <c r="D225" s="241"/>
      <c r="E225" s="241"/>
      <c r="F225" s="44"/>
      <c r="G225" s="44"/>
      <c r="H225" s="44"/>
      <c r="I225" s="44"/>
      <c r="J225" s="44"/>
      <c r="K225" s="44"/>
      <c r="L225" s="44"/>
      <c r="M225" s="44"/>
      <c r="N225" s="15"/>
      <c r="O225" s="15"/>
    </row>
    <row r="226" spans="1:15" ht="26.4" x14ac:dyDescent="0.2">
      <c r="A226" s="246"/>
      <c r="B226" s="27" t="s">
        <v>1656</v>
      </c>
      <c r="C226" s="241"/>
      <c r="D226" s="241"/>
      <c r="E226" s="241"/>
      <c r="F226" s="44"/>
      <c r="G226" s="44"/>
      <c r="H226" s="44"/>
      <c r="I226" s="44"/>
      <c r="J226" s="44"/>
      <c r="K226" s="44"/>
      <c r="L226" s="44"/>
      <c r="M226" s="44"/>
      <c r="N226" s="15"/>
      <c r="O226" s="15"/>
    </row>
    <row r="227" spans="1:15" ht="13.2" x14ac:dyDescent="0.2">
      <c r="A227" s="246"/>
      <c r="B227" s="27" t="s">
        <v>1657</v>
      </c>
      <c r="C227" s="241"/>
      <c r="D227" s="241"/>
      <c r="E227" s="241"/>
      <c r="F227" s="44"/>
      <c r="G227" s="44"/>
      <c r="H227" s="44"/>
      <c r="I227" s="44"/>
      <c r="J227" s="44"/>
      <c r="K227" s="44"/>
      <c r="L227" s="44"/>
      <c r="M227" s="44"/>
      <c r="N227" s="15"/>
      <c r="O227" s="15"/>
    </row>
    <row r="228" spans="1:15" ht="52.8" x14ac:dyDescent="0.2">
      <c r="A228" s="246"/>
      <c r="B228" s="27" t="s">
        <v>1658</v>
      </c>
      <c r="C228" s="241"/>
      <c r="D228" s="241"/>
      <c r="E228" s="241"/>
      <c r="F228" s="44"/>
      <c r="G228" s="44"/>
      <c r="H228" s="44"/>
      <c r="I228" s="44"/>
      <c r="J228" s="44"/>
      <c r="K228" s="44"/>
      <c r="L228" s="44"/>
      <c r="M228" s="44"/>
      <c r="N228" s="15"/>
      <c r="O228" s="15"/>
    </row>
    <row r="229" spans="1:15" ht="26.4" x14ac:dyDescent="0.2">
      <c r="A229" s="246"/>
      <c r="B229" s="27" t="s">
        <v>1659</v>
      </c>
      <c r="C229" s="328"/>
      <c r="D229" s="328"/>
      <c r="E229" s="328"/>
      <c r="F229" s="44"/>
      <c r="G229" s="44"/>
      <c r="H229" s="44"/>
      <c r="I229" s="44"/>
      <c r="J229" s="44"/>
      <c r="K229" s="44"/>
      <c r="L229" s="44"/>
      <c r="M229" s="44"/>
      <c r="N229" s="15"/>
      <c r="O229" s="15"/>
    </row>
    <row r="230" spans="1:15" ht="13.2" x14ac:dyDescent="0.2">
      <c r="A230" s="246" t="s">
        <v>1660</v>
      </c>
      <c r="B230" s="246"/>
      <c r="C230" s="19"/>
      <c r="D230" s="19"/>
      <c r="E230" s="19"/>
      <c r="F230" s="44"/>
      <c r="G230" s="44"/>
      <c r="H230" s="44"/>
      <c r="I230" s="44"/>
      <c r="J230" s="44"/>
      <c r="K230" s="44"/>
      <c r="L230" s="44"/>
      <c r="M230" s="44"/>
      <c r="N230" s="15"/>
      <c r="O230" s="15"/>
    </row>
    <row r="231" spans="1:15" ht="26.4" x14ac:dyDescent="0.2">
      <c r="A231" s="246">
        <v>47</v>
      </c>
      <c r="B231" s="27" t="s">
        <v>1661</v>
      </c>
      <c r="C231" s="240"/>
      <c r="D231" s="240"/>
      <c r="E231" s="240"/>
      <c r="F231" s="44"/>
      <c r="G231" s="44"/>
      <c r="H231" s="44"/>
      <c r="I231" s="44"/>
      <c r="J231" s="44"/>
      <c r="K231" s="44"/>
      <c r="L231" s="44"/>
      <c r="M231" s="44"/>
      <c r="N231" s="15"/>
      <c r="O231" s="15"/>
    </row>
    <row r="232" spans="1:15" ht="13.2" x14ac:dyDescent="0.2">
      <c r="A232" s="246"/>
      <c r="B232" s="27" t="s">
        <v>1662</v>
      </c>
      <c r="C232" s="241"/>
      <c r="D232" s="241"/>
      <c r="E232" s="241"/>
      <c r="F232" s="44"/>
      <c r="G232" s="44"/>
      <c r="H232" s="44"/>
      <c r="I232" s="44"/>
      <c r="J232" s="44"/>
      <c r="K232" s="44"/>
      <c r="L232" s="44"/>
      <c r="M232" s="44"/>
      <c r="N232" s="15"/>
      <c r="O232" s="15"/>
    </row>
    <row r="233" spans="1:15" ht="26.4" x14ac:dyDescent="0.2">
      <c r="A233" s="246"/>
      <c r="B233" s="27" t="s">
        <v>1663</v>
      </c>
      <c r="C233" s="241"/>
      <c r="D233" s="241"/>
      <c r="E233" s="241"/>
      <c r="F233" s="44"/>
      <c r="G233" s="44"/>
      <c r="H233" s="44"/>
      <c r="I233" s="44"/>
      <c r="J233" s="44"/>
      <c r="K233" s="44"/>
      <c r="L233" s="44"/>
      <c r="M233" s="44"/>
      <c r="N233" s="15"/>
      <c r="O233" s="15"/>
    </row>
    <row r="234" spans="1:15" ht="26.4" x14ac:dyDescent="0.2">
      <c r="A234" s="246"/>
      <c r="B234" s="27" t="s">
        <v>1664</v>
      </c>
      <c r="C234" s="241"/>
      <c r="D234" s="241"/>
      <c r="E234" s="241"/>
      <c r="F234" s="44"/>
      <c r="G234" s="44"/>
      <c r="H234" s="44"/>
      <c r="I234" s="44"/>
      <c r="J234" s="44"/>
      <c r="K234" s="44"/>
      <c r="L234" s="44"/>
      <c r="M234" s="44"/>
      <c r="N234" s="15"/>
      <c r="O234" s="15"/>
    </row>
    <row r="235" spans="1:15" ht="13.2" x14ac:dyDescent="0.2">
      <c r="A235" s="246"/>
      <c r="B235" s="27" t="s">
        <v>1665</v>
      </c>
      <c r="C235" s="241"/>
      <c r="D235" s="241"/>
      <c r="E235" s="241"/>
      <c r="F235" s="44"/>
      <c r="G235" s="44"/>
      <c r="H235" s="44"/>
      <c r="I235" s="44"/>
      <c r="J235" s="44"/>
      <c r="K235" s="44"/>
      <c r="L235" s="44"/>
      <c r="M235" s="44"/>
      <c r="N235" s="15"/>
      <c r="O235" s="15"/>
    </row>
    <row r="236" spans="1:15" ht="26.4" x14ac:dyDescent="0.2">
      <c r="A236" s="246"/>
      <c r="B236" s="27" t="s">
        <v>1666</v>
      </c>
      <c r="C236" s="241"/>
      <c r="D236" s="241"/>
      <c r="E236" s="241"/>
      <c r="F236" s="44"/>
      <c r="G236" s="44"/>
      <c r="H236" s="44"/>
      <c r="I236" s="44"/>
      <c r="J236" s="44"/>
      <c r="K236" s="44"/>
      <c r="L236" s="44"/>
      <c r="M236" s="44"/>
      <c r="N236" s="15"/>
      <c r="O236" s="15"/>
    </row>
    <row r="237" spans="1:15" ht="26.4" x14ac:dyDescent="0.2">
      <c r="A237" s="246"/>
      <c r="B237" s="27" t="s">
        <v>1667</v>
      </c>
      <c r="C237" s="241"/>
      <c r="D237" s="241"/>
      <c r="E237" s="241"/>
      <c r="F237" s="44"/>
      <c r="G237" s="44"/>
      <c r="H237" s="44"/>
      <c r="I237" s="44"/>
      <c r="J237" s="44"/>
      <c r="K237" s="44"/>
      <c r="L237" s="44"/>
      <c r="M237" s="44"/>
      <c r="N237" s="15"/>
      <c r="O237" s="15"/>
    </row>
    <row r="238" spans="1:15" ht="26.4" x14ac:dyDescent="0.2">
      <c r="A238" s="246"/>
      <c r="B238" s="27" t="s">
        <v>1668</v>
      </c>
      <c r="C238" s="241"/>
      <c r="D238" s="241"/>
      <c r="E238" s="241"/>
      <c r="F238" s="44"/>
      <c r="G238" s="44"/>
      <c r="H238" s="44"/>
      <c r="I238" s="44"/>
      <c r="J238" s="44"/>
      <c r="K238" s="44"/>
      <c r="L238" s="44"/>
      <c r="M238" s="44"/>
      <c r="N238" s="15"/>
      <c r="O238" s="15"/>
    </row>
    <row r="239" spans="1:15" ht="26.4" x14ac:dyDescent="0.2">
      <c r="A239" s="246"/>
      <c r="B239" s="27" t="s">
        <v>1669</v>
      </c>
      <c r="C239" s="241"/>
      <c r="D239" s="241"/>
      <c r="E239" s="241"/>
      <c r="F239" s="44"/>
      <c r="G239" s="44"/>
      <c r="H239" s="44"/>
      <c r="I239" s="44"/>
      <c r="J239" s="44"/>
      <c r="K239" s="44"/>
      <c r="L239" s="44"/>
      <c r="M239" s="44"/>
      <c r="N239" s="15"/>
      <c r="O239" s="15"/>
    </row>
    <row r="240" spans="1:15" ht="39.6" x14ac:dyDescent="0.2">
      <c r="A240" s="246"/>
      <c r="B240" s="27" t="s">
        <v>1670</v>
      </c>
      <c r="C240" s="328"/>
      <c r="D240" s="328"/>
      <c r="E240" s="328"/>
      <c r="F240" s="44"/>
      <c r="G240" s="44"/>
      <c r="H240" s="44"/>
      <c r="I240" s="44"/>
      <c r="J240" s="44"/>
      <c r="K240" s="44"/>
      <c r="L240" s="44"/>
      <c r="M240" s="44"/>
      <c r="N240" s="15"/>
      <c r="O240" s="15"/>
    </row>
    <row r="241" spans="1:15" ht="13.2" x14ac:dyDescent="0.2">
      <c r="A241" s="251" t="s">
        <v>1671</v>
      </c>
      <c r="B241" s="251"/>
      <c r="C241" s="19"/>
      <c r="D241" s="19"/>
      <c r="E241" s="19"/>
      <c r="F241" s="44"/>
      <c r="G241" s="44"/>
      <c r="H241" s="44"/>
      <c r="I241" s="44"/>
      <c r="J241" s="44"/>
      <c r="K241" s="44"/>
      <c r="L241" s="44"/>
      <c r="M241" s="44"/>
      <c r="N241" s="15"/>
      <c r="O241" s="15"/>
    </row>
    <row r="242" spans="1:15" ht="13.2" x14ac:dyDescent="0.2">
      <c r="A242" s="251" t="s">
        <v>1672</v>
      </c>
      <c r="B242" s="251"/>
      <c r="C242" s="19"/>
      <c r="D242" s="19"/>
      <c r="E242" s="19"/>
      <c r="F242" s="44"/>
      <c r="G242" s="44"/>
      <c r="H242" s="44"/>
      <c r="I242" s="44"/>
      <c r="J242" s="44"/>
      <c r="K242" s="44"/>
      <c r="L242" s="44"/>
      <c r="M242" s="44"/>
      <c r="N242" s="15"/>
      <c r="O242" s="15"/>
    </row>
    <row r="243" spans="1:15" ht="26.4" x14ac:dyDescent="0.2">
      <c r="A243" s="337">
        <v>48</v>
      </c>
      <c r="B243" s="27" t="s">
        <v>1673</v>
      </c>
      <c r="C243" s="240"/>
      <c r="D243" s="240"/>
      <c r="E243" s="240"/>
      <c r="F243" s="44"/>
      <c r="G243" s="44"/>
      <c r="H243" s="44"/>
      <c r="I243" s="44"/>
      <c r="J243" s="44"/>
      <c r="K243" s="44"/>
      <c r="L243" s="44"/>
      <c r="M243" s="44"/>
      <c r="N243" s="15"/>
      <c r="O243" s="15"/>
    </row>
    <row r="244" spans="1:15" ht="26.4" x14ac:dyDescent="0.2">
      <c r="A244" s="337"/>
      <c r="B244" s="27" t="s">
        <v>1674</v>
      </c>
      <c r="C244" s="241"/>
      <c r="D244" s="241"/>
      <c r="E244" s="241"/>
      <c r="F244" s="44"/>
      <c r="G244" s="44"/>
      <c r="H244" s="44"/>
      <c r="I244" s="44"/>
      <c r="J244" s="44"/>
      <c r="K244" s="44"/>
      <c r="L244" s="44"/>
      <c r="M244" s="44"/>
      <c r="N244" s="15"/>
      <c r="O244" s="15"/>
    </row>
    <row r="245" spans="1:15" ht="13.2" x14ac:dyDescent="0.2">
      <c r="A245" s="337"/>
      <c r="B245" s="27" t="s">
        <v>1675</v>
      </c>
      <c r="C245" s="241"/>
      <c r="D245" s="241"/>
      <c r="E245" s="241"/>
      <c r="F245" s="44"/>
      <c r="G245" s="44"/>
      <c r="H245" s="44"/>
      <c r="I245" s="44"/>
      <c r="J245" s="44"/>
      <c r="K245" s="44"/>
      <c r="L245" s="44"/>
      <c r="M245" s="44"/>
      <c r="N245" s="15"/>
      <c r="O245" s="15"/>
    </row>
    <row r="246" spans="1:15" ht="26.4" x14ac:dyDescent="0.2">
      <c r="A246" s="337"/>
      <c r="B246" s="27" t="s">
        <v>1676</v>
      </c>
      <c r="C246" s="241"/>
      <c r="D246" s="241"/>
      <c r="E246" s="241"/>
      <c r="F246" s="44"/>
      <c r="G246" s="44"/>
      <c r="H246" s="44"/>
      <c r="I246" s="44"/>
      <c r="J246" s="44"/>
      <c r="K246" s="44"/>
      <c r="L246" s="44"/>
      <c r="M246" s="44"/>
      <c r="N246" s="15"/>
      <c r="O246" s="15"/>
    </row>
    <row r="247" spans="1:15" ht="26.4" x14ac:dyDescent="0.2">
      <c r="A247" s="337"/>
      <c r="B247" s="27" t="s">
        <v>1677</v>
      </c>
      <c r="C247" s="241"/>
      <c r="D247" s="241"/>
      <c r="E247" s="241"/>
      <c r="F247" s="44"/>
      <c r="G247" s="44"/>
      <c r="H247" s="44"/>
      <c r="I247" s="44"/>
      <c r="J247" s="44"/>
      <c r="K247" s="44"/>
      <c r="L247" s="44"/>
      <c r="M247" s="44"/>
      <c r="N247" s="15"/>
      <c r="O247" s="15"/>
    </row>
    <row r="248" spans="1:15" ht="26.4" x14ac:dyDescent="0.2">
      <c r="A248" s="337"/>
      <c r="B248" s="27" t="s">
        <v>1678</v>
      </c>
      <c r="C248" s="241"/>
      <c r="D248" s="241"/>
      <c r="E248" s="241"/>
      <c r="F248" s="44"/>
      <c r="G248" s="44"/>
      <c r="H248" s="44"/>
      <c r="I248" s="44"/>
      <c r="J248" s="44"/>
      <c r="K248" s="44"/>
      <c r="L248" s="44"/>
      <c r="M248" s="44"/>
      <c r="N248" s="15"/>
      <c r="O248" s="15"/>
    </row>
    <row r="249" spans="1:15" ht="26.4" x14ac:dyDescent="0.2">
      <c r="A249" s="337"/>
      <c r="B249" s="25" t="s">
        <v>1679</v>
      </c>
      <c r="C249" s="241"/>
      <c r="D249" s="241"/>
      <c r="E249" s="241"/>
      <c r="F249" s="44"/>
      <c r="G249" s="44"/>
      <c r="H249" s="44"/>
      <c r="I249" s="44"/>
      <c r="J249" s="44"/>
      <c r="K249" s="44"/>
      <c r="L249" s="44"/>
      <c r="M249" s="44"/>
      <c r="N249" s="15"/>
      <c r="O249" s="15"/>
    </row>
    <row r="250" spans="1:15" ht="26.4" x14ac:dyDescent="0.2">
      <c r="A250" s="337"/>
      <c r="B250" s="25" t="s">
        <v>1680</v>
      </c>
      <c r="C250" s="241"/>
      <c r="D250" s="241"/>
      <c r="E250" s="241"/>
      <c r="F250" s="44"/>
      <c r="G250" s="44"/>
      <c r="H250" s="44"/>
      <c r="I250" s="44"/>
      <c r="J250" s="44"/>
      <c r="K250" s="44"/>
      <c r="L250" s="44"/>
      <c r="M250" s="44"/>
      <c r="N250" s="15"/>
      <c r="O250" s="15"/>
    </row>
    <row r="251" spans="1:15" ht="26.4" x14ac:dyDescent="0.2">
      <c r="A251" s="337"/>
      <c r="B251" s="25" t="s">
        <v>1681</v>
      </c>
      <c r="C251" s="241"/>
      <c r="D251" s="241"/>
      <c r="E251" s="241"/>
      <c r="F251" s="44"/>
      <c r="G251" s="44"/>
      <c r="H251" s="44"/>
      <c r="I251" s="44"/>
      <c r="J251" s="44"/>
      <c r="K251" s="44"/>
      <c r="L251" s="44"/>
      <c r="M251" s="44"/>
      <c r="N251" s="15"/>
      <c r="O251" s="15"/>
    </row>
    <row r="252" spans="1:15" ht="39.6" x14ac:dyDescent="0.2">
      <c r="A252" s="337"/>
      <c r="B252" s="25" t="s">
        <v>1682</v>
      </c>
      <c r="C252" s="241"/>
      <c r="D252" s="241"/>
      <c r="E252" s="241"/>
      <c r="F252" s="44"/>
      <c r="G252" s="44"/>
      <c r="H252" s="44"/>
      <c r="I252" s="44"/>
      <c r="J252" s="44"/>
      <c r="K252" s="44"/>
      <c r="L252" s="44"/>
      <c r="M252" s="44"/>
      <c r="N252" s="15"/>
      <c r="O252" s="15"/>
    </row>
    <row r="253" spans="1:15" ht="26.4" x14ac:dyDescent="0.2">
      <c r="A253" s="337"/>
      <c r="B253" s="25" t="s">
        <v>1683</v>
      </c>
      <c r="C253" s="241"/>
      <c r="D253" s="241"/>
      <c r="E253" s="241"/>
      <c r="F253" s="44"/>
      <c r="G253" s="44"/>
      <c r="H253" s="44"/>
      <c r="I253" s="44"/>
      <c r="J253" s="44"/>
      <c r="K253" s="44"/>
      <c r="L253" s="44"/>
      <c r="M253" s="44"/>
      <c r="N253" s="15"/>
      <c r="O253" s="15"/>
    </row>
    <row r="254" spans="1:15" ht="39.6" x14ac:dyDescent="0.2">
      <c r="A254" s="337"/>
      <c r="B254" s="25" t="s">
        <v>1684</v>
      </c>
      <c r="C254" s="241"/>
      <c r="D254" s="241"/>
      <c r="E254" s="241"/>
      <c r="F254" s="44"/>
      <c r="G254" s="44"/>
      <c r="H254" s="44"/>
      <c r="I254" s="44"/>
      <c r="J254" s="44"/>
      <c r="K254" s="44"/>
      <c r="L254" s="44"/>
      <c r="M254" s="44"/>
      <c r="N254" s="15"/>
      <c r="O254" s="15"/>
    </row>
    <row r="255" spans="1:15" ht="26.4" x14ac:dyDescent="0.2">
      <c r="A255" s="337"/>
      <c r="B255" s="27" t="s">
        <v>1685</v>
      </c>
      <c r="C255" s="241"/>
      <c r="D255" s="241"/>
      <c r="E255" s="241"/>
      <c r="F255" s="44"/>
      <c r="G255" s="44"/>
      <c r="H255" s="44"/>
      <c r="I255" s="44"/>
      <c r="J255" s="44"/>
      <c r="K255" s="44"/>
      <c r="L255" s="44"/>
      <c r="M255" s="44"/>
      <c r="N255" s="15"/>
      <c r="O255" s="15"/>
    </row>
    <row r="256" spans="1:15" ht="39.6" x14ac:dyDescent="0.2">
      <c r="A256" s="337"/>
      <c r="B256" s="27" t="s">
        <v>1686</v>
      </c>
      <c r="C256" s="241"/>
      <c r="D256" s="241"/>
      <c r="E256" s="241"/>
      <c r="F256" s="44"/>
      <c r="G256" s="44"/>
      <c r="H256" s="44"/>
      <c r="I256" s="44"/>
      <c r="J256" s="44"/>
      <c r="K256" s="44"/>
      <c r="L256" s="44"/>
      <c r="M256" s="44"/>
      <c r="N256" s="15"/>
      <c r="O256" s="15"/>
    </row>
    <row r="257" spans="1:15" ht="26.4" x14ac:dyDescent="0.2">
      <c r="A257" s="337"/>
      <c r="B257" s="27" t="s">
        <v>1687</v>
      </c>
      <c r="C257" s="241"/>
      <c r="D257" s="241"/>
      <c r="E257" s="241"/>
      <c r="F257" s="44"/>
      <c r="G257" s="44"/>
      <c r="H257" s="44"/>
      <c r="I257" s="44"/>
      <c r="J257" s="44"/>
      <c r="K257" s="44"/>
      <c r="L257" s="44"/>
      <c r="M257" s="44"/>
      <c r="N257" s="15"/>
      <c r="O257" s="15"/>
    </row>
    <row r="258" spans="1:15" ht="26.4" x14ac:dyDescent="0.2">
      <c r="A258" s="337"/>
      <c r="B258" s="27" t="s">
        <v>1688</v>
      </c>
      <c r="C258" s="328"/>
      <c r="D258" s="328"/>
      <c r="E258" s="328"/>
      <c r="F258" s="44"/>
      <c r="G258" s="44"/>
      <c r="H258" s="44"/>
      <c r="I258" s="44"/>
      <c r="J258" s="44"/>
      <c r="K258" s="44"/>
      <c r="L258" s="44"/>
      <c r="M258" s="44"/>
      <c r="N258" s="15"/>
      <c r="O258" s="15"/>
    </row>
    <row r="259" spans="1:15" ht="13.2" x14ac:dyDescent="0.2">
      <c r="A259" s="251" t="s">
        <v>1689</v>
      </c>
      <c r="B259" s="251"/>
      <c r="C259" s="19"/>
      <c r="D259" s="19"/>
      <c r="E259" s="19"/>
      <c r="F259" s="44"/>
      <c r="G259" s="44"/>
      <c r="H259" s="44"/>
      <c r="I259" s="44"/>
      <c r="J259" s="44"/>
      <c r="K259" s="44"/>
      <c r="L259" s="44"/>
      <c r="M259" s="44"/>
      <c r="N259" s="15"/>
      <c r="O259" s="15"/>
    </row>
    <row r="260" spans="1:15" ht="13.2" x14ac:dyDescent="0.2">
      <c r="A260" s="337">
        <v>49</v>
      </c>
      <c r="B260" s="25" t="s">
        <v>1690</v>
      </c>
      <c r="C260" s="19"/>
      <c r="D260" s="19"/>
      <c r="E260" s="19"/>
      <c r="F260" s="44"/>
      <c r="G260" s="44"/>
      <c r="H260" s="44"/>
      <c r="I260" s="44"/>
      <c r="J260" s="44"/>
      <c r="K260" s="44"/>
      <c r="L260" s="44"/>
      <c r="M260" s="44"/>
      <c r="N260" s="15"/>
      <c r="O260" s="15"/>
    </row>
    <row r="261" spans="1:15" ht="26.4" x14ac:dyDescent="0.2">
      <c r="A261" s="337"/>
      <c r="B261" s="25" t="s">
        <v>1691</v>
      </c>
      <c r="C261" s="240"/>
      <c r="D261" s="240"/>
      <c r="E261" s="240"/>
      <c r="F261" s="44"/>
      <c r="G261" s="44"/>
      <c r="H261" s="44"/>
      <c r="I261" s="44"/>
      <c r="J261" s="44"/>
      <c r="K261" s="44"/>
      <c r="L261" s="44"/>
      <c r="M261" s="44"/>
      <c r="N261" s="15"/>
      <c r="O261" s="15"/>
    </row>
    <row r="262" spans="1:15" ht="39.6" x14ac:dyDescent="0.2">
      <c r="A262" s="337"/>
      <c r="B262" s="25" t="s">
        <v>1692</v>
      </c>
      <c r="C262" s="241"/>
      <c r="D262" s="241"/>
      <c r="E262" s="241"/>
      <c r="F262" s="44"/>
      <c r="G262" s="44"/>
      <c r="H262" s="44"/>
      <c r="I262" s="44"/>
      <c r="J262" s="44"/>
      <c r="K262" s="44"/>
      <c r="L262" s="44"/>
      <c r="M262" s="44"/>
      <c r="N262" s="15"/>
      <c r="O262" s="15"/>
    </row>
    <row r="263" spans="1:15" ht="39.6" x14ac:dyDescent="0.2">
      <c r="A263" s="337"/>
      <c r="B263" s="25" t="s">
        <v>1693</v>
      </c>
      <c r="C263" s="241"/>
      <c r="D263" s="241"/>
      <c r="E263" s="241"/>
      <c r="F263" s="44"/>
      <c r="G263" s="44"/>
      <c r="H263" s="44"/>
      <c r="I263" s="44"/>
      <c r="J263" s="44"/>
      <c r="K263" s="44"/>
      <c r="L263" s="44"/>
      <c r="M263" s="44"/>
      <c r="N263" s="15"/>
      <c r="O263" s="15"/>
    </row>
    <row r="264" spans="1:15" ht="39.6" x14ac:dyDescent="0.2">
      <c r="A264" s="337"/>
      <c r="B264" s="25" t="s">
        <v>1694</v>
      </c>
      <c r="C264" s="241"/>
      <c r="D264" s="241"/>
      <c r="E264" s="241"/>
      <c r="F264" s="44"/>
      <c r="G264" s="44"/>
      <c r="H264" s="44"/>
      <c r="I264" s="44"/>
      <c r="J264" s="44"/>
      <c r="K264" s="44"/>
      <c r="L264" s="44"/>
      <c r="M264" s="44"/>
      <c r="N264" s="15"/>
      <c r="O264" s="15"/>
    </row>
    <row r="265" spans="1:15" ht="39.6" x14ac:dyDescent="0.2">
      <c r="A265" s="337"/>
      <c r="B265" s="25" t="s">
        <v>1695</v>
      </c>
      <c r="C265" s="241"/>
      <c r="D265" s="241"/>
      <c r="E265" s="241"/>
      <c r="F265" s="44"/>
      <c r="G265" s="44"/>
      <c r="H265" s="44"/>
      <c r="I265" s="44"/>
      <c r="J265" s="44"/>
      <c r="K265" s="44"/>
      <c r="L265" s="44"/>
      <c r="M265" s="44"/>
      <c r="N265" s="15"/>
      <c r="O265" s="15"/>
    </row>
    <row r="266" spans="1:15" ht="26.4" x14ac:dyDescent="0.2">
      <c r="A266" s="337"/>
      <c r="B266" s="25" t="s">
        <v>1696</v>
      </c>
      <c r="C266" s="241"/>
      <c r="D266" s="241"/>
      <c r="E266" s="241"/>
      <c r="F266" s="44"/>
      <c r="G266" s="44"/>
      <c r="H266" s="44"/>
      <c r="I266" s="44"/>
      <c r="J266" s="44"/>
      <c r="K266" s="44"/>
      <c r="L266" s="44"/>
      <c r="M266" s="44"/>
      <c r="N266" s="15"/>
      <c r="O266" s="15"/>
    </row>
    <row r="267" spans="1:15" ht="39.6" x14ac:dyDescent="0.2">
      <c r="A267" s="337"/>
      <c r="B267" s="25" t="s">
        <v>1697</v>
      </c>
      <c r="C267" s="328"/>
      <c r="D267" s="328"/>
      <c r="E267" s="328"/>
      <c r="F267" s="44"/>
      <c r="G267" s="44"/>
      <c r="H267" s="44"/>
      <c r="I267" s="44"/>
      <c r="J267" s="44"/>
      <c r="K267" s="44"/>
      <c r="L267" s="44"/>
      <c r="M267" s="44"/>
      <c r="N267" s="15"/>
      <c r="O267" s="15"/>
    </row>
    <row r="268" spans="1:15" ht="13.2" x14ac:dyDescent="0.2">
      <c r="A268" s="251" t="s">
        <v>167</v>
      </c>
      <c r="B268" s="251"/>
      <c r="C268" s="19"/>
      <c r="D268" s="19"/>
      <c r="E268" s="19"/>
      <c r="F268" s="44"/>
      <c r="G268" s="44"/>
      <c r="H268" s="44"/>
      <c r="I268" s="44"/>
      <c r="J268" s="44"/>
      <c r="K268" s="44"/>
      <c r="L268" s="44"/>
      <c r="M268" s="44"/>
      <c r="N268" s="15"/>
      <c r="O268" s="15"/>
    </row>
    <row r="269" spans="1:15" ht="79.2" x14ac:dyDescent="0.2">
      <c r="A269" s="29">
        <v>50</v>
      </c>
      <c r="B269" s="25" t="s">
        <v>1698</v>
      </c>
      <c r="C269" s="19"/>
      <c r="D269" s="19"/>
      <c r="E269" s="19"/>
      <c r="F269" s="44"/>
      <c r="G269" s="44"/>
      <c r="H269" s="44"/>
      <c r="I269" s="44"/>
      <c r="J269" s="44"/>
      <c r="K269" s="44"/>
      <c r="L269" s="44"/>
      <c r="M269" s="44"/>
      <c r="N269" s="15"/>
      <c r="O269" s="15"/>
    </row>
    <row r="270" spans="1:15" ht="13.2" x14ac:dyDescent="0.2">
      <c r="A270" s="246" t="s">
        <v>1699</v>
      </c>
      <c r="B270" s="246"/>
      <c r="C270" s="19"/>
      <c r="D270" s="19"/>
      <c r="E270" s="19"/>
      <c r="F270" s="44"/>
      <c r="G270" s="44"/>
      <c r="H270" s="44"/>
      <c r="I270" s="44"/>
      <c r="J270" s="44"/>
      <c r="K270" s="44"/>
      <c r="L270" s="44"/>
      <c r="M270" s="44"/>
      <c r="N270" s="15"/>
      <c r="O270" s="15"/>
    </row>
    <row r="271" spans="1:15" ht="13.2" x14ac:dyDescent="0.2">
      <c r="A271" s="246" t="s">
        <v>1700</v>
      </c>
      <c r="B271" s="246"/>
      <c r="C271" s="19"/>
      <c r="D271" s="19"/>
      <c r="E271" s="19"/>
      <c r="F271" s="44"/>
      <c r="G271" s="44"/>
      <c r="H271" s="44"/>
      <c r="I271" s="44"/>
      <c r="J271" s="44"/>
      <c r="K271" s="44"/>
      <c r="L271" s="44"/>
      <c r="M271" s="44"/>
      <c r="N271" s="15"/>
      <c r="O271" s="15"/>
    </row>
    <row r="272" spans="1:15" ht="26.4" x14ac:dyDescent="0.2">
      <c r="A272" s="337">
        <v>51</v>
      </c>
      <c r="B272" s="27" t="s">
        <v>1701</v>
      </c>
      <c r="C272" s="240"/>
      <c r="D272" s="240"/>
      <c r="E272" s="240"/>
      <c r="F272" s="44"/>
      <c r="G272" s="44"/>
      <c r="H272" s="44"/>
      <c r="I272" s="44"/>
      <c r="J272" s="44"/>
      <c r="K272" s="44"/>
      <c r="L272" s="44"/>
      <c r="M272" s="44"/>
      <c r="N272" s="15"/>
      <c r="O272" s="15"/>
    </row>
    <row r="273" spans="1:15" ht="13.2" x14ac:dyDescent="0.2">
      <c r="A273" s="337"/>
      <c r="B273" s="27" t="s">
        <v>1702</v>
      </c>
      <c r="C273" s="241"/>
      <c r="D273" s="241"/>
      <c r="E273" s="241"/>
      <c r="F273" s="44"/>
      <c r="G273" s="44"/>
      <c r="H273" s="44"/>
      <c r="I273" s="44"/>
      <c r="J273" s="44"/>
      <c r="K273" s="44"/>
      <c r="L273" s="44"/>
      <c r="M273" s="44"/>
      <c r="N273" s="15"/>
      <c r="O273" s="15"/>
    </row>
    <row r="274" spans="1:15" ht="26.4" x14ac:dyDescent="0.2">
      <c r="A274" s="337"/>
      <c r="B274" s="27" t="s">
        <v>1703</v>
      </c>
      <c r="C274" s="241"/>
      <c r="D274" s="241"/>
      <c r="E274" s="241"/>
      <c r="F274" s="44"/>
      <c r="G274" s="44"/>
      <c r="H274" s="44"/>
      <c r="I274" s="44"/>
      <c r="J274" s="44"/>
      <c r="K274" s="44"/>
      <c r="L274" s="44"/>
      <c r="M274" s="44"/>
      <c r="N274" s="15"/>
      <c r="O274" s="15"/>
    </row>
    <row r="275" spans="1:15" ht="13.2" x14ac:dyDescent="0.2">
      <c r="A275" s="337"/>
      <c r="B275" s="27" t="s">
        <v>1704</v>
      </c>
      <c r="C275" s="241"/>
      <c r="D275" s="241"/>
      <c r="E275" s="241"/>
      <c r="F275" s="44"/>
      <c r="G275" s="44"/>
      <c r="H275" s="44"/>
      <c r="I275" s="44"/>
      <c r="J275" s="44"/>
      <c r="K275" s="44"/>
      <c r="L275" s="44"/>
      <c r="M275" s="44"/>
      <c r="N275" s="15"/>
      <c r="O275" s="15"/>
    </row>
    <row r="276" spans="1:15" ht="26.4" x14ac:dyDescent="0.2">
      <c r="A276" s="337"/>
      <c r="B276" s="27" t="s">
        <v>1705</v>
      </c>
      <c r="C276" s="241"/>
      <c r="D276" s="241"/>
      <c r="E276" s="241"/>
      <c r="F276" s="44"/>
      <c r="G276" s="44"/>
      <c r="H276" s="44"/>
      <c r="I276" s="44"/>
      <c r="J276" s="44"/>
      <c r="K276" s="44"/>
      <c r="L276" s="44"/>
      <c r="M276" s="44"/>
      <c r="N276" s="15"/>
      <c r="O276" s="15"/>
    </row>
    <row r="277" spans="1:15" ht="13.2" x14ac:dyDescent="0.2">
      <c r="A277" s="337"/>
      <c r="B277" s="27" t="s">
        <v>1706</v>
      </c>
      <c r="C277" s="241"/>
      <c r="D277" s="241"/>
      <c r="E277" s="241"/>
      <c r="F277" s="44"/>
      <c r="G277" s="44"/>
      <c r="H277" s="44"/>
      <c r="I277" s="44"/>
      <c r="J277" s="44"/>
      <c r="K277" s="44"/>
      <c r="L277" s="44"/>
      <c r="M277" s="44"/>
      <c r="N277" s="15"/>
      <c r="O277" s="15"/>
    </row>
    <row r="278" spans="1:15" ht="26.4" x14ac:dyDescent="0.2">
      <c r="A278" s="337"/>
      <c r="B278" s="27" t="s">
        <v>1707</v>
      </c>
      <c r="C278" s="241"/>
      <c r="D278" s="241"/>
      <c r="E278" s="241"/>
      <c r="F278" s="44"/>
      <c r="G278" s="44"/>
      <c r="H278" s="44"/>
      <c r="I278" s="44"/>
      <c r="J278" s="44"/>
      <c r="K278" s="44"/>
      <c r="L278" s="44"/>
      <c r="M278" s="44"/>
      <c r="N278" s="15"/>
      <c r="O278" s="15"/>
    </row>
    <row r="279" spans="1:15" ht="13.2" x14ac:dyDescent="0.2">
      <c r="A279" s="337"/>
      <c r="B279" s="27" t="s">
        <v>1708</v>
      </c>
      <c r="C279" s="241"/>
      <c r="D279" s="241"/>
      <c r="E279" s="241"/>
      <c r="F279" s="44"/>
      <c r="G279" s="44"/>
      <c r="H279" s="44"/>
      <c r="I279" s="44"/>
      <c r="J279" s="44"/>
      <c r="K279" s="44"/>
      <c r="L279" s="44"/>
      <c r="M279" s="44"/>
      <c r="N279" s="15"/>
      <c r="O279" s="15"/>
    </row>
    <row r="280" spans="1:15" ht="52.8" x14ac:dyDescent="0.2">
      <c r="A280" s="337"/>
      <c r="B280" s="27" t="s">
        <v>1709</v>
      </c>
      <c r="C280" s="241"/>
      <c r="D280" s="241"/>
      <c r="E280" s="241"/>
      <c r="F280" s="44"/>
      <c r="G280" s="44"/>
      <c r="H280" s="44"/>
      <c r="I280" s="44"/>
      <c r="J280" s="44"/>
      <c r="K280" s="44"/>
      <c r="L280" s="44"/>
      <c r="M280" s="44"/>
      <c r="N280" s="15"/>
      <c r="O280" s="15"/>
    </row>
    <row r="281" spans="1:15" ht="26.4" x14ac:dyDescent="0.2">
      <c r="A281" s="337"/>
      <c r="B281" s="27" t="s">
        <v>1710</v>
      </c>
      <c r="C281" s="241"/>
      <c r="D281" s="241"/>
      <c r="E281" s="241"/>
      <c r="F281" s="44"/>
      <c r="G281" s="44"/>
      <c r="H281" s="44"/>
      <c r="I281" s="44"/>
      <c r="J281" s="44"/>
      <c r="K281" s="44"/>
      <c r="L281" s="44"/>
      <c r="M281" s="44"/>
      <c r="N281" s="15"/>
      <c r="O281" s="15"/>
    </row>
    <row r="282" spans="1:15" ht="26.4" x14ac:dyDescent="0.2">
      <c r="A282" s="337"/>
      <c r="B282" s="27" t="s">
        <v>1711</v>
      </c>
      <c r="C282" s="328"/>
      <c r="D282" s="328"/>
      <c r="E282" s="328"/>
      <c r="F282" s="44"/>
      <c r="G282" s="44"/>
      <c r="H282" s="44"/>
      <c r="I282" s="44"/>
      <c r="J282" s="44"/>
      <c r="K282" s="44"/>
      <c r="L282" s="44"/>
      <c r="M282" s="44"/>
      <c r="N282" s="15"/>
      <c r="O282" s="15"/>
    </row>
    <row r="283" spans="1:15" ht="13.2" x14ac:dyDescent="0.2">
      <c r="A283" s="251" t="s">
        <v>1712</v>
      </c>
      <c r="B283" s="251"/>
      <c r="C283" s="19"/>
      <c r="D283" s="19"/>
      <c r="E283" s="19"/>
      <c r="F283" s="44"/>
      <c r="G283" s="44"/>
      <c r="H283" s="44"/>
      <c r="I283" s="44"/>
      <c r="J283" s="44"/>
      <c r="K283" s="44"/>
      <c r="L283" s="44"/>
      <c r="M283" s="44"/>
      <c r="N283" s="15"/>
      <c r="O283" s="15"/>
    </row>
    <row r="284" spans="1:15" ht="26.4" x14ac:dyDescent="0.2">
      <c r="A284" s="337">
        <v>52</v>
      </c>
      <c r="B284" s="25" t="s">
        <v>1713</v>
      </c>
      <c r="C284" s="240"/>
      <c r="D284" s="240"/>
      <c r="E284" s="240"/>
      <c r="F284" s="44"/>
      <c r="G284" s="44"/>
      <c r="H284" s="44"/>
      <c r="I284" s="44"/>
      <c r="J284" s="44"/>
      <c r="K284" s="44"/>
      <c r="L284" s="44"/>
      <c r="M284" s="44"/>
      <c r="N284" s="15"/>
      <c r="O284" s="15"/>
    </row>
    <row r="285" spans="1:15" ht="39.6" x14ac:dyDescent="0.2">
      <c r="A285" s="337"/>
      <c r="B285" s="25" t="s">
        <v>1714</v>
      </c>
      <c r="C285" s="241"/>
      <c r="D285" s="241"/>
      <c r="E285" s="241"/>
      <c r="F285" s="44"/>
      <c r="G285" s="44"/>
      <c r="H285" s="44"/>
      <c r="I285" s="44"/>
      <c r="J285" s="44"/>
      <c r="K285" s="44"/>
      <c r="L285" s="44"/>
      <c r="M285" s="44"/>
      <c r="N285" s="15"/>
      <c r="O285" s="15"/>
    </row>
    <row r="286" spans="1:15" ht="39.6" x14ac:dyDescent="0.2">
      <c r="A286" s="337"/>
      <c r="B286" s="25" t="s">
        <v>1715</v>
      </c>
      <c r="C286" s="328"/>
      <c r="D286" s="328"/>
      <c r="E286" s="328"/>
      <c r="F286" s="44"/>
      <c r="G286" s="44"/>
      <c r="H286" s="44"/>
      <c r="I286" s="44"/>
      <c r="J286" s="44"/>
      <c r="K286" s="44"/>
      <c r="L286" s="44"/>
      <c r="M286" s="44"/>
      <c r="N286" s="15"/>
      <c r="O286" s="15"/>
    </row>
    <row r="287" spans="1:15" ht="13.2" x14ac:dyDescent="0.2">
      <c r="A287" s="246" t="s">
        <v>1716</v>
      </c>
      <c r="B287" s="246"/>
      <c r="C287" s="19"/>
      <c r="D287" s="19"/>
      <c r="E287" s="19"/>
      <c r="F287" s="44"/>
      <c r="G287" s="44"/>
      <c r="H287" s="44"/>
      <c r="I287" s="44"/>
      <c r="J287" s="44"/>
      <c r="K287" s="44"/>
      <c r="L287" s="44"/>
      <c r="M287" s="44"/>
      <c r="N287" s="15"/>
      <c r="O287" s="15"/>
    </row>
    <row r="288" spans="1:15" ht="66" x14ac:dyDescent="0.2">
      <c r="A288" s="246">
        <v>53</v>
      </c>
      <c r="B288" s="25" t="s">
        <v>1717</v>
      </c>
      <c r="C288" s="240"/>
      <c r="D288" s="240"/>
      <c r="E288" s="240"/>
      <c r="F288" s="44"/>
      <c r="G288" s="44"/>
      <c r="H288" s="44"/>
      <c r="I288" s="44"/>
      <c r="J288" s="44"/>
      <c r="K288" s="44"/>
      <c r="L288" s="44"/>
      <c r="M288" s="44"/>
      <c r="N288" s="15"/>
      <c r="O288" s="15"/>
    </row>
    <row r="289" spans="1:15" ht="52.8" x14ac:dyDescent="0.2">
      <c r="A289" s="246"/>
      <c r="B289" s="25" t="s">
        <v>1718</v>
      </c>
      <c r="C289" s="328"/>
      <c r="D289" s="328"/>
      <c r="E289" s="328"/>
      <c r="F289" s="44"/>
      <c r="G289" s="44"/>
      <c r="H289" s="44"/>
      <c r="I289" s="44"/>
      <c r="J289" s="44"/>
      <c r="K289" s="44"/>
      <c r="L289" s="44"/>
      <c r="M289" s="44"/>
      <c r="N289" s="15"/>
      <c r="O289" s="15"/>
    </row>
    <row r="290" spans="1:15" ht="13.2" x14ac:dyDescent="0.2">
      <c r="A290" s="246" t="s">
        <v>1719</v>
      </c>
      <c r="B290" s="246"/>
      <c r="C290" s="19"/>
      <c r="D290" s="19"/>
      <c r="E290" s="19"/>
      <c r="F290" s="44"/>
      <c r="G290" s="44"/>
      <c r="H290" s="44"/>
      <c r="I290" s="44"/>
      <c r="J290" s="44"/>
      <c r="K290" s="44"/>
      <c r="L290" s="44"/>
      <c r="M290" s="44"/>
      <c r="N290" s="15"/>
      <c r="O290" s="15"/>
    </row>
    <row r="291" spans="1:15" ht="39.6" x14ac:dyDescent="0.2">
      <c r="A291" s="246">
        <v>54</v>
      </c>
      <c r="B291" s="25" t="s">
        <v>1720</v>
      </c>
      <c r="C291" s="240"/>
      <c r="D291" s="240"/>
      <c r="E291" s="240"/>
      <c r="F291" s="44"/>
      <c r="G291" s="44"/>
      <c r="H291" s="44"/>
      <c r="I291" s="44"/>
      <c r="J291" s="44"/>
      <c r="K291" s="44"/>
      <c r="L291" s="44"/>
      <c r="M291" s="44"/>
      <c r="N291" s="15"/>
      <c r="O291" s="15"/>
    </row>
    <row r="292" spans="1:15" ht="39.6" x14ac:dyDescent="0.2">
      <c r="A292" s="246"/>
      <c r="B292" s="25" t="s">
        <v>1721</v>
      </c>
      <c r="C292" s="328"/>
      <c r="D292" s="328"/>
      <c r="E292" s="328"/>
      <c r="F292" s="44"/>
      <c r="G292" s="44"/>
      <c r="H292" s="44"/>
      <c r="I292" s="44"/>
      <c r="J292" s="44"/>
      <c r="K292" s="44"/>
      <c r="L292" s="44"/>
      <c r="M292" s="44"/>
      <c r="N292" s="15"/>
      <c r="O292" s="15"/>
    </row>
    <row r="293" spans="1:15" ht="13.2" x14ac:dyDescent="0.2">
      <c r="A293" s="251" t="s">
        <v>1722</v>
      </c>
      <c r="B293" s="251"/>
      <c r="C293" s="19"/>
      <c r="D293" s="19"/>
      <c r="E293" s="19"/>
      <c r="F293" s="44"/>
      <c r="G293" s="44"/>
      <c r="H293" s="44"/>
      <c r="I293" s="44"/>
      <c r="J293" s="44"/>
      <c r="K293" s="44"/>
      <c r="L293" s="44"/>
      <c r="M293" s="44"/>
      <c r="N293" s="15"/>
      <c r="O293" s="15"/>
    </row>
    <row r="294" spans="1:15" ht="39.6" x14ac:dyDescent="0.2">
      <c r="A294" s="337">
        <v>55</v>
      </c>
      <c r="B294" s="25" t="s">
        <v>1723</v>
      </c>
      <c r="C294" s="240"/>
      <c r="D294" s="240"/>
      <c r="E294" s="240"/>
      <c r="F294" s="44"/>
      <c r="G294" s="44"/>
      <c r="H294" s="44"/>
      <c r="I294" s="44"/>
      <c r="J294" s="44"/>
      <c r="K294" s="44"/>
      <c r="L294" s="44"/>
      <c r="M294" s="44"/>
      <c r="N294" s="15"/>
      <c r="O294" s="15"/>
    </row>
    <row r="295" spans="1:15" ht="26.4" x14ac:dyDescent="0.2">
      <c r="A295" s="337"/>
      <c r="B295" s="25" t="s">
        <v>1724</v>
      </c>
      <c r="C295" s="241"/>
      <c r="D295" s="241"/>
      <c r="E295" s="241"/>
      <c r="F295" s="44"/>
      <c r="G295" s="44"/>
      <c r="H295" s="44"/>
      <c r="I295" s="44"/>
      <c r="J295" s="44"/>
      <c r="K295" s="44"/>
      <c r="L295" s="44"/>
      <c r="M295" s="44"/>
      <c r="N295" s="15"/>
      <c r="O295" s="15"/>
    </row>
    <row r="296" spans="1:15" ht="13.2" x14ac:dyDescent="0.2">
      <c r="A296" s="337"/>
      <c r="B296" s="25" t="s">
        <v>1725</v>
      </c>
      <c r="C296" s="241"/>
      <c r="D296" s="241"/>
      <c r="E296" s="241"/>
      <c r="F296" s="44"/>
      <c r="G296" s="44"/>
      <c r="H296" s="44"/>
      <c r="I296" s="44"/>
      <c r="J296" s="44"/>
      <c r="K296" s="44"/>
      <c r="L296" s="44"/>
      <c r="M296" s="44"/>
      <c r="N296" s="15"/>
      <c r="O296" s="15"/>
    </row>
    <row r="297" spans="1:15" ht="13.2" x14ac:dyDescent="0.2">
      <c r="A297" s="337"/>
      <c r="B297" s="25" t="s">
        <v>1726</v>
      </c>
      <c r="C297" s="241"/>
      <c r="D297" s="241"/>
      <c r="E297" s="241"/>
      <c r="F297" s="44"/>
      <c r="G297" s="44"/>
      <c r="H297" s="44"/>
      <c r="I297" s="44"/>
      <c r="J297" s="44"/>
      <c r="K297" s="44"/>
      <c r="L297" s="44"/>
      <c r="M297" s="44"/>
      <c r="N297" s="15"/>
      <c r="O297" s="15"/>
    </row>
    <row r="298" spans="1:15" ht="13.2" x14ac:dyDescent="0.2">
      <c r="A298" s="337"/>
      <c r="B298" s="25" t="s">
        <v>1727</v>
      </c>
      <c r="C298" s="328"/>
      <c r="D298" s="328"/>
      <c r="E298" s="328"/>
      <c r="F298" s="44"/>
      <c r="G298" s="44"/>
      <c r="H298" s="44"/>
      <c r="I298" s="44"/>
      <c r="J298" s="44"/>
      <c r="K298" s="44"/>
      <c r="L298" s="44"/>
      <c r="M298" s="44"/>
      <c r="N298" s="15"/>
      <c r="O298" s="15"/>
    </row>
    <row r="299" spans="1:15" ht="13.2" x14ac:dyDescent="0.2">
      <c r="A299" s="251" t="s">
        <v>1728</v>
      </c>
      <c r="B299" s="251"/>
      <c r="C299" s="19"/>
      <c r="D299" s="19"/>
      <c r="E299" s="19"/>
      <c r="F299" s="44"/>
      <c r="G299" s="44"/>
      <c r="H299" s="44"/>
      <c r="I299" s="44"/>
      <c r="J299" s="44"/>
      <c r="K299" s="44"/>
      <c r="L299" s="44"/>
      <c r="M299" s="44"/>
      <c r="N299" s="15"/>
      <c r="O299" s="15"/>
    </row>
    <row r="300" spans="1:15" ht="52.8" x14ac:dyDescent="0.2">
      <c r="A300" s="337">
        <v>56</v>
      </c>
      <c r="B300" s="25" t="s">
        <v>1729</v>
      </c>
      <c r="C300" s="240"/>
      <c r="D300" s="240"/>
      <c r="E300" s="240"/>
      <c r="F300" s="44"/>
      <c r="G300" s="44"/>
      <c r="H300" s="44"/>
      <c r="I300" s="44"/>
      <c r="J300" s="44"/>
      <c r="K300" s="44"/>
      <c r="L300" s="44"/>
      <c r="M300" s="44"/>
      <c r="N300" s="15"/>
      <c r="O300" s="15"/>
    </row>
    <row r="301" spans="1:15" ht="39.6" x14ac:dyDescent="0.2">
      <c r="A301" s="337"/>
      <c r="B301" s="25" t="s">
        <v>1730</v>
      </c>
      <c r="C301" s="328"/>
      <c r="D301" s="328"/>
      <c r="E301" s="328"/>
      <c r="F301" s="44"/>
      <c r="G301" s="44"/>
      <c r="H301" s="44"/>
      <c r="I301" s="44"/>
      <c r="J301" s="44"/>
      <c r="K301" s="44"/>
      <c r="L301" s="44"/>
      <c r="M301" s="44"/>
      <c r="N301" s="15"/>
      <c r="O301" s="15"/>
    </row>
    <row r="302" spans="1:15" ht="13.2" x14ac:dyDescent="0.2">
      <c r="A302" s="251" t="s">
        <v>1731</v>
      </c>
      <c r="B302" s="251"/>
      <c r="C302" s="19"/>
      <c r="D302" s="19"/>
      <c r="E302" s="19"/>
      <c r="F302" s="44"/>
      <c r="G302" s="44"/>
      <c r="H302" s="44"/>
      <c r="I302" s="44"/>
      <c r="J302" s="44"/>
      <c r="K302" s="44"/>
      <c r="L302" s="44"/>
      <c r="M302" s="44"/>
      <c r="N302" s="15"/>
      <c r="O302" s="15"/>
    </row>
    <row r="303" spans="1:15" ht="52.8" x14ac:dyDescent="0.2">
      <c r="A303" s="337">
        <v>57</v>
      </c>
      <c r="B303" s="31" t="s">
        <v>1732</v>
      </c>
      <c r="C303" s="240"/>
      <c r="D303" s="240"/>
      <c r="E303" s="240"/>
      <c r="F303" s="44"/>
      <c r="G303" s="44"/>
      <c r="H303" s="44"/>
      <c r="I303" s="44"/>
      <c r="J303" s="44"/>
      <c r="K303" s="44"/>
      <c r="L303" s="44"/>
      <c r="M303" s="44"/>
      <c r="N303" s="15"/>
      <c r="O303" s="15"/>
    </row>
    <row r="304" spans="1:15" ht="79.2" x14ac:dyDescent="0.2">
      <c r="A304" s="337"/>
      <c r="B304" s="31" t="s">
        <v>1733</v>
      </c>
      <c r="C304" s="328"/>
      <c r="D304" s="328"/>
      <c r="E304" s="328"/>
      <c r="F304" s="44"/>
      <c r="G304" s="44"/>
      <c r="H304" s="44"/>
      <c r="I304" s="44"/>
      <c r="J304" s="44"/>
      <c r="K304" s="44"/>
      <c r="L304" s="44"/>
      <c r="M304" s="44"/>
      <c r="N304" s="15"/>
      <c r="O304" s="15"/>
    </row>
    <row r="305" spans="1:15" ht="13.2" x14ac:dyDescent="0.2">
      <c r="A305" s="251" t="s">
        <v>1734</v>
      </c>
      <c r="B305" s="251"/>
      <c r="C305" s="19"/>
      <c r="D305" s="19"/>
      <c r="E305" s="19"/>
      <c r="F305" s="44"/>
      <c r="G305" s="44"/>
      <c r="H305" s="44"/>
      <c r="I305" s="44"/>
      <c r="J305" s="44"/>
      <c r="K305" s="44"/>
      <c r="L305" s="44"/>
      <c r="M305" s="44"/>
      <c r="N305" s="15"/>
      <c r="O305" s="15"/>
    </row>
    <row r="306" spans="1:15" ht="39.6" x14ac:dyDescent="0.2">
      <c r="A306" s="337">
        <v>58</v>
      </c>
      <c r="B306" s="25" t="s">
        <v>1735</v>
      </c>
      <c r="C306" s="240"/>
      <c r="D306" s="240"/>
      <c r="E306" s="240"/>
      <c r="F306" s="44"/>
      <c r="G306" s="44"/>
      <c r="H306" s="44"/>
      <c r="I306" s="44"/>
      <c r="J306" s="44"/>
      <c r="K306" s="44"/>
      <c r="L306" s="44"/>
      <c r="M306" s="44"/>
      <c r="N306" s="15"/>
      <c r="O306" s="15"/>
    </row>
    <row r="307" spans="1:15" ht="52.8" x14ac:dyDescent="0.2">
      <c r="A307" s="337"/>
      <c r="B307" s="25" t="s">
        <v>1736</v>
      </c>
      <c r="C307" s="241"/>
      <c r="D307" s="241"/>
      <c r="E307" s="241"/>
      <c r="F307" s="44"/>
      <c r="G307" s="44"/>
      <c r="H307" s="44"/>
      <c r="I307" s="44"/>
      <c r="J307" s="44"/>
      <c r="K307" s="44"/>
      <c r="L307" s="44"/>
      <c r="M307" s="44"/>
      <c r="N307" s="15"/>
      <c r="O307" s="15"/>
    </row>
    <row r="308" spans="1:15" ht="52.8" x14ac:dyDescent="0.2">
      <c r="A308" s="337"/>
      <c r="B308" s="25" t="s">
        <v>1737</v>
      </c>
      <c r="C308" s="328"/>
      <c r="D308" s="328"/>
      <c r="E308" s="328"/>
      <c r="F308" s="44"/>
      <c r="G308" s="44"/>
      <c r="H308" s="44"/>
      <c r="I308" s="44"/>
      <c r="J308" s="44"/>
      <c r="K308" s="44"/>
      <c r="L308" s="44"/>
      <c r="M308" s="44"/>
      <c r="N308" s="15"/>
      <c r="O308" s="15"/>
    </row>
    <row r="309" spans="1:15" ht="13.2" x14ac:dyDescent="0.2">
      <c r="A309" s="251" t="s">
        <v>182</v>
      </c>
      <c r="B309" s="251"/>
      <c r="C309" s="19"/>
      <c r="D309" s="19"/>
      <c r="E309" s="19"/>
      <c r="F309" s="44"/>
      <c r="G309" s="44"/>
      <c r="H309" s="44"/>
      <c r="I309" s="44"/>
      <c r="J309" s="44"/>
      <c r="K309" s="44"/>
      <c r="L309" s="44"/>
      <c r="M309" s="44"/>
      <c r="N309" s="15"/>
      <c r="O309" s="15"/>
    </row>
    <row r="310" spans="1:15" ht="13.2" x14ac:dyDescent="0.2">
      <c r="A310" s="251" t="s">
        <v>183</v>
      </c>
      <c r="B310" s="251"/>
      <c r="C310" s="19"/>
      <c r="D310" s="19"/>
      <c r="E310" s="19"/>
      <c r="F310" s="44"/>
      <c r="G310" s="44"/>
      <c r="H310" s="44"/>
      <c r="I310" s="44"/>
      <c r="J310" s="44"/>
      <c r="K310" s="44"/>
      <c r="L310" s="44"/>
      <c r="M310" s="44"/>
      <c r="N310" s="15"/>
      <c r="O310" s="15"/>
    </row>
    <row r="311" spans="1:15" ht="13.2" x14ac:dyDescent="0.2">
      <c r="A311" s="251" t="s">
        <v>1738</v>
      </c>
      <c r="B311" s="251"/>
      <c r="C311" s="19"/>
      <c r="D311" s="19"/>
      <c r="E311" s="19"/>
      <c r="F311" s="44"/>
      <c r="G311" s="44"/>
      <c r="H311" s="44"/>
      <c r="I311" s="44"/>
      <c r="J311" s="44"/>
      <c r="K311" s="44"/>
      <c r="L311" s="44"/>
      <c r="M311" s="44"/>
      <c r="N311" s="15"/>
      <c r="O311" s="15"/>
    </row>
    <row r="312" spans="1:15" ht="26.4" x14ac:dyDescent="0.2">
      <c r="A312" s="246">
        <v>59</v>
      </c>
      <c r="B312" s="25" t="s">
        <v>1739</v>
      </c>
      <c r="C312" s="19"/>
      <c r="D312" s="19"/>
      <c r="E312" s="19"/>
      <c r="F312" s="44"/>
      <c r="G312" s="44"/>
      <c r="H312" s="44"/>
      <c r="I312" s="44"/>
      <c r="J312" s="44"/>
      <c r="K312" s="44"/>
      <c r="L312" s="44"/>
      <c r="M312" s="44"/>
      <c r="N312" s="15"/>
      <c r="O312" s="15"/>
    </row>
    <row r="313" spans="1:15" ht="13.2" x14ac:dyDescent="0.2">
      <c r="A313" s="246"/>
      <c r="B313" s="25" t="s">
        <v>1740</v>
      </c>
      <c r="C313" s="240" t="s">
        <v>1741</v>
      </c>
      <c r="D313" s="240" t="s">
        <v>85</v>
      </c>
      <c r="E313" s="240" t="s">
        <v>1742</v>
      </c>
      <c r="F313" s="44"/>
      <c r="G313" s="333"/>
      <c r="H313" s="44"/>
      <c r="I313" s="44"/>
      <c r="J313" s="44"/>
      <c r="K313" s="44"/>
      <c r="L313" s="44"/>
      <c r="M313" s="44"/>
      <c r="N313" s="15"/>
      <c r="O313" s="15"/>
    </row>
    <row r="314" spans="1:15" ht="13.2" x14ac:dyDescent="0.2">
      <c r="A314" s="246"/>
      <c r="B314" s="25" t="s">
        <v>1743</v>
      </c>
      <c r="C314" s="241"/>
      <c r="D314" s="241"/>
      <c r="E314" s="241"/>
      <c r="F314" s="44"/>
      <c r="G314" s="334"/>
      <c r="H314" s="44"/>
      <c r="I314" s="44"/>
      <c r="J314" s="44"/>
      <c r="K314" s="44"/>
      <c r="L314" s="44"/>
      <c r="M314" s="44"/>
      <c r="N314" s="15"/>
      <c r="O314" s="15"/>
    </row>
    <row r="315" spans="1:15" ht="13.2" x14ac:dyDescent="0.2">
      <c r="A315" s="246"/>
      <c r="B315" s="25" t="s">
        <v>1744</v>
      </c>
      <c r="C315" s="241"/>
      <c r="D315" s="241"/>
      <c r="E315" s="241"/>
      <c r="F315" s="44"/>
      <c r="G315" s="334"/>
      <c r="H315" s="44"/>
      <c r="I315" s="44"/>
      <c r="J315" s="44"/>
      <c r="K315" s="44"/>
      <c r="L315" s="44"/>
      <c r="M315" s="44"/>
      <c r="N315" s="15"/>
      <c r="O315" s="15"/>
    </row>
    <row r="316" spans="1:15" ht="26.4" x14ac:dyDescent="0.2">
      <c r="A316" s="246"/>
      <c r="B316" s="25" t="s">
        <v>1745</v>
      </c>
      <c r="C316" s="241"/>
      <c r="D316" s="241"/>
      <c r="E316" s="241"/>
      <c r="F316" s="44"/>
      <c r="G316" s="334"/>
      <c r="H316" s="44"/>
      <c r="I316" s="44"/>
      <c r="J316" s="44"/>
      <c r="K316" s="44"/>
      <c r="L316" s="44"/>
      <c r="M316" s="44"/>
      <c r="N316" s="15"/>
      <c r="O316" s="15"/>
    </row>
    <row r="317" spans="1:15" ht="13.2" x14ac:dyDescent="0.2">
      <c r="A317" s="246"/>
      <c r="B317" s="25" t="s">
        <v>1746</v>
      </c>
      <c r="C317" s="241"/>
      <c r="D317" s="241"/>
      <c r="E317" s="241"/>
      <c r="F317" s="44"/>
      <c r="G317" s="334"/>
      <c r="H317" s="44"/>
      <c r="I317" s="44"/>
      <c r="J317" s="44"/>
      <c r="K317" s="44"/>
      <c r="L317" s="44"/>
      <c r="M317" s="44"/>
      <c r="N317" s="15"/>
      <c r="O317" s="15"/>
    </row>
    <row r="318" spans="1:15" ht="13.2" x14ac:dyDescent="0.2">
      <c r="A318" s="246"/>
      <c r="B318" s="25" t="s">
        <v>1747</v>
      </c>
      <c r="C318" s="241"/>
      <c r="D318" s="241"/>
      <c r="E318" s="241"/>
      <c r="F318" s="44"/>
      <c r="G318" s="334"/>
      <c r="H318" s="44"/>
      <c r="I318" s="44"/>
      <c r="J318" s="44"/>
      <c r="K318" s="44"/>
      <c r="L318" s="44"/>
      <c r="M318" s="44"/>
      <c r="N318" s="15"/>
      <c r="O318" s="15"/>
    </row>
    <row r="319" spans="1:15" ht="26.4" x14ac:dyDescent="0.2">
      <c r="A319" s="246"/>
      <c r="B319" s="25" t="s">
        <v>1748</v>
      </c>
      <c r="C319" s="241"/>
      <c r="D319" s="241"/>
      <c r="E319" s="241"/>
      <c r="F319" s="44"/>
      <c r="G319" s="334"/>
      <c r="H319" s="44"/>
      <c r="I319" s="44"/>
      <c r="J319" s="44"/>
      <c r="K319" s="44"/>
      <c r="L319" s="44"/>
      <c r="M319" s="44"/>
      <c r="N319" s="15"/>
      <c r="O319" s="15"/>
    </row>
    <row r="320" spans="1:15" ht="13.2" x14ac:dyDescent="0.2">
      <c r="A320" s="246"/>
      <c r="B320" s="25" t="s">
        <v>1749</v>
      </c>
      <c r="C320" s="241"/>
      <c r="D320" s="241"/>
      <c r="E320" s="241"/>
      <c r="F320" s="44"/>
      <c r="G320" s="334"/>
      <c r="H320" s="44"/>
      <c r="I320" s="44"/>
      <c r="J320" s="44"/>
      <c r="K320" s="44"/>
      <c r="L320" s="44"/>
      <c r="M320" s="44"/>
      <c r="N320" s="15"/>
      <c r="O320" s="15"/>
    </row>
    <row r="321" spans="1:15" ht="26.4" x14ac:dyDescent="0.2">
      <c r="A321" s="246"/>
      <c r="B321" s="25" t="s">
        <v>1750</v>
      </c>
      <c r="C321" s="241"/>
      <c r="D321" s="241"/>
      <c r="E321" s="241"/>
      <c r="F321" s="44"/>
      <c r="G321" s="334"/>
      <c r="H321" s="44"/>
      <c r="I321" s="44"/>
      <c r="J321" s="44"/>
      <c r="K321" s="44"/>
      <c r="L321" s="44"/>
      <c r="M321" s="44"/>
      <c r="N321" s="15"/>
      <c r="O321" s="15"/>
    </row>
    <row r="322" spans="1:15" ht="26.4" x14ac:dyDescent="0.2">
      <c r="A322" s="246"/>
      <c r="B322" s="25" t="s">
        <v>1751</v>
      </c>
      <c r="C322" s="241"/>
      <c r="D322" s="241"/>
      <c r="E322" s="241"/>
      <c r="F322" s="44"/>
      <c r="G322" s="334"/>
      <c r="H322" s="44"/>
      <c r="I322" s="44"/>
      <c r="J322" s="44"/>
      <c r="K322" s="44"/>
      <c r="L322" s="44"/>
      <c r="M322" s="44"/>
      <c r="N322" s="15"/>
      <c r="O322" s="15"/>
    </row>
    <row r="323" spans="1:15" ht="39.6" x14ac:dyDescent="0.2">
      <c r="A323" s="246"/>
      <c r="B323" s="25" t="s">
        <v>1752</v>
      </c>
      <c r="C323" s="241"/>
      <c r="D323" s="241"/>
      <c r="E323" s="241"/>
      <c r="F323" s="44"/>
      <c r="G323" s="334"/>
      <c r="H323" s="44"/>
      <c r="I323" s="44"/>
      <c r="J323" s="44"/>
      <c r="K323" s="44"/>
      <c r="L323" s="44"/>
      <c r="M323" s="44"/>
      <c r="N323" s="15"/>
      <c r="O323" s="15"/>
    </row>
    <row r="324" spans="1:15" ht="26.4" x14ac:dyDescent="0.2">
      <c r="A324" s="246"/>
      <c r="B324" s="25" t="s">
        <v>1753</v>
      </c>
      <c r="C324" s="241"/>
      <c r="D324" s="241"/>
      <c r="E324" s="241"/>
      <c r="F324" s="44"/>
      <c r="G324" s="334"/>
      <c r="H324" s="44"/>
      <c r="I324" s="44"/>
      <c r="J324" s="44"/>
      <c r="K324" s="44"/>
      <c r="L324" s="44"/>
      <c r="M324" s="44"/>
      <c r="N324" s="15"/>
      <c r="O324" s="15"/>
    </row>
    <row r="325" spans="1:15" ht="26.4" x14ac:dyDescent="0.2">
      <c r="A325" s="246"/>
      <c r="B325" s="25" t="s">
        <v>1754</v>
      </c>
      <c r="C325" s="328"/>
      <c r="D325" s="328"/>
      <c r="E325" s="328"/>
      <c r="F325" s="44"/>
      <c r="G325" s="335"/>
      <c r="H325" s="44"/>
      <c r="I325" s="44"/>
      <c r="J325" s="44"/>
      <c r="K325" s="44"/>
      <c r="L325" s="44"/>
      <c r="M325" s="44"/>
      <c r="N325" s="15"/>
      <c r="O325" s="15"/>
    </row>
    <row r="326" spans="1:15" ht="13.2" x14ac:dyDescent="0.2">
      <c r="A326" s="254" t="s">
        <v>185</v>
      </c>
      <c r="B326" s="254"/>
      <c r="C326" s="19"/>
      <c r="D326" s="19"/>
      <c r="E326" s="19"/>
      <c r="F326" s="44"/>
      <c r="G326" s="44"/>
      <c r="H326" s="44"/>
      <c r="I326" s="44"/>
      <c r="J326" s="44"/>
      <c r="K326" s="44"/>
      <c r="L326" s="44"/>
      <c r="M326" s="44"/>
      <c r="N326" s="15"/>
      <c r="O326" s="15"/>
    </row>
    <row r="327" spans="1:15" ht="26.4" x14ac:dyDescent="0.2">
      <c r="A327" s="246">
        <v>60</v>
      </c>
      <c r="B327" s="25" t="s">
        <v>1755</v>
      </c>
      <c r="C327" s="240" t="s">
        <v>187</v>
      </c>
      <c r="D327" s="240" t="s">
        <v>188</v>
      </c>
      <c r="E327" s="240" t="s">
        <v>189</v>
      </c>
      <c r="F327" s="44"/>
      <c r="G327" s="333"/>
      <c r="H327" s="44"/>
      <c r="I327" s="44"/>
      <c r="J327" s="44"/>
      <c r="K327" s="44" t="s">
        <v>42</v>
      </c>
      <c r="L327" s="44"/>
      <c r="M327" s="44"/>
      <c r="N327" s="15"/>
      <c r="O327" s="15"/>
    </row>
    <row r="328" spans="1:15" ht="13.2" x14ac:dyDescent="0.2">
      <c r="A328" s="246"/>
      <c r="B328" s="25" t="s">
        <v>1756</v>
      </c>
      <c r="C328" s="241"/>
      <c r="D328" s="241"/>
      <c r="E328" s="241"/>
      <c r="F328" s="44"/>
      <c r="G328" s="334"/>
      <c r="H328" s="44"/>
      <c r="I328" s="44"/>
      <c r="J328" s="44"/>
      <c r="K328" s="44" t="s">
        <v>42</v>
      </c>
      <c r="L328" s="44"/>
      <c r="M328" s="44"/>
      <c r="N328" s="15"/>
      <c r="O328" s="15"/>
    </row>
    <row r="329" spans="1:15" ht="13.2" x14ac:dyDescent="0.2">
      <c r="A329" s="246"/>
      <c r="B329" s="25" t="s">
        <v>1757</v>
      </c>
      <c r="C329" s="241"/>
      <c r="D329" s="241"/>
      <c r="E329" s="241"/>
      <c r="F329" s="44"/>
      <c r="G329" s="334"/>
      <c r="H329" s="44"/>
      <c r="I329" s="44"/>
      <c r="J329" s="44"/>
      <c r="K329" s="44" t="s">
        <v>42</v>
      </c>
      <c r="L329" s="44"/>
      <c r="M329" s="44"/>
      <c r="N329" s="15"/>
      <c r="O329" s="15"/>
    </row>
    <row r="330" spans="1:15" ht="26.4" x14ac:dyDescent="0.2">
      <c r="A330" s="246"/>
      <c r="B330" s="25" t="s">
        <v>1758</v>
      </c>
      <c r="C330" s="241"/>
      <c r="D330" s="241"/>
      <c r="E330" s="241"/>
      <c r="F330" s="44"/>
      <c r="G330" s="334"/>
      <c r="H330" s="44"/>
      <c r="I330" s="44"/>
      <c r="J330" s="44"/>
      <c r="K330" s="44" t="s">
        <v>42</v>
      </c>
      <c r="L330" s="44"/>
      <c r="M330" s="44"/>
      <c r="N330" s="15"/>
      <c r="O330" s="15"/>
    </row>
    <row r="331" spans="1:15" ht="13.2" x14ac:dyDescent="0.2">
      <c r="A331" s="246"/>
      <c r="B331" s="25" t="s">
        <v>1759</v>
      </c>
      <c r="C331" s="241"/>
      <c r="D331" s="241"/>
      <c r="E331" s="241"/>
      <c r="F331" s="44"/>
      <c r="G331" s="334"/>
      <c r="H331" s="44"/>
      <c r="I331" s="44"/>
      <c r="J331" s="44"/>
      <c r="K331" s="44" t="s">
        <v>42</v>
      </c>
      <c r="L331" s="44"/>
      <c r="M331" s="44"/>
      <c r="N331" s="15"/>
      <c r="O331" s="15"/>
    </row>
    <row r="332" spans="1:15" ht="26.4" x14ac:dyDescent="0.2">
      <c r="A332" s="246"/>
      <c r="B332" s="25" t="s">
        <v>1760</v>
      </c>
      <c r="C332" s="328"/>
      <c r="D332" s="328"/>
      <c r="E332" s="328"/>
      <c r="F332" s="44"/>
      <c r="G332" s="335"/>
      <c r="H332" s="44"/>
      <c r="I332" s="44"/>
      <c r="J332" s="44"/>
      <c r="K332" s="44" t="s">
        <v>42</v>
      </c>
      <c r="L332" s="44"/>
      <c r="M332" s="44"/>
      <c r="N332" s="15"/>
      <c r="O332" s="15"/>
    </row>
    <row r="333" spans="1:15" ht="13.2" x14ac:dyDescent="0.2">
      <c r="A333" s="246" t="s">
        <v>1761</v>
      </c>
      <c r="B333" s="246"/>
      <c r="C333" s="19"/>
      <c r="D333" s="19"/>
      <c r="E333" s="19"/>
      <c r="F333" s="44"/>
      <c r="G333" s="44"/>
      <c r="H333" s="44"/>
      <c r="I333" s="44"/>
      <c r="J333" s="44"/>
      <c r="K333" s="44"/>
      <c r="L333" s="44"/>
      <c r="M333" s="44"/>
      <c r="N333" s="15"/>
      <c r="O333" s="15"/>
    </row>
    <row r="334" spans="1:15" ht="39.6" x14ac:dyDescent="0.2">
      <c r="A334" s="246">
        <v>61</v>
      </c>
      <c r="B334" s="27" t="s">
        <v>1762</v>
      </c>
      <c r="C334" s="240"/>
      <c r="D334" s="240"/>
      <c r="E334" s="240"/>
      <c r="F334" s="44"/>
      <c r="G334" s="44"/>
      <c r="H334" s="44"/>
      <c r="I334" s="44"/>
      <c r="J334" s="44"/>
      <c r="K334" s="44"/>
      <c r="L334" s="44"/>
      <c r="M334" s="44"/>
      <c r="N334" s="15"/>
      <c r="O334" s="15"/>
    </row>
    <row r="335" spans="1:15" ht="13.2" x14ac:dyDescent="0.2">
      <c r="A335" s="246"/>
      <c r="B335" s="27" t="s">
        <v>1763</v>
      </c>
      <c r="C335" s="241"/>
      <c r="D335" s="241"/>
      <c r="E335" s="241"/>
      <c r="F335" s="44"/>
      <c r="G335" s="44"/>
      <c r="H335" s="44"/>
      <c r="I335" s="44"/>
      <c r="J335" s="44"/>
      <c r="K335" s="44"/>
      <c r="L335" s="44"/>
      <c r="M335" s="44"/>
      <c r="N335" s="15"/>
      <c r="O335" s="15"/>
    </row>
    <row r="336" spans="1:15" ht="26.4" x14ac:dyDescent="0.2">
      <c r="A336" s="246"/>
      <c r="B336" s="27" t="s">
        <v>1764</v>
      </c>
      <c r="C336" s="241"/>
      <c r="D336" s="241"/>
      <c r="E336" s="241"/>
      <c r="F336" s="44"/>
      <c r="G336" s="44"/>
      <c r="H336" s="44"/>
      <c r="I336" s="44"/>
      <c r="J336" s="44"/>
      <c r="K336" s="44"/>
      <c r="L336" s="44"/>
      <c r="M336" s="44"/>
      <c r="N336" s="15"/>
      <c r="O336" s="15"/>
    </row>
    <row r="337" spans="1:15" ht="26.4" x14ac:dyDescent="0.2">
      <c r="A337" s="246"/>
      <c r="B337" s="27" t="s">
        <v>1765</v>
      </c>
      <c r="C337" s="241"/>
      <c r="D337" s="241"/>
      <c r="E337" s="241"/>
      <c r="F337" s="44"/>
      <c r="G337" s="44"/>
      <c r="H337" s="44"/>
      <c r="I337" s="44"/>
      <c r="J337" s="44"/>
      <c r="K337" s="44"/>
      <c r="L337" s="44"/>
      <c r="M337" s="44"/>
      <c r="N337" s="15"/>
      <c r="O337" s="15"/>
    </row>
    <row r="338" spans="1:15" ht="13.2" x14ac:dyDescent="0.2">
      <c r="A338" s="246"/>
      <c r="B338" s="27" t="s">
        <v>1766</v>
      </c>
      <c r="C338" s="241"/>
      <c r="D338" s="241"/>
      <c r="E338" s="241"/>
      <c r="F338" s="44"/>
      <c r="G338" s="44"/>
      <c r="H338" s="44"/>
      <c r="I338" s="44"/>
      <c r="J338" s="44"/>
      <c r="K338" s="44"/>
      <c r="L338" s="44"/>
      <c r="M338" s="44"/>
      <c r="N338" s="15"/>
      <c r="O338" s="15"/>
    </row>
    <row r="339" spans="1:15" ht="13.2" x14ac:dyDescent="0.2">
      <c r="A339" s="246"/>
      <c r="B339" s="27" t="s">
        <v>1767</v>
      </c>
      <c r="C339" s="241"/>
      <c r="D339" s="241"/>
      <c r="E339" s="241"/>
      <c r="F339" s="44"/>
      <c r="G339" s="44"/>
      <c r="H339" s="44"/>
      <c r="I339" s="44"/>
      <c r="J339" s="44"/>
      <c r="K339" s="44"/>
      <c r="L339" s="44"/>
      <c r="M339" s="44"/>
      <c r="N339" s="15"/>
      <c r="O339" s="15"/>
    </row>
    <row r="340" spans="1:15" ht="26.4" x14ac:dyDescent="0.2">
      <c r="A340" s="246"/>
      <c r="B340" s="27" t="s">
        <v>1768</v>
      </c>
      <c r="C340" s="328"/>
      <c r="D340" s="328"/>
      <c r="E340" s="328"/>
      <c r="F340" s="44"/>
      <c r="G340" s="44"/>
      <c r="H340" s="44"/>
      <c r="I340" s="44"/>
      <c r="J340" s="44"/>
      <c r="K340" s="44"/>
      <c r="L340" s="44"/>
      <c r="M340" s="44"/>
      <c r="N340" s="15"/>
      <c r="O340" s="15"/>
    </row>
    <row r="341" spans="1:15" ht="13.2" x14ac:dyDescent="0.2">
      <c r="A341" s="246" t="s">
        <v>192</v>
      </c>
      <c r="B341" s="246"/>
      <c r="C341" s="19"/>
      <c r="D341" s="19"/>
      <c r="E341" s="19"/>
      <c r="F341" s="44"/>
      <c r="G341" s="44"/>
      <c r="H341" s="44"/>
      <c r="I341" s="44"/>
      <c r="J341" s="44"/>
      <c r="K341" s="44"/>
      <c r="L341" s="44"/>
      <c r="M341" s="44"/>
      <c r="N341" s="15"/>
      <c r="O341" s="15"/>
    </row>
    <row r="342" spans="1:15" ht="26.4" x14ac:dyDescent="0.2">
      <c r="A342" s="246">
        <v>62</v>
      </c>
      <c r="B342" s="25" t="s">
        <v>1769</v>
      </c>
      <c r="C342" s="240" t="s">
        <v>194</v>
      </c>
      <c r="D342" s="240" t="s">
        <v>195</v>
      </c>
      <c r="E342" s="240" t="s">
        <v>196</v>
      </c>
      <c r="F342" s="44"/>
      <c r="G342" s="333"/>
      <c r="H342" s="44"/>
      <c r="I342" s="44"/>
      <c r="J342" s="44"/>
      <c r="K342" s="44"/>
      <c r="L342" s="44"/>
      <c r="M342" s="44"/>
      <c r="N342" s="15"/>
      <c r="O342" s="15"/>
    </row>
    <row r="343" spans="1:15" ht="13.2" x14ac:dyDescent="0.2">
      <c r="A343" s="246"/>
      <c r="B343" s="25" t="s">
        <v>1770</v>
      </c>
      <c r="C343" s="241"/>
      <c r="D343" s="241"/>
      <c r="E343" s="241"/>
      <c r="F343" s="44"/>
      <c r="G343" s="334"/>
      <c r="H343" s="44"/>
      <c r="I343" s="44"/>
      <c r="J343" s="44" t="s">
        <v>42</v>
      </c>
      <c r="K343" s="44"/>
      <c r="L343" s="44"/>
      <c r="M343" s="44"/>
      <c r="N343" s="15"/>
      <c r="O343" s="15"/>
    </row>
    <row r="344" spans="1:15" ht="26.4" x14ac:dyDescent="0.2">
      <c r="A344" s="246"/>
      <c r="B344" s="25" t="s">
        <v>1771</v>
      </c>
      <c r="C344" s="241"/>
      <c r="D344" s="241"/>
      <c r="E344" s="241"/>
      <c r="F344" s="44"/>
      <c r="G344" s="334"/>
      <c r="H344" s="44"/>
      <c r="I344" s="44"/>
      <c r="J344" s="44" t="s">
        <v>42</v>
      </c>
      <c r="K344" s="44"/>
      <c r="L344" s="44"/>
      <c r="M344" s="44"/>
      <c r="N344" s="15"/>
      <c r="O344" s="15"/>
    </row>
    <row r="345" spans="1:15" ht="13.2" x14ac:dyDescent="0.2">
      <c r="A345" s="246"/>
      <c r="B345" s="25" t="s">
        <v>1772</v>
      </c>
      <c r="C345" s="241"/>
      <c r="D345" s="241"/>
      <c r="E345" s="241"/>
      <c r="F345" s="44"/>
      <c r="G345" s="334"/>
      <c r="H345" s="44"/>
      <c r="I345" s="44"/>
      <c r="J345" s="44" t="s">
        <v>42</v>
      </c>
      <c r="K345" s="44"/>
      <c r="L345" s="44"/>
      <c r="M345" s="44"/>
      <c r="N345" s="15"/>
      <c r="O345" s="15"/>
    </row>
    <row r="346" spans="1:15" ht="13.2" x14ac:dyDescent="0.2">
      <c r="A346" s="246"/>
      <c r="B346" s="25" t="s">
        <v>1773</v>
      </c>
      <c r="C346" s="241"/>
      <c r="D346" s="241"/>
      <c r="E346" s="241"/>
      <c r="F346" s="44"/>
      <c r="G346" s="334"/>
      <c r="H346" s="44"/>
      <c r="I346" s="44"/>
      <c r="J346" s="44" t="s">
        <v>42</v>
      </c>
      <c r="K346" s="44"/>
      <c r="L346" s="44"/>
      <c r="M346" s="44"/>
      <c r="N346" s="15"/>
      <c r="O346" s="15"/>
    </row>
    <row r="347" spans="1:15" ht="79.2" x14ac:dyDescent="0.2">
      <c r="A347" s="246"/>
      <c r="B347" s="25" t="s">
        <v>1774</v>
      </c>
      <c r="C347" s="241"/>
      <c r="D347" s="241"/>
      <c r="E347" s="241"/>
      <c r="F347" s="44"/>
      <c r="G347" s="334"/>
      <c r="H347" s="44"/>
      <c r="I347" s="44"/>
      <c r="J347" s="44" t="s">
        <v>42</v>
      </c>
      <c r="K347" s="44"/>
      <c r="L347" s="44"/>
      <c r="M347" s="44"/>
      <c r="N347" s="15"/>
      <c r="O347" s="15"/>
    </row>
    <row r="348" spans="1:15" ht="13.2" x14ac:dyDescent="0.2">
      <c r="A348" s="246"/>
      <c r="B348" s="25" t="s">
        <v>1775</v>
      </c>
      <c r="C348" s="241"/>
      <c r="D348" s="241"/>
      <c r="E348" s="241"/>
      <c r="F348" s="44"/>
      <c r="G348" s="334"/>
      <c r="H348" s="44"/>
      <c r="I348" s="44"/>
      <c r="J348" s="44" t="s">
        <v>42</v>
      </c>
      <c r="K348" s="44"/>
      <c r="L348" s="44"/>
      <c r="M348" s="44"/>
      <c r="N348" s="15"/>
      <c r="O348" s="15"/>
    </row>
    <row r="349" spans="1:15" ht="26.4" x14ac:dyDescent="0.2">
      <c r="A349" s="246"/>
      <c r="B349" s="25" t="s">
        <v>1776</v>
      </c>
      <c r="C349" s="241"/>
      <c r="D349" s="241"/>
      <c r="E349" s="241"/>
      <c r="F349" s="44"/>
      <c r="G349" s="334"/>
      <c r="H349" s="44"/>
      <c r="I349" s="44"/>
      <c r="J349" s="44" t="s">
        <v>42</v>
      </c>
      <c r="K349" s="44"/>
      <c r="L349" s="44"/>
      <c r="M349" s="44"/>
      <c r="N349" s="15"/>
      <c r="O349" s="15"/>
    </row>
    <row r="350" spans="1:15" ht="26.4" x14ac:dyDescent="0.2">
      <c r="A350" s="246"/>
      <c r="B350" s="25" t="s">
        <v>1777</v>
      </c>
      <c r="C350" s="241"/>
      <c r="D350" s="241"/>
      <c r="E350" s="241"/>
      <c r="F350" s="44"/>
      <c r="G350" s="334"/>
      <c r="H350" s="44"/>
      <c r="I350" s="44"/>
      <c r="J350" s="44" t="s">
        <v>42</v>
      </c>
      <c r="K350" s="44"/>
      <c r="L350" s="44"/>
      <c r="M350" s="44"/>
      <c r="N350" s="15"/>
      <c r="O350" s="15"/>
    </row>
    <row r="351" spans="1:15" ht="13.2" x14ac:dyDescent="0.2">
      <c r="A351" s="246"/>
      <c r="B351" s="25" t="s">
        <v>1778</v>
      </c>
      <c r="C351" s="241"/>
      <c r="D351" s="241"/>
      <c r="E351" s="241"/>
      <c r="F351" s="44"/>
      <c r="G351" s="334"/>
      <c r="H351" s="44"/>
      <c r="I351" s="44"/>
      <c r="J351" s="44" t="s">
        <v>42</v>
      </c>
      <c r="K351" s="44"/>
      <c r="L351" s="44"/>
      <c r="M351" s="44"/>
      <c r="N351" s="15"/>
      <c r="O351" s="15"/>
    </row>
    <row r="352" spans="1:15" ht="26.4" x14ac:dyDescent="0.2">
      <c r="A352" s="246"/>
      <c r="B352" s="25" t="s">
        <v>1779</v>
      </c>
      <c r="C352" s="328"/>
      <c r="D352" s="328"/>
      <c r="E352" s="328"/>
      <c r="F352" s="44"/>
      <c r="G352" s="335"/>
      <c r="H352" s="44"/>
      <c r="I352" s="44"/>
      <c r="J352" s="44" t="s">
        <v>42</v>
      </c>
      <c r="K352" s="44"/>
      <c r="L352" s="44"/>
      <c r="M352" s="44"/>
      <c r="N352" s="15"/>
      <c r="O352" s="15"/>
    </row>
    <row r="353" spans="1:15" ht="13.2" x14ac:dyDescent="0.2">
      <c r="A353" s="246" t="s">
        <v>198</v>
      </c>
      <c r="B353" s="246"/>
      <c r="C353" s="19"/>
      <c r="D353" s="19"/>
      <c r="E353" s="19"/>
      <c r="F353" s="44"/>
      <c r="G353" s="44"/>
      <c r="H353" s="44"/>
      <c r="I353" s="44"/>
      <c r="J353" s="44"/>
      <c r="K353" s="44"/>
      <c r="L353" s="44"/>
      <c r="M353" s="44"/>
      <c r="N353" s="15"/>
      <c r="O353" s="15"/>
    </row>
    <row r="354" spans="1:15" ht="39.6" x14ac:dyDescent="0.2">
      <c r="A354" s="246">
        <v>63</v>
      </c>
      <c r="B354" s="25" t="s">
        <v>1780</v>
      </c>
      <c r="C354" s="240" t="s">
        <v>200</v>
      </c>
      <c r="D354" s="240" t="s">
        <v>201</v>
      </c>
      <c r="E354" s="240" t="s">
        <v>202</v>
      </c>
      <c r="F354" s="44"/>
      <c r="G354" s="44"/>
      <c r="H354" s="44"/>
      <c r="I354" s="44"/>
      <c r="J354" s="44"/>
      <c r="K354" s="44" t="s">
        <v>42</v>
      </c>
      <c r="L354" s="44"/>
      <c r="M354" s="44"/>
      <c r="N354" s="15"/>
      <c r="O354" s="15"/>
    </row>
    <row r="355" spans="1:15" ht="39.6" x14ac:dyDescent="0.2">
      <c r="A355" s="246"/>
      <c r="B355" s="25" t="s">
        <v>1781</v>
      </c>
      <c r="C355" s="241"/>
      <c r="D355" s="241"/>
      <c r="E355" s="241"/>
      <c r="F355" s="44"/>
      <c r="G355" s="44"/>
      <c r="H355" s="44"/>
      <c r="I355" s="44"/>
      <c r="J355" s="44"/>
      <c r="K355" s="44" t="s">
        <v>42</v>
      </c>
      <c r="L355" s="44"/>
      <c r="M355" s="44"/>
      <c r="N355" s="15"/>
      <c r="O355" s="15"/>
    </row>
    <row r="356" spans="1:15" ht="13.2" x14ac:dyDescent="0.2">
      <c r="A356" s="246"/>
      <c r="B356" s="25" t="s">
        <v>1782</v>
      </c>
      <c r="C356" s="241"/>
      <c r="D356" s="241"/>
      <c r="E356" s="241"/>
      <c r="F356" s="44"/>
      <c r="G356" s="44"/>
      <c r="H356" s="44"/>
      <c r="I356" s="44"/>
      <c r="J356" s="44"/>
      <c r="K356" s="44" t="s">
        <v>42</v>
      </c>
      <c r="L356" s="44"/>
      <c r="M356" s="44"/>
      <c r="N356" s="15"/>
      <c r="O356" s="15"/>
    </row>
    <row r="357" spans="1:15" ht="13.2" x14ac:dyDescent="0.2">
      <c r="A357" s="246"/>
      <c r="B357" s="25" t="s">
        <v>1783</v>
      </c>
      <c r="C357" s="241"/>
      <c r="D357" s="241"/>
      <c r="E357" s="241"/>
      <c r="F357" s="44"/>
      <c r="G357" s="44"/>
      <c r="H357" s="44"/>
      <c r="I357" s="44"/>
      <c r="J357" s="44"/>
      <c r="K357" s="44" t="s">
        <v>42</v>
      </c>
      <c r="L357" s="44"/>
      <c r="M357" s="44"/>
      <c r="N357" s="15"/>
      <c r="O357" s="15"/>
    </row>
    <row r="358" spans="1:15" ht="26.4" x14ac:dyDescent="0.2">
      <c r="A358" s="246"/>
      <c r="B358" s="25" t="s">
        <v>1784</v>
      </c>
      <c r="C358" s="241"/>
      <c r="D358" s="241"/>
      <c r="E358" s="241"/>
      <c r="F358" s="44"/>
      <c r="G358" s="44"/>
      <c r="H358" s="44"/>
      <c r="I358" s="44"/>
      <c r="J358" s="44"/>
      <c r="K358" s="44" t="s">
        <v>42</v>
      </c>
      <c r="L358" s="44"/>
      <c r="M358" s="44"/>
      <c r="N358" s="15"/>
      <c r="O358" s="15"/>
    </row>
    <row r="359" spans="1:15" ht="26.4" x14ac:dyDescent="0.2">
      <c r="A359" s="246"/>
      <c r="B359" s="25" t="s">
        <v>1785</v>
      </c>
      <c r="C359" s="241"/>
      <c r="D359" s="241"/>
      <c r="E359" s="241"/>
      <c r="F359" s="44"/>
      <c r="G359" s="44"/>
      <c r="H359" s="44"/>
      <c r="I359" s="44"/>
      <c r="J359" s="44"/>
      <c r="K359" s="44" t="s">
        <v>42</v>
      </c>
      <c r="L359" s="44"/>
      <c r="M359" s="44"/>
      <c r="N359" s="15"/>
      <c r="O359" s="15"/>
    </row>
    <row r="360" spans="1:15" ht="13.2" x14ac:dyDescent="0.2">
      <c r="A360" s="246"/>
      <c r="B360" s="25" t="s">
        <v>1786</v>
      </c>
      <c r="C360" s="241"/>
      <c r="D360" s="241"/>
      <c r="E360" s="241"/>
      <c r="F360" s="44"/>
      <c r="G360" s="44"/>
      <c r="H360" s="44"/>
      <c r="I360" s="44"/>
      <c r="J360" s="44"/>
      <c r="K360" s="44" t="s">
        <v>42</v>
      </c>
      <c r="L360" s="44"/>
      <c r="M360" s="44"/>
      <c r="N360" s="15"/>
      <c r="O360" s="15"/>
    </row>
    <row r="361" spans="1:15" ht="13.2" x14ac:dyDescent="0.2">
      <c r="A361" s="246"/>
      <c r="B361" s="27" t="s">
        <v>1787</v>
      </c>
      <c r="C361" s="241"/>
      <c r="D361" s="241"/>
      <c r="E361" s="241"/>
      <c r="F361" s="44"/>
      <c r="G361" s="44"/>
      <c r="H361" s="44"/>
      <c r="I361" s="44"/>
      <c r="J361" s="44"/>
      <c r="K361" s="44" t="s">
        <v>42</v>
      </c>
      <c r="L361" s="44"/>
      <c r="M361" s="44"/>
      <c r="N361" s="15"/>
      <c r="O361" s="15"/>
    </row>
    <row r="362" spans="1:15" ht="13.2" x14ac:dyDescent="0.2">
      <c r="A362" s="246"/>
      <c r="B362" s="27" t="s">
        <v>1788</v>
      </c>
      <c r="C362" s="241"/>
      <c r="D362" s="241"/>
      <c r="E362" s="241"/>
      <c r="F362" s="44"/>
      <c r="G362" s="44"/>
      <c r="H362" s="44"/>
      <c r="I362" s="44"/>
      <c r="J362" s="44"/>
      <c r="K362" s="44" t="s">
        <v>42</v>
      </c>
      <c r="L362" s="44"/>
      <c r="M362" s="44"/>
      <c r="N362" s="15"/>
      <c r="O362" s="15"/>
    </row>
    <row r="363" spans="1:15" ht="13.2" x14ac:dyDescent="0.2">
      <c r="A363" s="246"/>
      <c r="B363" s="25" t="s">
        <v>1789</v>
      </c>
      <c r="C363" s="241"/>
      <c r="D363" s="241"/>
      <c r="E363" s="241"/>
      <c r="F363" s="44"/>
      <c r="G363" s="44"/>
      <c r="H363" s="44"/>
      <c r="I363" s="44"/>
      <c r="J363" s="44"/>
      <c r="K363" s="44" t="s">
        <v>42</v>
      </c>
      <c r="L363" s="44"/>
      <c r="M363" s="44"/>
      <c r="N363" s="15"/>
      <c r="O363" s="15"/>
    </row>
    <row r="364" spans="1:15" ht="13.2" x14ac:dyDescent="0.2">
      <c r="A364" s="246"/>
      <c r="B364" s="25" t="s">
        <v>1790</v>
      </c>
      <c r="C364" s="241"/>
      <c r="D364" s="241"/>
      <c r="E364" s="241"/>
      <c r="F364" s="44"/>
      <c r="G364" s="44"/>
      <c r="H364" s="44"/>
      <c r="I364" s="44"/>
      <c r="J364" s="44"/>
      <c r="K364" s="44" t="s">
        <v>42</v>
      </c>
      <c r="L364" s="44"/>
      <c r="M364" s="44"/>
      <c r="N364" s="15"/>
      <c r="O364" s="15"/>
    </row>
    <row r="365" spans="1:15" ht="13.2" x14ac:dyDescent="0.2">
      <c r="A365" s="246"/>
      <c r="B365" s="25" t="s">
        <v>1791</v>
      </c>
      <c r="C365" s="241"/>
      <c r="D365" s="241"/>
      <c r="E365" s="241"/>
      <c r="F365" s="44"/>
      <c r="G365" s="44"/>
      <c r="H365" s="44"/>
      <c r="I365" s="44"/>
      <c r="J365" s="44"/>
      <c r="K365" s="44" t="s">
        <v>42</v>
      </c>
      <c r="L365" s="44"/>
      <c r="M365" s="44"/>
      <c r="N365" s="15"/>
      <c r="O365" s="15"/>
    </row>
    <row r="366" spans="1:15" ht="13.2" x14ac:dyDescent="0.2">
      <c r="A366" s="246"/>
      <c r="B366" s="25" t="s">
        <v>1792</v>
      </c>
      <c r="C366" s="241"/>
      <c r="D366" s="241"/>
      <c r="E366" s="241"/>
      <c r="F366" s="44"/>
      <c r="G366" s="44"/>
      <c r="H366" s="44"/>
      <c r="I366" s="44"/>
      <c r="J366" s="44"/>
      <c r="K366" s="44" t="s">
        <v>42</v>
      </c>
      <c r="L366" s="44"/>
      <c r="M366" s="44"/>
      <c r="N366" s="15"/>
      <c r="O366" s="15"/>
    </row>
    <row r="367" spans="1:15" ht="26.4" x14ac:dyDescent="0.2">
      <c r="A367" s="246"/>
      <c r="B367" s="25" t="s">
        <v>1793</v>
      </c>
      <c r="C367" s="241"/>
      <c r="D367" s="241"/>
      <c r="E367" s="241"/>
      <c r="F367" s="44"/>
      <c r="G367" s="44"/>
      <c r="H367" s="44"/>
      <c r="I367" s="44"/>
      <c r="J367" s="44"/>
      <c r="K367" s="44" t="s">
        <v>42</v>
      </c>
      <c r="L367" s="44"/>
      <c r="M367" s="44"/>
      <c r="N367" s="15"/>
      <c r="O367" s="15"/>
    </row>
    <row r="368" spans="1:15" ht="13.2" x14ac:dyDescent="0.2">
      <c r="A368" s="246"/>
      <c r="B368" s="25" t="s">
        <v>1794</v>
      </c>
      <c r="C368" s="241"/>
      <c r="D368" s="241"/>
      <c r="E368" s="241"/>
      <c r="F368" s="44"/>
      <c r="G368" s="44"/>
      <c r="H368" s="44"/>
      <c r="I368" s="44"/>
      <c r="J368" s="44"/>
      <c r="K368" s="44" t="s">
        <v>42</v>
      </c>
      <c r="L368" s="44"/>
      <c r="M368" s="44"/>
      <c r="N368" s="15"/>
      <c r="O368" s="15"/>
    </row>
    <row r="369" spans="1:15" ht="13.2" x14ac:dyDescent="0.2">
      <c r="A369" s="246"/>
      <c r="B369" s="25" t="s">
        <v>1795</v>
      </c>
      <c r="C369" s="241"/>
      <c r="D369" s="241"/>
      <c r="E369" s="241"/>
      <c r="F369" s="44"/>
      <c r="G369" s="44"/>
      <c r="H369" s="44"/>
      <c r="I369" s="44"/>
      <c r="J369" s="44"/>
      <c r="K369" s="44" t="s">
        <v>42</v>
      </c>
      <c r="L369" s="44"/>
      <c r="M369" s="44"/>
      <c r="N369" s="15"/>
      <c r="O369" s="15"/>
    </row>
    <row r="370" spans="1:15" ht="99" customHeight="1" x14ac:dyDescent="0.2">
      <c r="A370" s="246"/>
      <c r="B370" s="25" t="s">
        <v>1796</v>
      </c>
      <c r="C370" s="328"/>
      <c r="D370" s="328"/>
      <c r="E370" s="328"/>
      <c r="F370" s="44"/>
      <c r="G370" s="44"/>
      <c r="H370" s="44"/>
      <c r="I370" s="44"/>
      <c r="J370" s="44"/>
      <c r="K370" s="44" t="s">
        <v>42</v>
      </c>
      <c r="L370" s="44"/>
      <c r="M370" s="44"/>
      <c r="N370" s="15"/>
      <c r="O370" s="15"/>
    </row>
    <row r="371" spans="1:15" ht="13.2" x14ac:dyDescent="0.2">
      <c r="A371" s="246" t="s">
        <v>203</v>
      </c>
      <c r="B371" s="246"/>
      <c r="C371" s="19"/>
      <c r="D371" s="19"/>
      <c r="E371" s="19"/>
      <c r="F371" s="44"/>
      <c r="G371" s="44"/>
      <c r="H371" s="44"/>
      <c r="I371" s="44"/>
      <c r="J371" s="44"/>
      <c r="K371" s="44"/>
      <c r="L371" s="44"/>
      <c r="M371" s="44"/>
      <c r="N371" s="15"/>
      <c r="O371" s="15"/>
    </row>
    <row r="372" spans="1:15" ht="13.2" x14ac:dyDescent="0.2">
      <c r="A372" s="246" t="s">
        <v>1797</v>
      </c>
      <c r="B372" s="246"/>
      <c r="C372" s="19"/>
      <c r="D372" s="19"/>
      <c r="E372" s="19"/>
      <c r="F372" s="44"/>
      <c r="G372" s="44"/>
      <c r="H372" s="44"/>
      <c r="I372" s="44"/>
      <c r="J372" s="44"/>
      <c r="K372" s="44"/>
      <c r="L372" s="44"/>
      <c r="M372" s="44"/>
      <c r="N372" s="15"/>
      <c r="O372" s="15"/>
    </row>
    <row r="373" spans="1:15" ht="13.2" x14ac:dyDescent="0.2">
      <c r="A373" s="336">
        <v>64</v>
      </c>
      <c r="B373" s="25" t="s">
        <v>1798</v>
      </c>
      <c r="C373" s="240" t="s">
        <v>206</v>
      </c>
      <c r="D373" s="240" t="s">
        <v>206</v>
      </c>
      <c r="E373" s="240" t="s">
        <v>130</v>
      </c>
      <c r="F373" s="44"/>
      <c r="G373" s="44"/>
      <c r="H373" s="44"/>
      <c r="I373" s="44"/>
      <c r="J373" s="44"/>
      <c r="K373" s="44" t="s">
        <v>42</v>
      </c>
      <c r="L373" s="44"/>
      <c r="M373" s="44"/>
      <c r="N373" s="15"/>
      <c r="O373" s="15"/>
    </row>
    <row r="374" spans="1:15" ht="13.2" x14ac:dyDescent="0.2">
      <c r="A374" s="336"/>
      <c r="B374" s="25" t="s">
        <v>1799</v>
      </c>
      <c r="C374" s="241"/>
      <c r="D374" s="241"/>
      <c r="E374" s="241"/>
      <c r="F374" s="44"/>
      <c r="G374" s="44"/>
      <c r="H374" s="44"/>
      <c r="I374" s="44"/>
      <c r="J374" s="44"/>
      <c r="K374" s="44" t="s">
        <v>42</v>
      </c>
      <c r="L374" s="44"/>
      <c r="M374" s="44"/>
      <c r="N374" s="15"/>
      <c r="O374" s="15"/>
    </row>
    <row r="375" spans="1:15" ht="13.2" x14ac:dyDescent="0.2">
      <c r="A375" s="336"/>
      <c r="B375" s="25" t="s">
        <v>1800</v>
      </c>
      <c r="C375" s="241"/>
      <c r="D375" s="241"/>
      <c r="E375" s="241"/>
      <c r="F375" s="44"/>
      <c r="G375" s="44"/>
      <c r="H375" s="44"/>
      <c r="I375" s="44"/>
      <c r="J375" s="44"/>
      <c r="K375" s="44" t="s">
        <v>42</v>
      </c>
      <c r="L375" s="44"/>
      <c r="M375" s="44"/>
      <c r="N375" s="15"/>
      <c r="O375" s="15"/>
    </row>
    <row r="376" spans="1:15" ht="13.2" x14ac:dyDescent="0.2">
      <c r="A376" s="336"/>
      <c r="B376" s="25" t="s">
        <v>1801</v>
      </c>
      <c r="C376" s="241"/>
      <c r="D376" s="241"/>
      <c r="E376" s="241"/>
      <c r="F376" s="44"/>
      <c r="G376" s="44"/>
      <c r="H376" s="44"/>
      <c r="I376" s="44"/>
      <c r="J376" s="44"/>
      <c r="K376" s="44" t="s">
        <v>42</v>
      </c>
      <c r="L376" s="44"/>
      <c r="M376" s="44"/>
      <c r="N376" s="15"/>
      <c r="O376" s="15"/>
    </row>
    <row r="377" spans="1:15" ht="39.6" x14ac:dyDescent="0.2">
      <c r="A377" s="336"/>
      <c r="B377" s="25" t="s">
        <v>1802</v>
      </c>
      <c r="C377" s="241"/>
      <c r="D377" s="241"/>
      <c r="E377" s="241"/>
      <c r="F377" s="44"/>
      <c r="G377" s="44"/>
      <c r="H377" s="44"/>
      <c r="I377" s="44"/>
      <c r="J377" s="44"/>
      <c r="K377" s="44" t="s">
        <v>42</v>
      </c>
      <c r="L377" s="44"/>
      <c r="M377" s="44"/>
      <c r="N377" s="15"/>
      <c r="O377" s="15"/>
    </row>
    <row r="378" spans="1:15" ht="13.2" x14ac:dyDescent="0.2">
      <c r="A378" s="336"/>
      <c r="B378" s="25" t="s">
        <v>1803</v>
      </c>
      <c r="C378" s="241"/>
      <c r="D378" s="241"/>
      <c r="E378" s="241"/>
      <c r="F378" s="44"/>
      <c r="G378" s="44"/>
      <c r="H378" s="44"/>
      <c r="I378" s="44"/>
      <c r="J378" s="44"/>
      <c r="K378" s="44" t="s">
        <v>42</v>
      </c>
      <c r="L378" s="44"/>
      <c r="M378" s="44"/>
      <c r="N378" s="15"/>
      <c r="O378" s="15"/>
    </row>
    <row r="379" spans="1:15" ht="13.2" x14ac:dyDescent="0.2">
      <c r="A379" s="336"/>
      <c r="B379" s="25" t="s">
        <v>1804</v>
      </c>
      <c r="C379" s="241"/>
      <c r="D379" s="241"/>
      <c r="E379" s="241"/>
      <c r="F379" s="44"/>
      <c r="G379" s="44"/>
      <c r="H379" s="44"/>
      <c r="I379" s="44"/>
      <c r="J379" s="44"/>
      <c r="K379" s="44" t="s">
        <v>42</v>
      </c>
      <c r="L379" s="44"/>
      <c r="M379" s="44"/>
      <c r="N379" s="15"/>
      <c r="O379" s="15"/>
    </row>
    <row r="380" spans="1:15" ht="13.2" x14ac:dyDescent="0.2">
      <c r="A380" s="336"/>
      <c r="B380" s="25" t="s">
        <v>1805</v>
      </c>
      <c r="C380" s="241"/>
      <c r="D380" s="241"/>
      <c r="E380" s="241"/>
      <c r="F380" s="44"/>
      <c r="G380" s="44"/>
      <c r="H380" s="44"/>
      <c r="I380" s="44"/>
      <c r="J380" s="44"/>
      <c r="K380" s="44" t="s">
        <v>42</v>
      </c>
      <c r="L380" s="44"/>
      <c r="M380" s="44"/>
      <c r="N380" s="15"/>
      <c r="O380" s="15"/>
    </row>
    <row r="381" spans="1:15" ht="13.2" x14ac:dyDescent="0.2">
      <c r="A381" s="336"/>
      <c r="B381" s="25" t="s">
        <v>1806</v>
      </c>
      <c r="C381" s="241"/>
      <c r="D381" s="241"/>
      <c r="E381" s="241"/>
      <c r="F381" s="44"/>
      <c r="G381" s="44"/>
      <c r="H381" s="44"/>
      <c r="I381" s="44"/>
      <c r="J381" s="44"/>
      <c r="K381" s="44" t="s">
        <v>42</v>
      </c>
      <c r="L381" s="44"/>
      <c r="M381" s="44"/>
      <c r="N381" s="15"/>
      <c r="O381" s="15"/>
    </row>
    <row r="382" spans="1:15" ht="13.2" x14ac:dyDescent="0.2">
      <c r="A382" s="336"/>
      <c r="B382" s="25" t="s">
        <v>1807</v>
      </c>
      <c r="C382" s="241"/>
      <c r="D382" s="241"/>
      <c r="E382" s="241"/>
      <c r="F382" s="44"/>
      <c r="G382" s="44"/>
      <c r="H382" s="44"/>
      <c r="I382" s="44"/>
      <c r="J382" s="44"/>
      <c r="K382" s="44" t="s">
        <v>42</v>
      </c>
      <c r="L382" s="44"/>
      <c r="M382" s="44"/>
      <c r="N382" s="15"/>
      <c r="O382" s="15"/>
    </row>
    <row r="383" spans="1:15" ht="13.2" x14ac:dyDescent="0.2">
      <c r="A383" s="336"/>
      <c r="B383" s="25" t="s">
        <v>1808</v>
      </c>
      <c r="C383" s="241"/>
      <c r="D383" s="241"/>
      <c r="E383" s="241"/>
      <c r="F383" s="44"/>
      <c r="G383" s="44"/>
      <c r="H383" s="44"/>
      <c r="I383" s="44"/>
      <c r="J383" s="44"/>
      <c r="K383" s="44" t="s">
        <v>42</v>
      </c>
      <c r="L383" s="44"/>
      <c r="M383" s="44"/>
      <c r="N383" s="15"/>
      <c r="O383" s="15"/>
    </row>
    <row r="384" spans="1:15" ht="26.4" x14ac:dyDescent="0.2">
      <c r="A384" s="336"/>
      <c r="B384" s="25" t="s">
        <v>1809</v>
      </c>
      <c r="C384" s="241"/>
      <c r="D384" s="241"/>
      <c r="E384" s="241"/>
      <c r="F384" s="44"/>
      <c r="G384" s="44"/>
      <c r="H384" s="44"/>
      <c r="I384" s="44"/>
      <c r="J384" s="44"/>
      <c r="K384" s="44" t="s">
        <v>42</v>
      </c>
      <c r="L384" s="44"/>
      <c r="M384" s="44"/>
      <c r="N384" s="15"/>
      <c r="O384" s="15"/>
    </row>
    <row r="385" spans="1:15" ht="13.2" x14ac:dyDescent="0.2">
      <c r="A385" s="336"/>
      <c r="B385" s="25" t="s">
        <v>1810</v>
      </c>
      <c r="C385" s="241"/>
      <c r="D385" s="241"/>
      <c r="E385" s="241"/>
      <c r="F385" s="44"/>
      <c r="G385" s="44"/>
      <c r="H385" s="44"/>
      <c r="I385" s="44"/>
      <c r="J385" s="44"/>
      <c r="K385" s="44" t="s">
        <v>42</v>
      </c>
      <c r="L385" s="44"/>
      <c r="M385" s="44"/>
      <c r="N385" s="15"/>
      <c r="O385" s="15"/>
    </row>
    <row r="386" spans="1:15" ht="26.4" x14ac:dyDescent="0.2">
      <c r="A386" s="336"/>
      <c r="B386" s="25" t="s">
        <v>1811</v>
      </c>
      <c r="C386" s="241"/>
      <c r="D386" s="241"/>
      <c r="E386" s="241"/>
      <c r="F386" s="44"/>
      <c r="G386" s="44"/>
      <c r="H386" s="44"/>
      <c r="I386" s="44"/>
      <c r="J386" s="44"/>
      <c r="K386" s="44" t="s">
        <v>42</v>
      </c>
      <c r="L386" s="44"/>
      <c r="M386" s="44"/>
      <c r="N386" s="15"/>
      <c r="O386" s="15"/>
    </row>
    <row r="387" spans="1:15" ht="13.2" x14ac:dyDescent="0.2">
      <c r="A387" s="336"/>
      <c r="B387" s="25" t="s">
        <v>1812</v>
      </c>
      <c r="C387" s="328"/>
      <c r="D387" s="328"/>
      <c r="E387" s="328"/>
      <c r="F387" s="44"/>
      <c r="G387" s="44"/>
      <c r="H387" s="44"/>
      <c r="I387" s="44"/>
      <c r="J387" s="44"/>
      <c r="K387" s="44"/>
      <c r="L387" s="44"/>
      <c r="M387" s="44"/>
      <c r="N387" s="15"/>
      <c r="O387" s="15"/>
    </row>
    <row r="388" spans="1:15" ht="13.2" x14ac:dyDescent="0.2">
      <c r="A388" s="246" t="s">
        <v>1813</v>
      </c>
      <c r="B388" s="246"/>
      <c r="C388" s="19"/>
      <c r="D388" s="19"/>
      <c r="E388" s="19"/>
      <c r="F388" s="44"/>
      <c r="G388" s="44"/>
      <c r="H388" s="44"/>
      <c r="I388" s="44"/>
      <c r="J388" s="44"/>
      <c r="K388" s="44"/>
      <c r="L388" s="44"/>
      <c r="M388" s="44"/>
      <c r="N388" s="15"/>
      <c r="O388" s="15"/>
    </row>
    <row r="389" spans="1:15" ht="52.8" x14ac:dyDescent="0.2">
      <c r="A389" s="336">
        <v>65</v>
      </c>
      <c r="B389" s="25" t="s">
        <v>1814</v>
      </c>
      <c r="C389" s="240" t="s">
        <v>209</v>
      </c>
      <c r="D389" s="240" t="s">
        <v>210</v>
      </c>
      <c r="E389" s="240" t="s">
        <v>211</v>
      </c>
      <c r="F389" s="44"/>
      <c r="G389" s="44"/>
      <c r="H389" s="44"/>
      <c r="I389" s="44"/>
      <c r="J389" s="44"/>
      <c r="K389" s="44" t="s">
        <v>42</v>
      </c>
      <c r="L389" s="44"/>
      <c r="M389" s="44"/>
      <c r="N389" s="15"/>
      <c r="O389" s="15"/>
    </row>
    <row r="390" spans="1:15" ht="13.2" x14ac:dyDescent="0.2">
      <c r="A390" s="336"/>
      <c r="B390" s="25" t="s">
        <v>1815</v>
      </c>
      <c r="C390" s="241"/>
      <c r="D390" s="241"/>
      <c r="E390" s="241"/>
      <c r="F390" s="44"/>
      <c r="G390" s="44"/>
      <c r="H390" s="44"/>
      <c r="I390" s="44"/>
      <c r="J390" s="44"/>
      <c r="K390" s="44" t="s">
        <v>42</v>
      </c>
      <c r="L390" s="44"/>
      <c r="M390" s="44"/>
      <c r="N390" s="15"/>
      <c r="O390" s="15"/>
    </row>
    <row r="391" spans="1:15" ht="13.2" x14ac:dyDescent="0.2">
      <c r="A391" s="336"/>
      <c r="B391" s="25" t="s">
        <v>1816</v>
      </c>
      <c r="C391" s="241"/>
      <c r="D391" s="241"/>
      <c r="E391" s="241"/>
      <c r="F391" s="44"/>
      <c r="G391" s="44"/>
      <c r="H391" s="44"/>
      <c r="I391" s="44"/>
      <c r="J391" s="44"/>
      <c r="K391" s="44" t="s">
        <v>42</v>
      </c>
      <c r="L391" s="44"/>
      <c r="M391" s="44"/>
      <c r="N391" s="15"/>
      <c r="O391" s="15"/>
    </row>
    <row r="392" spans="1:15" ht="13.2" x14ac:dyDescent="0.2">
      <c r="A392" s="336"/>
      <c r="B392" s="25" t="s">
        <v>1817</v>
      </c>
      <c r="C392" s="241"/>
      <c r="D392" s="241"/>
      <c r="E392" s="241"/>
      <c r="F392" s="44"/>
      <c r="G392" s="44"/>
      <c r="H392" s="44"/>
      <c r="I392" s="44"/>
      <c r="J392" s="44"/>
      <c r="K392" s="44" t="s">
        <v>42</v>
      </c>
      <c r="L392" s="44"/>
      <c r="M392" s="44"/>
      <c r="N392" s="15"/>
      <c r="O392" s="15"/>
    </row>
    <row r="393" spans="1:15" ht="13.2" x14ac:dyDescent="0.2">
      <c r="A393" s="336"/>
      <c r="B393" s="25" t="s">
        <v>1818</v>
      </c>
      <c r="C393" s="241"/>
      <c r="D393" s="241"/>
      <c r="E393" s="241"/>
      <c r="F393" s="44"/>
      <c r="G393" s="44"/>
      <c r="H393" s="44"/>
      <c r="I393" s="44"/>
      <c r="J393" s="44"/>
      <c r="K393" s="44" t="s">
        <v>42</v>
      </c>
      <c r="L393" s="44"/>
      <c r="M393" s="44"/>
      <c r="N393" s="15"/>
      <c r="O393" s="15"/>
    </row>
    <row r="394" spans="1:15" ht="13.2" x14ac:dyDescent="0.2">
      <c r="A394" s="336"/>
      <c r="B394" s="25" t="s">
        <v>1819</v>
      </c>
      <c r="C394" s="328"/>
      <c r="D394" s="328"/>
      <c r="E394" s="328"/>
      <c r="F394" s="44"/>
      <c r="G394" s="44"/>
      <c r="H394" s="44"/>
      <c r="I394" s="44"/>
      <c r="J394" s="44"/>
      <c r="K394" s="44" t="s">
        <v>42</v>
      </c>
      <c r="L394" s="44"/>
      <c r="M394" s="44"/>
      <c r="N394" s="15"/>
      <c r="O394" s="15"/>
    </row>
  </sheetData>
  <mergeCells count="275">
    <mergeCell ref="K66:K70"/>
    <mergeCell ref="C38:C50"/>
    <mergeCell ref="D38:D50"/>
    <mergeCell ref="E38:E50"/>
    <mergeCell ref="D54:D64"/>
    <mergeCell ref="E54:E64"/>
    <mergeCell ref="C54:C64"/>
    <mergeCell ref="C72:C81"/>
    <mergeCell ref="C83:C88"/>
    <mergeCell ref="D83:D88"/>
    <mergeCell ref="E83:E88"/>
    <mergeCell ref="D72:D81"/>
    <mergeCell ref="E72:E81"/>
    <mergeCell ref="C66:C70"/>
    <mergeCell ref="D66:D70"/>
    <mergeCell ref="E66:E70"/>
    <mergeCell ref="D12:D17"/>
    <mergeCell ref="C12:C17"/>
    <mergeCell ref="C19:C28"/>
    <mergeCell ref="E12:E17"/>
    <mergeCell ref="E19:E28"/>
    <mergeCell ref="D19:D28"/>
    <mergeCell ref="C30:C35"/>
    <mergeCell ref="D30:D35"/>
    <mergeCell ref="E30:E35"/>
    <mergeCell ref="A1:O1"/>
    <mergeCell ref="A10:B10"/>
    <mergeCell ref="A11:B11"/>
    <mergeCell ref="H2:N2"/>
    <mergeCell ref="H3:N3"/>
    <mergeCell ref="H4:N4"/>
    <mergeCell ref="H5:N5"/>
    <mergeCell ref="A8:A9"/>
    <mergeCell ref="B8:D8"/>
    <mergeCell ref="E8:E9"/>
    <mergeCell ref="F8:F9"/>
    <mergeCell ref="G8:G9"/>
    <mergeCell ref="H8:M8"/>
    <mergeCell ref="N8:N9"/>
    <mergeCell ref="H6:N6"/>
    <mergeCell ref="H7:N7"/>
    <mergeCell ref="A121:B121"/>
    <mergeCell ref="A122:B122"/>
    <mergeCell ref="A123:B123"/>
    <mergeCell ref="A89:B89"/>
    <mergeCell ref="A90:B90"/>
    <mergeCell ref="A91:A95"/>
    <mergeCell ref="A96:A100"/>
    <mergeCell ref="A101:B101"/>
    <mergeCell ref="A102:A110"/>
    <mergeCell ref="A112:A117"/>
    <mergeCell ref="A118:B118"/>
    <mergeCell ref="A119:A120"/>
    <mergeCell ref="A13:A17"/>
    <mergeCell ref="A18:B18"/>
    <mergeCell ref="A65:B65"/>
    <mergeCell ref="A66:A70"/>
    <mergeCell ref="A71:B71"/>
    <mergeCell ref="A72:A81"/>
    <mergeCell ref="A82:B82"/>
    <mergeCell ref="A84:A88"/>
    <mergeCell ref="A39:B39"/>
    <mergeCell ref="A40:A50"/>
    <mergeCell ref="A51:B51"/>
    <mergeCell ref="A52:B52"/>
    <mergeCell ref="A53:B53"/>
    <mergeCell ref="A54:A64"/>
    <mergeCell ref="A19:A21"/>
    <mergeCell ref="A23:A28"/>
    <mergeCell ref="A29:B29"/>
    <mergeCell ref="A31:A33"/>
    <mergeCell ref="A36:B36"/>
    <mergeCell ref="A37:B37"/>
    <mergeCell ref="A143:A147"/>
    <mergeCell ref="A148:B148"/>
    <mergeCell ref="A149:A153"/>
    <mergeCell ref="A125:A127"/>
    <mergeCell ref="A128:B128"/>
    <mergeCell ref="A129:A133"/>
    <mergeCell ref="A134:B134"/>
    <mergeCell ref="A165:A168"/>
    <mergeCell ref="A169:B169"/>
    <mergeCell ref="A136:B136"/>
    <mergeCell ref="A139:B139"/>
    <mergeCell ref="A142:B142"/>
    <mergeCell ref="A170:A172"/>
    <mergeCell ref="A173:A177"/>
    <mergeCell ref="A178:B178"/>
    <mergeCell ref="A179:B179"/>
    <mergeCell ref="A154:B154"/>
    <mergeCell ref="A155:A158"/>
    <mergeCell ref="A159:B159"/>
    <mergeCell ref="A160:B160"/>
    <mergeCell ref="A161:A163"/>
    <mergeCell ref="A164:B164"/>
    <mergeCell ref="A196:A202"/>
    <mergeCell ref="A203:B203"/>
    <mergeCell ref="A204:A209"/>
    <mergeCell ref="A210:B210"/>
    <mergeCell ref="A211:A219"/>
    <mergeCell ref="A220:B220"/>
    <mergeCell ref="A180:A185"/>
    <mergeCell ref="A186:B186"/>
    <mergeCell ref="A187:B187"/>
    <mergeCell ref="A189:B189"/>
    <mergeCell ref="A190:A194"/>
    <mergeCell ref="A195:B195"/>
    <mergeCell ref="A242:B242"/>
    <mergeCell ref="A243:A258"/>
    <mergeCell ref="A259:B259"/>
    <mergeCell ref="A260:A267"/>
    <mergeCell ref="A268:B268"/>
    <mergeCell ref="A270:B270"/>
    <mergeCell ref="A221:B221"/>
    <mergeCell ref="A223:B223"/>
    <mergeCell ref="A224:A229"/>
    <mergeCell ref="A230:B230"/>
    <mergeCell ref="A231:A240"/>
    <mergeCell ref="A241:B241"/>
    <mergeCell ref="A290:B290"/>
    <mergeCell ref="A291:A292"/>
    <mergeCell ref="A293:B293"/>
    <mergeCell ref="A294:A298"/>
    <mergeCell ref="A299:B299"/>
    <mergeCell ref="A300:A301"/>
    <mergeCell ref="A271:B271"/>
    <mergeCell ref="A272:A282"/>
    <mergeCell ref="A283:B283"/>
    <mergeCell ref="A284:A286"/>
    <mergeCell ref="A287:B287"/>
    <mergeCell ref="A288:A289"/>
    <mergeCell ref="A311:B311"/>
    <mergeCell ref="A312:A325"/>
    <mergeCell ref="A326:B326"/>
    <mergeCell ref="A327:A332"/>
    <mergeCell ref="A333:B333"/>
    <mergeCell ref="A334:A340"/>
    <mergeCell ref="A302:B302"/>
    <mergeCell ref="A303:A304"/>
    <mergeCell ref="A305:B305"/>
    <mergeCell ref="A306:A308"/>
    <mergeCell ref="A309:B309"/>
    <mergeCell ref="A310:B310"/>
    <mergeCell ref="A373:A387"/>
    <mergeCell ref="A388:B388"/>
    <mergeCell ref="A389:A394"/>
    <mergeCell ref="A341:B341"/>
    <mergeCell ref="A342:A352"/>
    <mergeCell ref="A353:B353"/>
    <mergeCell ref="A354:A370"/>
    <mergeCell ref="A371:B371"/>
    <mergeCell ref="A372:B372"/>
    <mergeCell ref="C91:C100"/>
    <mergeCell ref="D91:D100"/>
    <mergeCell ref="E91:E100"/>
    <mergeCell ref="C102:C117"/>
    <mergeCell ref="D102:D117"/>
    <mergeCell ref="E102:E117"/>
    <mergeCell ref="G91:G100"/>
    <mergeCell ref="C119:C120"/>
    <mergeCell ref="D119:D120"/>
    <mergeCell ref="E119:E120"/>
    <mergeCell ref="G102:G117"/>
    <mergeCell ref="F91:F100"/>
    <mergeCell ref="F102:F117"/>
    <mergeCell ref="C124:C127"/>
    <mergeCell ref="D124:D127"/>
    <mergeCell ref="E124:E127"/>
    <mergeCell ref="C354:C370"/>
    <mergeCell ref="D354:D370"/>
    <mergeCell ref="E354:E370"/>
    <mergeCell ref="C389:C394"/>
    <mergeCell ref="D389:D394"/>
    <mergeCell ref="E389:E394"/>
    <mergeCell ref="C373:C387"/>
    <mergeCell ref="D373:D387"/>
    <mergeCell ref="E373:E387"/>
    <mergeCell ref="C342:C352"/>
    <mergeCell ref="D342:D352"/>
    <mergeCell ref="E342:E352"/>
    <mergeCell ref="D129:D133"/>
    <mergeCell ref="E129:E133"/>
    <mergeCell ref="C129:C133"/>
    <mergeCell ref="C211:C219"/>
    <mergeCell ref="D211:D219"/>
    <mergeCell ref="E211:E219"/>
    <mergeCell ref="C144:C147"/>
    <mergeCell ref="D144:D147"/>
    <mergeCell ref="E144:E147"/>
    <mergeCell ref="G144:G147"/>
    <mergeCell ref="C149:C153"/>
    <mergeCell ref="D149:D153"/>
    <mergeCell ref="E149:E153"/>
    <mergeCell ref="G149:G153"/>
    <mergeCell ref="G342:G352"/>
    <mergeCell ref="C327:C332"/>
    <mergeCell ref="D327:D332"/>
    <mergeCell ref="E327:E332"/>
    <mergeCell ref="G327:G332"/>
    <mergeCell ref="C313:C325"/>
    <mergeCell ref="D313:D325"/>
    <mergeCell ref="E313:E325"/>
    <mergeCell ref="G313:G325"/>
    <mergeCell ref="C334:C340"/>
    <mergeCell ref="D334:D340"/>
    <mergeCell ref="E334:E340"/>
    <mergeCell ref="F211:F219"/>
    <mergeCell ref="G211:G219"/>
    <mergeCell ref="C155:C158"/>
    <mergeCell ref="D155:D158"/>
    <mergeCell ref="E155:E158"/>
    <mergeCell ref="G155:G158"/>
    <mergeCell ref="C161:C163"/>
    <mergeCell ref="D161:D163"/>
    <mergeCell ref="E161:E163"/>
    <mergeCell ref="C165:C168"/>
    <mergeCell ref="D165:D168"/>
    <mergeCell ref="E165:E168"/>
    <mergeCell ref="C170:C177"/>
    <mergeCell ref="D170:D177"/>
    <mergeCell ref="E170:E177"/>
    <mergeCell ref="C180:C185"/>
    <mergeCell ref="D180:D185"/>
    <mergeCell ref="E180:E185"/>
    <mergeCell ref="C190:C194"/>
    <mergeCell ref="D190:D194"/>
    <mergeCell ref="E190:E194"/>
    <mergeCell ref="C196:C202"/>
    <mergeCell ref="D196:D202"/>
    <mergeCell ref="E196:E202"/>
    <mergeCell ref="C204:C209"/>
    <mergeCell ref="D204:D209"/>
    <mergeCell ref="E204:E209"/>
    <mergeCell ref="C224:C229"/>
    <mergeCell ref="D224:D229"/>
    <mergeCell ref="E224:E229"/>
    <mergeCell ref="C284:C286"/>
    <mergeCell ref="D284:D286"/>
    <mergeCell ref="E284:E286"/>
    <mergeCell ref="C288:C289"/>
    <mergeCell ref="D288:D289"/>
    <mergeCell ref="E288:E289"/>
    <mergeCell ref="C231:C240"/>
    <mergeCell ref="D231:D240"/>
    <mergeCell ref="E231:E240"/>
    <mergeCell ref="C243:C258"/>
    <mergeCell ref="D243:D258"/>
    <mergeCell ref="E243:E258"/>
    <mergeCell ref="C261:C267"/>
    <mergeCell ref="D261:D267"/>
    <mergeCell ref="E261:E267"/>
    <mergeCell ref="C303:C304"/>
    <mergeCell ref="D303:D304"/>
    <mergeCell ref="E303:E304"/>
    <mergeCell ref="C306:C308"/>
    <mergeCell ref="D306:D308"/>
    <mergeCell ref="E306:E308"/>
    <mergeCell ref="C137:C138"/>
    <mergeCell ref="C140:C141"/>
    <mergeCell ref="D137:D138"/>
    <mergeCell ref="E137:E138"/>
    <mergeCell ref="D140:D141"/>
    <mergeCell ref="E140:E141"/>
    <mergeCell ref="C291:C292"/>
    <mergeCell ref="D291:D292"/>
    <mergeCell ref="E291:E292"/>
    <mergeCell ref="C294:C298"/>
    <mergeCell ref="D294:D298"/>
    <mergeCell ref="E294:E298"/>
    <mergeCell ref="C300:C301"/>
    <mergeCell ref="D300:D301"/>
    <mergeCell ref="E300:E301"/>
    <mergeCell ref="C272:C282"/>
    <mergeCell ref="D272:D282"/>
    <mergeCell ref="E272:E28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1. D9001</vt:lpstr>
      <vt:lpstr>2. Gráfica 9001</vt:lpstr>
      <vt:lpstr>3. D15189</vt:lpstr>
      <vt:lpstr>4. Gráfica 15189</vt:lpstr>
      <vt:lpstr>5. D17025</vt:lpstr>
      <vt:lpstr>6. Grafica 17025</vt:lpstr>
      <vt:lpstr>7. Integración de requisitos</vt:lpstr>
      <vt:lpstr>PLANTILLA 9001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dparrado</dc:creator>
  <cp:keywords/>
  <dc:description/>
  <cp:lastModifiedBy>Nelsy A. Garzón G.</cp:lastModifiedBy>
  <cp:revision/>
  <dcterms:created xsi:type="dcterms:W3CDTF">2010-08-05T19:56:00Z</dcterms:created>
  <dcterms:modified xsi:type="dcterms:W3CDTF">2023-04-18T01:29:21Z</dcterms:modified>
  <cp:category/>
  <cp:contentStatus/>
</cp:coreProperties>
</file>