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OneDrive - colegiomilitarcaldas.edu.co\Escritorio\"/>
    </mc:Choice>
  </mc:AlternateContent>
  <bookViews>
    <workbookView xWindow="0" yWindow="0" windowWidth="15345" windowHeight="4575" activeTab="1"/>
  </bookViews>
  <sheets>
    <sheet name="Respuestas de formulario 1" sheetId="1" r:id="rId1"/>
    <sheet name="PROCESAMIENTO" sheetId="3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C88" i="3" l="1"/>
  <c r="C86" i="3"/>
  <c r="C87" i="3"/>
  <c r="C45" i="3"/>
  <c r="C44" i="3"/>
  <c r="B48" i="3"/>
  <c r="B103" i="3"/>
  <c r="C101" i="3" s="1"/>
  <c r="C100" i="3"/>
  <c r="B96" i="3"/>
  <c r="C94" i="3" s="1"/>
  <c r="C93" i="3"/>
  <c r="B89" i="3"/>
  <c r="B82" i="3"/>
  <c r="C81" i="3" s="1"/>
  <c r="B75" i="3"/>
  <c r="C73" i="3" s="1"/>
  <c r="C71" i="3"/>
  <c r="B68" i="3"/>
  <c r="C67" i="3" s="1"/>
  <c r="B61" i="3"/>
  <c r="B54" i="3"/>
  <c r="B41" i="3"/>
  <c r="C37" i="3"/>
  <c r="B27" i="3"/>
  <c r="C27" i="3" s="1"/>
  <c r="C25" i="3"/>
  <c r="C23" i="3"/>
  <c r="B20" i="3"/>
  <c r="C15" i="3"/>
  <c r="B13" i="3"/>
  <c r="C10" i="3"/>
  <c r="C9" i="3"/>
  <c r="B6" i="3"/>
  <c r="C78" i="3" l="1"/>
  <c r="C80" i="3"/>
  <c r="C79" i="3"/>
  <c r="C65" i="3"/>
  <c r="C64" i="3"/>
  <c r="C66" i="3"/>
  <c r="C24" i="3"/>
  <c r="C26" i="3"/>
  <c r="C92" i="3"/>
  <c r="C99" i="3"/>
</calcChain>
</file>

<file path=xl/sharedStrings.xml><?xml version="1.0" encoding="utf-8"?>
<sst xmlns="http://schemas.openxmlformats.org/spreadsheetml/2006/main" count="546" uniqueCount="157">
  <si>
    <t>Marca temporal</t>
  </si>
  <si>
    <t xml:space="preserve">APELLIDOS Y NOMBRES </t>
  </si>
  <si>
    <t xml:space="preserve">1.¿De dónde proviene la energía solar? </t>
  </si>
  <si>
    <t xml:space="preserve">2. ¿Qué hace un panel solar? </t>
  </si>
  <si>
    <t xml:space="preserve">3. ¿Para qué se puede usar la energía solar en una casa? </t>
  </si>
  <si>
    <t xml:space="preserve">4. ¿Qué hábito complementa el uso de prototipos ahorradores de energía? </t>
  </si>
  <si>
    <t xml:space="preserve">5. ¿Cuál es el objetivo principal de un prototipo ahorrador de energía, para uso doméstico? </t>
  </si>
  <si>
    <t xml:space="preserve">6. ¿Qué se necesita para generar electricidad a través de la energía solar en casa? </t>
  </si>
  <si>
    <t xml:space="preserve">7. ¿Qué pasa con la energía solar que no se usa en el momento en el hogar? </t>
  </si>
  <si>
    <t xml:space="preserve">8. ¿Es posible generar electricidad en lugares sin conexión eléctrica a la red, usando energía solar? </t>
  </si>
  <si>
    <t xml:space="preserve">9. ¿Qué fuente de energía renovable es más común en prototipos ahorradores de energía? </t>
  </si>
  <si>
    <t xml:space="preserve">10. ¿Cuál de los siguientes materiales es más adecuado para un prototipo ecológico? </t>
  </si>
  <si>
    <t xml:space="preserve">11. ¿Por qué es importante medir el consumo de energía en un prototipo ahorrador de energía? </t>
  </si>
  <si>
    <t xml:space="preserve">12. ¿Qué herramienta se usa combinada para crear prototipos electrónicos ahorradores de energía? </t>
  </si>
  <si>
    <t xml:space="preserve">13. ¿Cuál es una ventaja de implementar prototipos ahorradores de energía en los hogares? </t>
  </si>
  <si>
    <t xml:space="preserve">14. ¿Qué característica debe tener un prototipo eficiente energéticamente? </t>
  </si>
  <si>
    <t xml:space="preserve">15. ¿Cuál de estos elementos permite almacenar energía en un prototipo ahorrador de energía? </t>
  </si>
  <si>
    <t>Puntuación</t>
  </si>
  <si>
    <t xml:space="preserve">Andrea naveo José Miguel </t>
  </si>
  <si>
    <t>B) Del sol</t>
  </si>
  <si>
    <t>B) Captura luz del sol y la convierte en electricidad</t>
  </si>
  <si>
    <t>D) Todas las anteriores</t>
  </si>
  <si>
    <t>B) Desconectar equipos no utilizados</t>
  </si>
  <si>
    <t>C) Reducir el uso innecesario de recursos energéticos</t>
  </si>
  <si>
    <t>A) Paneles solares</t>
  </si>
  <si>
    <t>B) Se puede guardar en baterías</t>
  </si>
  <si>
    <t>C) Sí, con paneles solares y baterías</t>
  </si>
  <si>
    <t>C) Energía solar</t>
  </si>
  <si>
    <t>C) Aluminio virgen</t>
  </si>
  <si>
    <t>A) Para aumentar su tamaño</t>
  </si>
  <si>
    <t>D) Cinta métrica</t>
  </si>
  <si>
    <t>C) Reducir el impacto ambiental y educa en sostenibilidad</t>
  </si>
  <si>
    <t>C) Realizar su función con el menor uso de energía posible</t>
  </si>
  <si>
    <t>C) Batería recargable</t>
  </si>
  <si>
    <t xml:space="preserve">Martínez Prieto María Cristina </t>
  </si>
  <si>
    <t>B) Madera reciclada</t>
  </si>
  <si>
    <t>C) Para identificar mejoras en eficiencia</t>
  </si>
  <si>
    <t>B) Promueve una cultura de consumo, C) Reducir el impacto ambiental y educa en sostenibilidad</t>
  </si>
  <si>
    <t xml:space="preserve">Salamanca Soto Ronald Orlando </t>
  </si>
  <si>
    <t>A) Dejar luces encendidas</t>
  </si>
  <si>
    <t>B) Madera reciclada, C) Aluminio virgen</t>
  </si>
  <si>
    <t>B) Arduino</t>
  </si>
  <si>
    <t xml:space="preserve">Giovanni Andrés Hernández Guerra </t>
  </si>
  <si>
    <t>A) Dejar luces encendidas, B) Desconectar equipos no utilizados</t>
  </si>
  <si>
    <t>Juan David Marín Rodriguez</t>
  </si>
  <si>
    <t>Juan David kintero</t>
  </si>
  <si>
    <t>A) Plástico de un solo uso</t>
  </si>
  <si>
    <t>B) Para calcular su valor comercial</t>
  </si>
  <si>
    <t>A) Taladro</t>
  </si>
  <si>
    <t xml:space="preserve">José Arnulfo moreno </t>
  </si>
  <si>
    <t>B) Promueve una cultura de consumo</t>
  </si>
  <si>
    <t xml:space="preserve">Kevin stiward lopez mejia </t>
  </si>
  <si>
    <t>B) Panel solar</t>
  </si>
  <si>
    <t xml:space="preserve">Alvaro javier Vageon gaitan </t>
  </si>
  <si>
    <t>Robert Enrique Nieto</t>
  </si>
  <si>
    <t xml:space="preserve">Miguel Pinto guerrero </t>
  </si>
  <si>
    <t xml:space="preserve">Misael Antonio </t>
  </si>
  <si>
    <t>A) Para ver televisión, C) Para encender luces</t>
  </si>
  <si>
    <t>A) Paneles solares, D) Un ventilador</t>
  </si>
  <si>
    <t>A) Carbón, C) Energía solar</t>
  </si>
  <si>
    <t>B) Arduino, D) Cinta métrica</t>
  </si>
  <si>
    <t>A) Alto consumo en poco tiempo, B) Funcionar sin apagarse nunca, D) Estar conectado siempre a la red eléctrica</t>
  </si>
  <si>
    <t>A) Interruptor, B) Panel solar, C) Batería recargable</t>
  </si>
  <si>
    <t xml:space="preserve">Sergio Fernando parra </t>
  </si>
  <si>
    <t>D) Poliestireno expandido</t>
  </si>
  <si>
    <t>Jorge Ricardo Garcia</t>
  </si>
  <si>
    <t xml:space="preserve">FARFAN UNDA HERNANDO EFRAIN </t>
  </si>
  <si>
    <t xml:space="preserve">Mauricio Graterol Pérez </t>
  </si>
  <si>
    <t>B) Funcionar sin apagarse nunca</t>
  </si>
  <si>
    <t xml:space="preserve">Diego Rodríguez </t>
  </si>
  <si>
    <t xml:space="preserve">Andres Mateo Galeano Blanco </t>
  </si>
  <si>
    <t xml:space="preserve">Brayan Alexis blandón Quintanilla </t>
  </si>
  <si>
    <t xml:space="preserve">Andres Felipe López </t>
  </si>
  <si>
    <t>A) Para ver televisión, B) Para cargar el celular, C) Para encender luces</t>
  </si>
  <si>
    <t>A) Dejar luces encendidas, C) Usar electrodomésticos antiguos</t>
  </si>
  <si>
    <t>C) Martillo</t>
  </si>
  <si>
    <t xml:space="preserve">Omar torres </t>
  </si>
  <si>
    <t xml:space="preserve">Henry Andrés Quintero Gelvez </t>
  </si>
  <si>
    <t xml:space="preserve">González Carvajal Jairo yesid </t>
  </si>
  <si>
    <t xml:space="preserve">Didier Aquile Villarreal Herrera </t>
  </si>
  <si>
    <t xml:space="preserve">Luisa Daniela Ropero Vasquez </t>
  </si>
  <si>
    <t xml:space="preserve">Angie Karina Aguilar Ocaño </t>
  </si>
  <si>
    <t>A) De la electricidad</t>
  </si>
  <si>
    <t>A) Se pierde</t>
  </si>
  <si>
    <t xml:space="preserve">Toloza Largo Jennifer Yurany </t>
  </si>
  <si>
    <t>Sophia Maried Herrera Rodríguez</t>
  </si>
  <si>
    <t>electricidad</t>
  </si>
  <si>
    <t>sol</t>
  </si>
  <si>
    <t>viento</t>
  </si>
  <si>
    <t>agua</t>
  </si>
  <si>
    <t>total</t>
  </si>
  <si>
    <t>Produce calor para cocinar</t>
  </si>
  <si>
    <t>Captura luz del sol y la convierte en electricidad</t>
  </si>
  <si>
    <t>Recolecta agua de lluvia</t>
  </si>
  <si>
    <t>Funciona como aire acondicionado</t>
  </si>
  <si>
    <t>Para ver televisión</t>
  </si>
  <si>
    <t xml:space="preserve"> Para cargar el celular</t>
  </si>
  <si>
    <t xml:space="preserve"> Para encender luces</t>
  </si>
  <si>
    <t xml:space="preserve"> Todas las anteriores</t>
  </si>
  <si>
    <t>%</t>
  </si>
  <si>
    <t>Dejar luces encendidas</t>
  </si>
  <si>
    <t xml:space="preserve"> Desconectar equipos no utilizados</t>
  </si>
  <si>
    <t xml:space="preserve"> Usar electrodomésticos antiguos</t>
  </si>
  <si>
    <t xml:space="preserve"> Aumentar la temperatura del refrigerador</t>
  </si>
  <si>
    <r>
      <t>5. ¿Cuál es el objetivo principal de un prototipo ahorrador de energía, para uso doméstico?</t>
    </r>
    <r>
      <rPr>
        <sz val="11"/>
        <color theme="0"/>
        <rFont val="Arial"/>
        <family val="2"/>
        <scheme val="minor"/>
      </rPr>
      <t>*</t>
    </r>
  </si>
  <si>
    <t xml:space="preserve"> Aumentar el consumo eléctrico</t>
  </si>
  <si>
    <t xml:space="preserve"> Mejorar el diseño estético del producto</t>
  </si>
  <si>
    <t xml:space="preserve"> Reducir el uso innecesario de recursos energéticos</t>
  </si>
  <si>
    <t xml:space="preserve"> Generar más calor al funcionamiento</t>
  </si>
  <si>
    <r>
      <t>6. ¿Qué se necesita para generar electricidad a través de la energía solar en casa?</t>
    </r>
    <r>
      <rPr>
        <sz val="12"/>
        <color theme="0"/>
        <rFont val="Arial"/>
        <family val="2"/>
        <scheme val="minor"/>
      </rPr>
      <t>*</t>
    </r>
  </si>
  <si>
    <t xml:space="preserve"> Paneles solares</t>
  </si>
  <si>
    <t xml:space="preserve"> Rayos láser</t>
  </si>
  <si>
    <t xml:space="preserve"> Una represa</t>
  </si>
  <si>
    <t xml:space="preserve"> Un ventilador</t>
  </si>
  <si>
    <r>
      <t>7. ¿Qué pasa con la energía solar que no se usa en el momento en el hogar?</t>
    </r>
    <r>
      <rPr>
        <sz val="12"/>
        <color theme="0"/>
        <rFont val="Arial"/>
        <family val="2"/>
        <scheme val="minor"/>
      </rPr>
      <t>*</t>
    </r>
  </si>
  <si>
    <t xml:space="preserve"> Se pierde</t>
  </si>
  <si>
    <t xml:space="preserve"> Se puede guardar en baterías</t>
  </si>
  <si>
    <t xml:space="preserve"> Se convierte en agua</t>
  </si>
  <si>
    <t xml:space="preserve"> Se quema</t>
  </si>
  <si>
    <r>
      <t>8. ¿Es posible generar electricidad en lugares sin conexión eléctrica a la red, usando energía solar?</t>
    </r>
    <r>
      <rPr>
        <sz val="12"/>
        <color theme="0"/>
        <rFont val="Arial"/>
        <family val="2"/>
        <scheme val="minor"/>
      </rPr>
      <t>*</t>
    </r>
  </si>
  <si>
    <t xml:space="preserve"> No es posible sin conexión</t>
  </si>
  <si>
    <t xml:space="preserve"> Solo si hay una tormenta</t>
  </si>
  <si>
    <t xml:space="preserve"> Sí, con paneles solares y baterías</t>
  </si>
  <si>
    <t xml:space="preserve"> Solo de noche</t>
  </si>
  <si>
    <r>
      <t>9. ¿Qué fuente de energía renovable es más común en prototipos ahorradores de energía?</t>
    </r>
    <r>
      <rPr>
        <sz val="12"/>
        <color theme="0"/>
        <rFont val="Arial"/>
        <family val="2"/>
        <scheme val="minor"/>
      </rPr>
      <t>*</t>
    </r>
  </si>
  <si>
    <t xml:space="preserve"> Carbón</t>
  </si>
  <si>
    <t xml:space="preserve"> Gas natural</t>
  </si>
  <si>
    <t xml:space="preserve"> Energía solar</t>
  </si>
  <si>
    <t xml:space="preserve"> Energía nuclear</t>
  </si>
  <si>
    <r>
      <t>10. ¿Cuál de los siguientes materiales es más adecuado para un prototipo ecológico?</t>
    </r>
    <r>
      <rPr>
        <sz val="12"/>
        <color theme="0"/>
        <rFont val="Arial"/>
        <family val="2"/>
        <scheme val="minor"/>
      </rPr>
      <t>*</t>
    </r>
  </si>
  <si>
    <t xml:space="preserve"> Plástico de un solo uso</t>
  </si>
  <si>
    <t xml:space="preserve"> Madera reciclada</t>
  </si>
  <si>
    <t xml:space="preserve"> Aluminio virgen</t>
  </si>
  <si>
    <t xml:space="preserve"> Poliestireno expandido</t>
  </si>
  <si>
    <r>
      <t>11. ¿Por qué es importante medir el consumo de energía en un prototipo ahorrador de energía?</t>
    </r>
    <r>
      <rPr>
        <sz val="12"/>
        <color theme="0"/>
        <rFont val="Arial"/>
        <family val="2"/>
        <scheme val="minor"/>
      </rPr>
      <t>*</t>
    </r>
  </si>
  <si>
    <t xml:space="preserve"> Para aumentar su tamaño</t>
  </si>
  <si>
    <t xml:space="preserve"> Para calcular su valor comercial</t>
  </si>
  <si>
    <t xml:space="preserve"> Para identificar mejoras en eficiencia</t>
  </si>
  <si>
    <t xml:space="preserve"> Para hacerlo más vistoso</t>
  </si>
  <si>
    <r>
      <t>12. ¿Qué herramienta se usa combinada para crear prototipos electrónicos ahorradores de energía?</t>
    </r>
    <r>
      <rPr>
        <sz val="12"/>
        <color theme="0"/>
        <rFont val="Arial"/>
        <family val="2"/>
        <scheme val="minor"/>
      </rPr>
      <t>*</t>
    </r>
  </si>
  <si>
    <t xml:space="preserve"> Taladro</t>
  </si>
  <si>
    <t xml:space="preserve"> Arduino</t>
  </si>
  <si>
    <t xml:space="preserve"> Martillo</t>
  </si>
  <si>
    <t xml:space="preserve"> Cinta métrica</t>
  </si>
  <si>
    <r>
      <t>13. ¿Cuál es una ventaja de implementar prototipos ahorradores de energía en los hogares?</t>
    </r>
    <r>
      <rPr>
        <sz val="12"/>
        <color theme="0"/>
        <rFont val="Arial"/>
        <family val="2"/>
        <scheme val="minor"/>
      </rPr>
      <t>*</t>
    </r>
  </si>
  <si>
    <t xml:space="preserve"> Aumentar el gasto mensual en servicios</t>
  </si>
  <si>
    <t xml:space="preserve"> Promueve una cultura de consumo</t>
  </si>
  <si>
    <t xml:space="preserve"> Reducir el impacto ambiental y educa en sostenibilidad</t>
  </si>
  <si>
    <t xml:space="preserve"> Requiere menos participación de los integrantes de la familia.</t>
  </si>
  <si>
    <r>
      <t>14. ¿Qué característica debe tener un prototipo eficiente energéticamente?</t>
    </r>
    <r>
      <rPr>
        <sz val="12"/>
        <color theme="0"/>
        <rFont val="Arial"/>
        <family val="2"/>
        <scheme val="minor"/>
      </rPr>
      <t>*</t>
    </r>
  </si>
  <si>
    <t xml:space="preserve"> Alto consumo en poco tiempo</t>
  </si>
  <si>
    <t xml:space="preserve"> Funcionar sin apagarse nunca</t>
  </si>
  <si>
    <t xml:space="preserve"> Realizar su función con el menor uso de energía posible</t>
  </si>
  <si>
    <t xml:space="preserve"> Estar conectado siempre a la red eléctrica</t>
  </si>
  <si>
    <r>
      <t>15. ¿Cuál de estos elementos permite almacenar energía en un prototipo ahorrador de energía?</t>
    </r>
    <r>
      <rPr>
        <sz val="12"/>
        <color theme="0"/>
        <rFont val="Arial"/>
        <family val="2"/>
        <scheme val="minor"/>
      </rPr>
      <t>*</t>
    </r>
  </si>
  <si>
    <t>A) Interruptor</t>
  </si>
  <si>
    <t>D) Ventilador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</si>
</sst>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202124"/>
      <name val="Docs-Roboto"/>
    </font>
    <font>
      <sz val="11"/>
      <color theme="0"/>
      <name val="Docs-Roboto"/>
    </font>
    <font>
      <sz val="12"/>
      <color theme="0"/>
      <name val="Docs-Roboto"/>
    </font>
    <font>
      <sz val="12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rgb="FF5B3F8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5B3F8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2" fillId="2" borderId="1" xfId="0" applyFont="1" applyFill="1" applyBorder="1" applyAlignment="1">
      <alignment horizontal="left" vertical="center"/>
    </xf>
    <xf numFmtId="0" fontId="2" fillId="4" borderId="0" xfId="0" applyFont="1" applyFill="1" applyAlignment="1"/>
    <xf numFmtId="0" fontId="4" fillId="3" borderId="2" xfId="0" applyFont="1" applyFill="1" applyBorder="1" applyAlignment="1">
      <alignment vertical="center"/>
    </xf>
    <xf numFmtId="0" fontId="5" fillId="0" borderId="0" xfId="0" applyFont="1" applyAlignment="1"/>
    <xf numFmtId="0" fontId="2" fillId="5" borderId="1" xfId="0" applyFont="1" applyFill="1" applyBorder="1" applyAlignment="1">
      <alignment horizontal="left" vertical="center"/>
    </xf>
    <xf numFmtId="0" fontId="6" fillId="0" borderId="0" xfId="0" applyFont="1" applyAlignment="1"/>
    <xf numFmtId="0" fontId="6" fillId="0" borderId="0" xfId="0" applyFont="1" applyAlignment="1">
      <alignment vertical="center" wrapText="1"/>
    </xf>
    <xf numFmtId="164" fontId="0" fillId="0" borderId="0" xfId="0" applyNumberFormat="1" applyFont="1" applyAlignment="1"/>
    <xf numFmtId="0" fontId="7" fillId="4" borderId="0" xfId="0" applyFont="1" applyFill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0" fillId="0" borderId="2" xfId="0" applyFont="1" applyBorder="1" applyAlignment="1"/>
    <xf numFmtId="0" fontId="6" fillId="0" borderId="2" xfId="0" applyFont="1" applyBorder="1" applyAlignment="1">
      <alignment vertical="center" wrapText="1"/>
    </xf>
    <xf numFmtId="2" fontId="0" fillId="0" borderId="2" xfId="0" applyNumberFormat="1" applyFont="1" applyBorder="1" applyAlignment="1"/>
    <xf numFmtId="164" fontId="0" fillId="0" borderId="2" xfId="0" applyNumberFormat="1" applyFont="1" applyBorder="1" applyAlignment="1"/>
    <xf numFmtId="1" fontId="0" fillId="0" borderId="2" xfId="0" applyNumberFormat="1" applyFont="1" applyBorder="1" applyAlignment="1"/>
    <xf numFmtId="1" fontId="0" fillId="0" borderId="0" xfId="0" applyNumberFormat="1" applyFont="1" applyAlignment="1"/>
    <xf numFmtId="0" fontId="0" fillId="6" borderId="0" xfId="0" applyFont="1" applyFill="1" applyAlignment="1"/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0"/>
        <color theme="0"/>
        <name val="Arial"/>
        <scheme val="minor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Respuestas de formulario 1-style" pivot="0" count="4">
      <tableStyleElement type="wholeTable" size="0" dxfId="4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¿De dónde proviene la energía solar?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889-4958-817D-AE5E8D7CFE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889-4958-817D-AE5E8D7CFE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889-4958-817D-AE5E8D7CFE6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889-4958-817D-AE5E8D7CFE6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89-4958-817D-AE5E8D7CFE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89-4958-817D-AE5E8D7CFE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89-4958-817D-AE5E8D7CFE61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[1]procesamiento!$A$2:$A$5</c:f>
              <c:strCache>
                <c:ptCount val="4"/>
                <c:pt idx="0">
                  <c:v>electricidad</c:v>
                </c:pt>
                <c:pt idx="1">
                  <c:v>sol</c:v>
                </c:pt>
                <c:pt idx="2">
                  <c:v>viento</c:v>
                </c:pt>
                <c:pt idx="3">
                  <c:v>agua</c:v>
                </c:pt>
              </c:strCache>
            </c:strRef>
          </c:cat>
          <c:val>
            <c:numRef>
              <c:f>[1]procesamiento!$B$2:$B$5</c:f>
              <c:numCache>
                <c:formatCode>General</c:formatCode>
                <c:ptCount val="4"/>
                <c:pt idx="0">
                  <c:v>0</c:v>
                </c:pt>
                <c:pt idx="1">
                  <c:v>28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889-4958-817D-AE5E8D7CFE6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Que hace un panel solar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[1]procesamiento!$A$9:$A$12</c:f>
              <c:strCache>
                <c:ptCount val="4"/>
                <c:pt idx="0">
                  <c:v>Produce calor para cocinar</c:v>
                </c:pt>
                <c:pt idx="1">
                  <c:v>Captura luz del sol y la convierte en electricidad</c:v>
                </c:pt>
                <c:pt idx="2">
                  <c:v>Recolecta agua de lluvia</c:v>
                </c:pt>
                <c:pt idx="3">
                  <c:v>Funciona como aire acondicionado</c:v>
                </c:pt>
              </c:strCache>
            </c:strRef>
          </c:cat>
          <c:val>
            <c:numRef>
              <c:f>[1]procesamiento!$C$9:$C$12</c:f>
              <c:numCache>
                <c:formatCode>General</c:formatCode>
                <c:ptCount val="4"/>
                <c:pt idx="0">
                  <c:v>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3-4690-A354-AF6787F0E63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522090975"/>
        <c:axId val="1522093471"/>
      </c:barChart>
      <c:catAx>
        <c:axId val="1522090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93471"/>
        <c:crosses val="autoZero"/>
        <c:auto val="1"/>
        <c:lblAlgn val="ctr"/>
        <c:lblOffset val="100"/>
        <c:noMultiLvlLbl val="0"/>
      </c:catAx>
      <c:valAx>
        <c:axId val="1522093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90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¿Para qué se puede usar la energía solar en una casa?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32009403486045346"/>
          <c:w val="0.9027777777777779"/>
          <c:h val="0.5203747448235637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5AB-47A0-8085-89DBE40A4A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5AB-47A0-8085-89DBE40A4A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E5AB-47A0-8085-89DBE40A4A8B}"/>
              </c:ext>
            </c:extLst>
          </c:dPt>
          <c:dPt>
            <c:idx val="3"/>
            <c:bubble3D val="0"/>
            <c:spPr>
              <a:solidFill>
                <a:srgbClr val="19C33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E5AB-47A0-8085-89DBE40A4A8B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AB-47A0-8085-89DBE40A4A8B}"/>
                </c:ext>
              </c:extLst>
            </c:dLbl>
            <c:dLbl>
              <c:idx val="3"/>
              <c:layout>
                <c:manualLayout>
                  <c:x val="-0.23888998250218724"/>
                  <c:y val="-0.2480189593739216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5AB-47A0-8085-89DBE40A4A8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[1]procesamiento!$A$16:$A$19</c:f>
              <c:strCache>
                <c:ptCount val="4"/>
                <c:pt idx="0">
                  <c:v>Para ver televisión</c:v>
                </c:pt>
                <c:pt idx="1">
                  <c:v> Para cargar el celular</c:v>
                </c:pt>
                <c:pt idx="2">
                  <c:v> Para encender luces</c:v>
                </c:pt>
                <c:pt idx="3">
                  <c:v> Todas las anteriores</c:v>
                </c:pt>
              </c:strCache>
            </c:strRef>
          </c:cat>
          <c:val>
            <c:numRef>
              <c:f>[1]procesamiento!$B$16:$B$19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AB-47A0-8085-89DBE40A4A8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090113735783023"/>
          <c:y val="0.70146422989816193"/>
          <c:w val="0.28632108486439195"/>
          <c:h val="0.2958759961452379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 ¿Qué hábito complementa el uso de prototipos ahorradores de energía? 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1337685914260724"/>
          <c:y val="0.23703703703703705"/>
          <c:w val="0.52132458442694662"/>
          <c:h val="0.55495589093030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PROCESAMIENTO!$A$23:$A$26</c:f>
              <c:strCache>
                <c:ptCount val="4"/>
                <c:pt idx="0">
                  <c:v>Dejar luces encendidas</c:v>
                </c:pt>
                <c:pt idx="1">
                  <c:v> Desconectar equipos no utilizados</c:v>
                </c:pt>
                <c:pt idx="2">
                  <c:v> Usar electrodomésticos antiguos</c:v>
                </c:pt>
                <c:pt idx="3">
                  <c:v> Aumentar la temperatura del refrigerador</c:v>
                </c:pt>
              </c:strCache>
            </c:strRef>
          </c:cat>
          <c:val>
            <c:numRef>
              <c:f>PROCESAMIENTO!$B$23:$B$26</c:f>
              <c:numCache>
                <c:formatCode>General</c:formatCode>
                <c:ptCount val="4"/>
                <c:pt idx="0">
                  <c:v>4</c:v>
                </c:pt>
                <c:pt idx="1">
                  <c:v>24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9-4861-A3FB-F9897DA180D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PROCESAMIENTO!$A$23:$A$26</c:f>
              <c:strCache>
                <c:ptCount val="4"/>
                <c:pt idx="0">
                  <c:v>Dejar luces encendidas</c:v>
                </c:pt>
                <c:pt idx="1">
                  <c:v> Desconectar equipos no utilizados</c:v>
                </c:pt>
                <c:pt idx="2">
                  <c:v> Usar electrodomésticos antiguos</c:v>
                </c:pt>
                <c:pt idx="3">
                  <c:v> Aumentar la temperatura del refrigerador</c:v>
                </c:pt>
              </c:strCache>
            </c:strRef>
          </c:cat>
          <c:val>
            <c:numRef>
              <c:f>PROCESAMIENTO!$C$23:$C$26</c:f>
              <c:numCache>
                <c:formatCode>0.0</c:formatCode>
                <c:ptCount val="4"/>
                <c:pt idx="0">
                  <c:v>14.285714285714285</c:v>
                </c:pt>
                <c:pt idx="1">
                  <c:v>85.714285714285708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19-4861-A3FB-F9897DA180D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665159247"/>
        <c:axId val="1665145935"/>
      </c:barChart>
      <c:catAx>
        <c:axId val="16651592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5145935"/>
        <c:crosses val="autoZero"/>
        <c:auto val="1"/>
        <c:lblAlgn val="ctr"/>
        <c:lblOffset val="100"/>
        <c:noMultiLvlLbl val="0"/>
      </c:catAx>
      <c:valAx>
        <c:axId val="16651459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5159247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¿Cuál es el objetivo principal de un prototipo ahorrador de energía, para uso doméstico?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B12-4D73-A488-9647BB539CC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B12-4D73-A488-9647BB539CC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B12-4D73-A488-9647BB539CC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B12-4D73-A488-9647BB539CC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12-4D73-A488-9647BB539CCF}"/>
                </c:ext>
              </c:extLst>
            </c:dLbl>
            <c:dLbl>
              <c:idx val="2"/>
              <c:layout>
                <c:manualLayout>
                  <c:x val="-0.16111220472440946"/>
                  <c:y val="-0.220667468649752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12-4D73-A488-9647BB539CC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[1]procesamiento!$A$30:$A$33</c:f>
              <c:strCache>
                <c:ptCount val="4"/>
                <c:pt idx="0">
                  <c:v> Aumentar el consumo eléctrico</c:v>
                </c:pt>
                <c:pt idx="1">
                  <c:v> Mejorar el diseño estético del producto</c:v>
                </c:pt>
                <c:pt idx="2">
                  <c:v> Reducir el uso innecesario de recursos energéticos</c:v>
                </c:pt>
                <c:pt idx="3">
                  <c:v> Generar más calor al funcionamiento</c:v>
                </c:pt>
              </c:strCache>
            </c:strRef>
          </c:cat>
          <c:val>
            <c:numRef>
              <c:f>[1]procesamiento!$B$30:$B$33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B12-4D73-A488-9647BB539CC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¿Qué se necesita para generar electricidad a través de la energía solar en casa?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A24-48EF-9520-28C56BFAD1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A24-48EF-9520-28C56BFAD1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A24-48EF-9520-28C56BFAD1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A24-48EF-9520-28C56BFAD176}"/>
              </c:ext>
            </c:extLst>
          </c:dPt>
          <c:dLbls>
            <c:dLbl>
              <c:idx val="3"/>
              <c:layout>
                <c:manualLayout>
                  <c:x val="8.3322397200349448E-3"/>
                  <c:y val="0.190091666955388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A24-48EF-9520-28C56BFAD17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PROCESAMIENTO!$A$37:$A$40</c:f>
              <c:strCache>
                <c:ptCount val="4"/>
                <c:pt idx="0">
                  <c:v> Paneles solares</c:v>
                </c:pt>
                <c:pt idx="1">
                  <c:v> Rayos láser</c:v>
                </c:pt>
                <c:pt idx="2">
                  <c:v> Una represa</c:v>
                </c:pt>
                <c:pt idx="3">
                  <c:v> Un ventilador</c:v>
                </c:pt>
              </c:strCache>
            </c:strRef>
          </c:cat>
          <c:val>
            <c:numRef>
              <c:f>PROCESAMIENTO!$B$37:$B$40</c:f>
              <c:numCache>
                <c:formatCode>General</c:formatCode>
                <c:ptCount val="4"/>
                <c:pt idx="0">
                  <c:v>28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A24-48EF-9520-28C56BFAD17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¿Cuál de los siguientes materiales es más adecuado para un prototipo ecológico?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PROCESAMIENTO!$A$64:$A$67</c:f>
              <c:strCache>
                <c:ptCount val="4"/>
                <c:pt idx="0">
                  <c:v> Plástico de un solo uso</c:v>
                </c:pt>
                <c:pt idx="1">
                  <c:v> Madera reciclada</c:v>
                </c:pt>
                <c:pt idx="2">
                  <c:v> Aluminio virgen</c:v>
                </c:pt>
                <c:pt idx="3">
                  <c:v> Poliestireno expandido</c:v>
                </c:pt>
              </c:strCache>
            </c:strRef>
          </c:cat>
          <c:val>
            <c:numRef>
              <c:f>PROCESAMIENTO!$B$64:$B$67</c:f>
              <c:numCache>
                <c:formatCode>General</c:formatCode>
                <c:ptCount val="4"/>
                <c:pt idx="0">
                  <c:v>7</c:v>
                </c:pt>
                <c:pt idx="1">
                  <c:v>15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E1-42AF-98B6-A250F2F4F91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PROCESAMIENTO!$A$64:$A$67</c:f>
              <c:strCache>
                <c:ptCount val="4"/>
                <c:pt idx="0">
                  <c:v> Plástico de un solo uso</c:v>
                </c:pt>
                <c:pt idx="1">
                  <c:v> Madera reciclada</c:v>
                </c:pt>
                <c:pt idx="2">
                  <c:v> Aluminio virgen</c:v>
                </c:pt>
                <c:pt idx="3">
                  <c:v> Poliestireno expandido</c:v>
                </c:pt>
              </c:strCache>
            </c:strRef>
          </c:cat>
          <c:val>
            <c:numRef>
              <c:f>PROCESAMIENTO!$C$64:$C$67</c:f>
              <c:numCache>
                <c:formatCode>0.00</c:formatCode>
                <c:ptCount val="4"/>
                <c:pt idx="0">
                  <c:v>25</c:v>
                </c:pt>
                <c:pt idx="1">
                  <c:v>53.571428571428569</c:v>
                </c:pt>
                <c:pt idx="2">
                  <c:v>10.714285714285714</c:v>
                </c:pt>
                <c:pt idx="3">
                  <c:v>10.714285714285714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E1-42AF-98B6-A250F2F4F91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68354399"/>
        <c:axId val="1668360223"/>
      </c:barChart>
      <c:catAx>
        <c:axId val="16683543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8360223"/>
        <c:crosses val="autoZero"/>
        <c:auto val="1"/>
        <c:lblAlgn val="ctr"/>
        <c:lblOffset val="100"/>
        <c:noMultiLvlLbl val="0"/>
      </c:catAx>
      <c:valAx>
        <c:axId val="16683602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8354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376236</xdr:colOff>
      <xdr:row>0</xdr:row>
      <xdr:rowOff>0</xdr:rowOff>
    </xdr:from>
    <xdr:to>
      <xdr:col>9</xdr:col>
      <xdr:colOff>393885</xdr:colOff>
      <xdr:row>16</xdr:row>
      <xdr:rowOff>12326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357187</xdr:colOff>
      <xdr:row>16</xdr:row>
      <xdr:rowOff>104775</xdr:rowOff>
    </xdr:from>
    <xdr:to>
      <xdr:col>9</xdr:col>
      <xdr:colOff>357187</xdr:colOff>
      <xdr:row>29</xdr:row>
      <xdr:rowOff>123825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375424</xdr:colOff>
      <xdr:row>15</xdr:row>
      <xdr:rowOff>113138</xdr:rowOff>
    </xdr:from>
    <xdr:to>
      <xdr:col>16</xdr:col>
      <xdr:colOff>375424</xdr:colOff>
      <xdr:row>28</xdr:row>
      <xdr:rowOff>543157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292554</xdr:colOff>
      <xdr:row>30</xdr:row>
      <xdr:rowOff>16330</xdr:rowOff>
    </xdr:from>
    <xdr:to>
      <xdr:col>9</xdr:col>
      <xdr:colOff>292554</xdr:colOff>
      <xdr:row>42</xdr:row>
      <xdr:rowOff>51708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551088</xdr:colOff>
      <xdr:row>29</xdr:row>
      <xdr:rowOff>97972</xdr:rowOff>
    </xdr:from>
    <xdr:to>
      <xdr:col>16</xdr:col>
      <xdr:colOff>551088</xdr:colOff>
      <xdr:row>41</xdr:row>
      <xdr:rowOff>133350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394607</xdr:colOff>
      <xdr:row>42</xdr:row>
      <xdr:rowOff>111578</xdr:rowOff>
    </xdr:from>
    <xdr:to>
      <xdr:col>9</xdr:col>
      <xdr:colOff>394607</xdr:colOff>
      <xdr:row>55</xdr:row>
      <xdr:rowOff>214992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112058</xdr:colOff>
      <xdr:row>60</xdr:row>
      <xdr:rowOff>62754</xdr:rowOff>
    </xdr:from>
    <xdr:to>
      <xdr:col>10</xdr:col>
      <xdr:colOff>112058</xdr:colOff>
      <xdr:row>71</xdr:row>
      <xdr:rowOff>49307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%204.%20POS-TEST%20(respuesta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amiento"/>
      <sheetName val="Respuestas de formulario 1"/>
      <sheetName val="Hoja5"/>
    </sheetNames>
    <sheetDataSet>
      <sheetData sheetId="0">
        <row r="2">
          <cell r="A2" t="str">
            <v>electricidad</v>
          </cell>
          <cell r="B2">
            <v>0</v>
          </cell>
        </row>
        <row r="3">
          <cell r="A3" t="str">
            <v>sol</v>
          </cell>
          <cell r="B3">
            <v>28</v>
          </cell>
        </row>
        <row r="4">
          <cell r="A4" t="str">
            <v>viento</v>
          </cell>
          <cell r="B4">
            <v>0</v>
          </cell>
        </row>
        <row r="5">
          <cell r="A5" t="str">
            <v>agua</v>
          </cell>
          <cell r="B5">
            <v>0</v>
          </cell>
        </row>
        <row r="9">
          <cell r="A9" t="str">
            <v>Produce calor para cocinar</v>
          </cell>
          <cell r="C9">
            <v>0</v>
          </cell>
        </row>
        <row r="10">
          <cell r="A10" t="str">
            <v>Captura luz del sol y la convierte en electricidad</v>
          </cell>
          <cell r="C10">
            <v>100</v>
          </cell>
        </row>
        <row r="11">
          <cell r="A11" t="str">
            <v>Recolecta agua de lluvia</v>
          </cell>
        </row>
        <row r="12">
          <cell r="A12" t="str">
            <v>Funciona como aire acondicionado</v>
          </cell>
        </row>
        <row r="16">
          <cell r="A16" t="str">
            <v>Para ver televisión</v>
          </cell>
          <cell r="B16">
            <v>0</v>
          </cell>
        </row>
        <row r="17">
          <cell r="A17" t="str">
            <v xml:space="preserve"> Para cargar el celular</v>
          </cell>
          <cell r="B17">
            <v>0</v>
          </cell>
        </row>
        <row r="18">
          <cell r="A18" t="str">
            <v xml:space="preserve"> Para encender luces</v>
          </cell>
          <cell r="B18">
            <v>0</v>
          </cell>
        </row>
        <row r="19">
          <cell r="A19" t="str">
            <v xml:space="preserve"> Todas las anteriores</v>
          </cell>
          <cell r="B19">
            <v>100</v>
          </cell>
        </row>
        <row r="23">
          <cell r="A23" t="str">
            <v>Dejar luces encendidas</v>
          </cell>
          <cell r="B23">
            <v>2</v>
          </cell>
          <cell r="C23">
            <v>7.1428571428571423</v>
          </cell>
        </row>
        <row r="24">
          <cell r="A24" t="str">
            <v xml:space="preserve"> Desconectar equipos no utilizados</v>
          </cell>
          <cell r="B24">
            <v>26</v>
          </cell>
          <cell r="C24">
            <v>92.857142857142861</v>
          </cell>
        </row>
        <row r="25">
          <cell r="A25" t="str">
            <v xml:space="preserve"> Usar electrodomésticos antiguos</v>
          </cell>
          <cell r="B25">
            <v>0</v>
          </cell>
          <cell r="C25">
            <v>0</v>
          </cell>
        </row>
        <row r="26">
          <cell r="A26" t="str">
            <v xml:space="preserve"> Aumentar la temperatura del refrigerador</v>
          </cell>
          <cell r="B26">
            <v>0</v>
          </cell>
          <cell r="C26">
            <v>0</v>
          </cell>
        </row>
        <row r="27">
          <cell r="A27" t="str">
            <v>total</v>
          </cell>
          <cell r="B27">
            <v>28</v>
          </cell>
          <cell r="C27">
            <v>0</v>
          </cell>
        </row>
        <row r="30">
          <cell r="A30" t="str">
            <v xml:space="preserve"> Aumentar el consumo eléctrico</v>
          </cell>
          <cell r="B30">
            <v>0</v>
          </cell>
        </row>
        <row r="31">
          <cell r="A31" t="str">
            <v xml:space="preserve"> Mejorar el diseño estético del producto</v>
          </cell>
          <cell r="B31">
            <v>0</v>
          </cell>
        </row>
        <row r="32">
          <cell r="A32" t="str">
            <v xml:space="preserve"> Reducir el uso innecesario de recursos energéticos</v>
          </cell>
          <cell r="B32">
            <v>28</v>
          </cell>
        </row>
        <row r="33">
          <cell r="A33" t="str">
            <v xml:space="preserve"> Generar más calor al funcionamiento</v>
          </cell>
        </row>
        <row r="37">
          <cell r="A37" t="str">
            <v xml:space="preserve"> Paneles solares</v>
          </cell>
          <cell r="B37">
            <v>28</v>
          </cell>
        </row>
        <row r="38">
          <cell r="A38" t="str">
            <v xml:space="preserve"> Rayos láser</v>
          </cell>
          <cell r="B38">
            <v>0</v>
          </cell>
        </row>
        <row r="39">
          <cell r="A39" t="str">
            <v xml:space="preserve"> Una represa</v>
          </cell>
          <cell r="B39">
            <v>0</v>
          </cell>
        </row>
        <row r="40">
          <cell r="A40" t="str">
            <v xml:space="preserve"> Un ventilador</v>
          </cell>
          <cell r="B40">
            <v>0</v>
          </cell>
        </row>
        <row r="64">
          <cell r="A64" t="str">
            <v xml:space="preserve"> Plástico de un solo uso</v>
          </cell>
          <cell r="B64">
            <v>17</v>
          </cell>
          <cell r="C64">
            <v>60.714285714285708</v>
          </cell>
        </row>
        <row r="65">
          <cell r="A65" t="str">
            <v xml:space="preserve"> Madera reciclada</v>
          </cell>
          <cell r="B65">
            <v>7</v>
          </cell>
          <cell r="C65">
            <v>25</v>
          </cell>
        </row>
        <row r="66">
          <cell r="A66" t="str">
            <v xml:space="preserve"> Aluminio virgen</v>
          </cell>
          <cell r="B66">
            <v>3</v>
          </cell>
          <cell r="C66">
            <v>10.714285714285714</v>
          </cell>
        </row>
        <row r="67">
          <cell r="A67" t="str">
            <v xml:space="preserve"> Poliestireno expandido</v>
          </cell>
          <cell r="B67">
            <v>1</v>
          </cell>
          <cell r="C67">
            <v>3.5714285714285712</v>
          </cell>
        </row>
      </sheetData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id="1" name="Form_Responses" displayName="Form_Responses" ref="A1:R29" headerRowDxfId="0">
  <autoFilter ref="A1:R29">
    <filterColumn colId="4">
      <filters>
        <filter val="D) Todas las anteriores"/>
      </filters>
    </filterColumn>
    <filterColumn colId="8">
      <filters>
        <filter val="B) Se puede guardar en baterías"/>
      </filters>
    </filterColumn>
    <filterColumn colId="16">
      <filters>
        <filter val="C) Batería recargable"/>
      </filters>
    </filterColumn>
  </autoFilter>
  <tableColumns count="18">
    <tableColumn id="1" name="Marca temporal"/>
    <tableColumn id="2" name="APELLIDOS Y NOMBRES "/>
    <tableColumn id="3" name="1.¿De dónde proviene la energía solar? "/>
    <tableColumn id="4" name="2. ¿Qué hace un panel solar? "/>
    <tableColumn id="5" name="3. ¿Para qué se puede usar la energía solar en una casa? "/>
    <tableColumn id="6" name="4. ¿Qué hábito complementa el uso de prototipos ahorradores de energía? "/>
    <tableColumn id="7" name="5. ¿Cuál es el objetivo principal de un prototipo ahorrador de energía, para uso doméstico? "/>
    <tableColumn id="8" name="6. ¿Qué se necesita para generar electricidad a través de la energía solar en casa? "/>
    <tableColumn id="9" name="7. ¿Qué pasa con la energía solar que no se usa en el momento en el hogar? "/>
    <tableColumn id="10" name="8. ¿Es posible generar electricidad en lugares sin conexión eléctrica a la red, usando energía solar? "/>
    <tableColumn id="11" name="9. ¿Qué fuente de energía renovable es más común en prototipos ahorradores de energía? "/>
    <tableColumn id="12" name="10. ¿Cuál de los siguientes materiales es más adecuado para un prototipo ecológico? "/>
    <tableColumn id="13" name="11. ¿Por qué es importante medir el consumo de energía en un prototipo ahorrador de energía? "/>
    <tableColumn id="14" name="12. ¿Qué herramienta se usa combinada para crear prototipos electrónicos ahorradores de energía? "/>
    <tableColumn id="15" name="13. ¿Cuál es una ventaja de implementar prototipos ahorradores de energía en los hogares? "/>
    <tableColumn id="16" name="14. ¿Qué característica debe tener un prototipo eficiente energéticamente? "/>
    <tableColumn id="17" name="15. ¿Cuál de estos elementos permite almacenar energía en un prototipo ahorrador de energía? "/>
    <tableColumn id="18" name="Puntuación"/>
  </tableColumns>
  <tableStyleInfo name="Respuestas de formula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29"/>
  <sheetViews>
    <sheetView topLeftCell="O1" workbookViewId="0">
      <pane ySplit="1" topLeftCell="A2" activePane="bottomLeft" state="frozen"/>
      <selection pane="bottomLeft" activeCell="P4" sqref="P4"/>
    </sheetView>
  </sheetViews>
  <sheetFormatPr baseColWidth="10" defaultColWidth="12.5703125" defaultRowHeight="15.75" customHeight="1"/>
  <cols>
    <col min="1" max="1" width="18.85546875" customWidth="1"/>
    <col min="2" max="2" width="23.42578125" customWidth="1"/>
    <col min="3" max="3" width="33.42578125" customWidth="1"/>
    <col min="4" max="4" width="26.42578125" customWidth="1"/>
    <col min="5" max="17" width="37.5703125" customWidth="1"/>
    <col min="18" max="24" width="18.85546875" customWidth="1"/>
  </cols>
  <sheetData>
    <row r="1" spans="1:18" s="7" customFormat="1" ht="22.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8" ht="22.5" customHeight="1">
      <c r="A2" s="5">
        <v>45904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  <c r="R2" s="2"/>
    </row>
    <row r="3" spans="1:18" ht="22.5" customHeight="1">
      <c r="A3" s="5">
        <v>45904</v>
      </c>
      <c r="B3" s="1" t="s">
        <v>34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35</v>
      </c>
      <c r="M3" s="1" t="s">
        <v>36</v>
      </c>
      <c r="N3" s="1" t="s">
        <v>30</v>
      </c>
      <c r="O3" s="1" t="s">
        <v>37</v>
      </c>
      <c r="P3" s="1" t="s">
        <v>32</v>
      </c>
      <c r="Q3" s="1" t="s">
        <v>33</v>
      </c>
      <c r="R3" s="2"/>
    </row>
    <row r="4" spans="1:18" ht="22.5" customHeight="1">
      <c r="A4" s="5">
        <v>45904</v>
      </c>
      <c r="B4" s="1" t="s">
        <v>38</v>
      </c>
      <c r="C4" s="1" t="s">
        <v>19</v>
      </c>
      <c r="D4" s="1" t="s">
        <v>20</v>
      </c>
      <c r="E4" s="1" t="s">
        <v>21</v>
      </c>
      <c r="F4" s="1" t="s">
        <v>39</v>
      </c>
      <c r="G4" s="1" t="s">
        <v>23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40</v>
      </c>
      <c r="M4" s="1" t="s">
        <v>36</v>
      </c>
      <c r="N4" s="1" t="s">
        <v>41</v>
      </c>
      <c r="O4" s="1" t="s">
        <v>31</v>
      </c>
      <c r="P4" s="1" t="s">
        <v>32</v>
      </c>
      <c r="Q4" s="1" t="s">
        <v>33</v>
      </c>
      <c r="R4" s="2"/>
    </row>
    <row r="5" spans="1:18" ht="22.5" customHeight="1">
      <c r="A5" s="5">
        <v>45904</v>
      </c>
      <c r="B5" s="1" t="s">
        <v>42</v>
      </c>
      <c r="C5" s="1" t="s">
        <v>19</v>
      </c>
      <c r="D5" s="1" t="s">
        <v>20</v>
      </c>
      <c r="E5" s="1" t="s">
        <v>21</v>
      </c>
      <c r="F5" s="1" t="s">
        <v>43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40</v>
      </c>
      <c r="M5" s="1" t="s">
        <v>36</v>
      </c>
      <c r="N5" s="1" t="s">
        <v>41</v>
      </c>
      <c r="O5" s="1" t="s">
        <v>31</v>
      </c>
      <c r="P5" s="1" t="s">
        <v>32</v>
      </c>
      <c r="Q5" s="1" t="s">
        <v>33</v>
      </c>
      <c r="R5" s="2"/>
    </row>
    <row r="6" spans="1:18" ht="22.5" customHeight="1">
      <c r="A6" s="5">
        <v>45904</v>
      </c>
      <c r="B6" s="1" t="s">
        <v>44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35</v>
      </c>
      <c r="M6" s="1" t="s">
        <v>36</v>
      </c>
      <c r="N6" s="1" t="s">
        <v>41</v>
      </c>
      <c r="O6" s="1" t="s">
        <v>31</v>
      </c>
      <c r="P6" s="1" t="s">
        <v>32</v>
      </c>
      <c r="Q6" s="1" t="s">
        <v>33</v>
      </c>
      <c r="R6" s="2"/>
    </row>
    <row r="7" spans="1:18" ht="22.5" customHeight="1">
      <c r="A7" s="5">
        <v>45904</v>
      </c>
      <c r="B7" s="1" t="s">
        <v>45</v>
      </c>
      <c r="C7" s="1" t="s">
        <v>19</v>
      </c>
      <c r="D7" s="1" t="s">
        <v>20</v>
      </c>
      <c r="E7" s="1" t="s">
        <v>21</v>
      </c>
      <c r="F7" s="1" t="s">
        <v>39</v>
      </c>
      <c r="G7" s="1" t="s">
        <v>23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46</v>
      </c>
      <c r="M7" s="1" t="s">
        <v>47</v>
      </c>
      <c r="N7" s="1" t="s">
        <v>48</v>
      </c>
      <c r="O7" s="1" t="s">
        <v>31</v>
      </c>
      <c r="P7" s="1" t="s">
        <v>32</v>
      </c>
      <c r="Q7" s="1" t="s">
        <v>33</v>
      </c>
      <c r="R7" s="2"/>
    </row>
    <row r="8" spans="1:18" ht="15" customHeight="1">
      <c r="A8" s="5">
        <v>45904</v>
      </c>
      <c r="B8" s="1" t="s">
        <v>49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23</v>
      </c>
      <c r="H8" s="1" t="s">
        <v>24</v>
      </c>
      <c r="I8" s="1" t="s">
        <v>25</v>
      </c>
      <c r="J8" s="1" t="s">
        <v>26</v>
      </c>
      <c r="K8" s="1" t="s">
        <v>27</v>
      </c>
      <c r="L8" s="1" t="s">
        <v>46</v>
      </c>
      <c r="M8" s="1" t="s">
        <v>47</v>
      </c>
      <c r="N8" s="1" t="s">
        <v>48</v>
      </c>
      <c r="O8" s="1" t="s">
        <v>50</v>
      </c>
      <c r="P8" s="1" t="s">
        <v>32</v>
      </c>
      <c r="Q8" s="1" t="s">
        <v>33</v>
      </c>
      <c r="R8" s="2"/>
    </row>
    <row r="9" spans="1:18" ht="25.5" hidden="1" customHeight="1">
      <c r="A9" s="5">
        <v>45904</v>
      </c>
      <c r="B9" s="1" t="s">
        <v>51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23</v>
      </c>
      <c r="H9" s="1" t="s">
        <v>24</v>
      </c>
      <c r="I9" s="1" t="s">
        <v>25</v>
      </c>
      <c r="J9" s="1" t="s">
        <v>26</v>
      </c>
      <c r="K9" s="1" t="s">
        <v>27</v>
      </c>
      <c r="L9" s="1" t="s">
        <v>40</v>
      </c>
      <c r="M9" s="1" t="s">
        <v>36</v>
      </c>
      <c r="N9" s="1" t="s">
        <v>41</v>
      </c>
      <c r="O9" s="1" t="s">
        <v>31</v>
      </c>
      <c r="P9" s="1" t="s">
        <v>32</v>
      </c>
      <c r="Q9" s="1" t="s">
        <v>52</v>
      </c>
      <c r="R9" s="2"/>
    </row>
    <row r="10" spans="1:18" ht="12.75" customHeight="1">
      <c r="A10" s="5">
        <v>45904</v>
      </c>
      <c r="B10" s="1" t="s">
        <v>53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 t="s">
        <v>24</v>
      </c>
      <c r="I10" s="1" t="s">
        <v>25</v>
      </c>
      <c r="J10" s="1" t="s">
        <v>26</v>
      </c>
      <c r="K10" s="1" t="s">
        <v>27</v>
      </c>
      <c r="L10" s="1" t="s">
        <v>35</v>
      </c>
      <c r="M10" s="1" t="s">
        <v>36</v>
      </c>
      <c r="N10" s="1" t="s">
        <v>41</v>
      </c>
      <c r="O10" s="1" t="s">
        <v>31</v>
      </c>
      <c r="P10" s="1" t="s">
        <v>32</v>
      </c>
      <c r="Q10" s="1" t="s">
        <v>33</v>
      </c>
      <c r="R10" s="2"/>
    </row>
    <row r="11" spans="1:18" ht="22.5" customHeight="1">
      <c r="A11" s="5">
        <v>45904</v>
      </c>
      <c r="B11" s="1" t="s">
        <v>54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23</v>
      </c>
      <c r="H11" s="1" t="s">
        <v>24</v>
      </c>
      <c r="I11" s="1" t="s">
        <v>25</v>
      </c>
      <c r="J11" s="1" t="s">
        <v>26</v>
      </c>
      <c r="K11" s="1" t="s">
        <v>27</v>
      </c>
      <c r="L11" s="1" t="s">
        <v>46</v>
      </c>
      <c r="M11" s="1" t="s">
        <v>36</v>
      </c>
      <c r="N11" s="1" t="s">
        <v>48</v>
      </c>
      <c r="O11" s="1" t="s">
        <v>31</v>
      </c>
      <c r="P11" s="1" t="s">
        <v>32</v>
      </c>
      <c r="Q11" s="1" t="s">
        <v>33</v>
      </c>
      <c r="R11" s="2"/>
    </row>
    <row r="12" spans="1:18" ht="15" customHeight="1">
      <c r="A12" s="5">
        <v>45904</v>
      </c>
      <c r="B12" s="1" t="s">
        <v>55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23</v>
      </c>
      <c r="H12" s="1" t="s">
        <v>24</v>
      </c>
      <c r="I12" s="1" t="s">
        <v>25</v>
      </c>
      <c r="J12" s="1" t="s">
        <v>26</v>
      </c>
      <c r="K12" s="1" t="s">
        <v>27</v>
      </c>
      <c r="L12" s="1" t="s">
        <v>35</v>
      </c>
      <c r="M12" s="1" t="s">
        <v>36</v>
      </c>
      <c r="N12" s="1" t="s">
        <v>30</v>
      </c>
      <c r="O12" s="1" t="s">
        <v>31</v>
      </c>
      <c r="P12" s="1" t="s">
        <v>32</v>
      </c>
      <c r="Q12" s="1" t="s">
        <v>33</v>
      </c>
      <c r="R12" s="2"/>
    </row>
    <row r="13" spans="1:18" ht="12.75" hidden="1" customHeight="1">
      <c r="A13" s="5">
        <v>45904</v>
      </c>
      <c r="B13" s="1" t="s">
        <v>56</v>
      </c>
      <c r="C13" s="1" t="s">
        <v>19</v>
      </c>
      <c r="D13" s="1" t="s">
        <v>20</v>
      </c>
      <c r="E13" s="1" t="s">
        <v>57</v>
      </c>
      <c r="F13" s="1" t="s">
        <v>22</v>
      </c>
      <c r="G13" s="1" t="s">
        <v>23</v>
      </c>
      <c r="H13" s="1" t="s">
        <v>58</v>
      </c>
      <c r="I13" s="1" t="s">
        <v>25</v>
      </c>
      <c r="J13" s="1" t="s">
        <v>26</v>
      </c>
      <c r="K13" s="1" t="s">
        <v>59</v>
      </c>
      <c r="L13" s="1" t="s">
        <v>46</v>
      </c>
      <c r="M13" s="1" t="s">
        <v>36</v>
      </c>
      <c r="N13" s="1" t="s">
        <v>60</v>
      </c>
      <c r="O13" s="1" t="s">
        <v>31</v>
      </c>
      <c r="P13" s="1" t="s">
        <v>61</v>
      </c>
      <c r="Q13" s="1" t="s">
        <v>62</v>
      </c>
      <c r="R13" s="2"/>
    </row>
    <row r="14" spans="1:18" ht="22.5" customHeight="1">
      <c r="A14" s="5">
        <v>45904</v>
      </c>
      <c r="B14" s="1" t="s">
        <v>63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64</v>
      </c>
      <c r="M14" s="1" t="s">
        <v>36</v>
      </c>
      <c r="N14" s="1" t="s">
        <v>48</v>
      </c>
      <c r="O14" s="1" t="s">
        <v>31</v>
      </c>
      <c r="P14" s="1" t="s">
        <v>32</v>
      </c>
      <c r="Q14" s="1" t="s">
        <v>33</v>
      </c>
      <c r="R14" s="2"/>
    </row>
    <row r="15" spans="1:18" ht="22.5" customHeight="1">
      <c r="A15" s="5">
        <v>45904</v>
      </c>
      <c r="B15" s="1" t="s">
        <v>65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23</v>
      </c>
      <c r="H15" s="1" t="s">
        <v>24</v>
      </c>
      <c r="I15" s="1" t="s">
        <v>25</v>
      </c>
      <c r="J15" s="1" t="s">
        <v>26</v>
      </c>
      <c r="K15" s="1" t="s">
        <v>27</v>
      </c>
      <c r="L15" s="1" t="s">
        <v>35</v>
      </c>
      <c r="M15" s="1" t="s">
        <v>36</v>
      </c>
      <c r="N15" s="1" t="s">
        <v>41</v>
      </c>
      <c r="O15" s="1" t="s">
        <v>31</v>
      </c>
      <c r="P15" s="1" t="s">
        <v>32</v>
      </c>
      <c r="Q15" s="1" t="s">
        <v>33</v>
      </c>
      <c r="R15" s="2"/>
    </row>
    <row r="16" spans="1:18" ht="22.5" customHeight="1">
      <c r="A16" s="5">
        <v>45904</v>
      </c>
      <c r="B16" s="1" t="s">
        <v>66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23</v>
      </c>
      <c r="H16" s="1" t="s">
        <v>24</v>
      </c>
      <c r="I16" s="1" t="s">
        <v>25</v>
      </c>
      <c r="J16" s="1" t="s">
        <v>26</v>
      </c>
      <c r="K16" s="1" t="s">
        <v>27</v>
      </c>
      <c r="L16" s="1" t="s">
        <v>46</v>
      </c>
      <c r="M16" s="1" t="s">
        <v>36</v>
      </c>
      <c r="N16" s="1" t="s">
        <v>41</v>
      </c>
      <c r="O16" s="1" t="s">
        <v>31</v>
      </c>
      <c r="P16" s="1" t="s">
        <v>32</v>
      </c>
      <c r="Q16" s="1" t="s">
        <v>33</v>
      </c>
      <c r="R16" s="2"/>
    </row>
    <row r="17" spans="1:18" ht="22.5" customHeight="1">
      <c r="A17" s="5">
        <v>45904</v>
      </c>
      <c r="B17" s="1" t="s">
        <v>67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23</v>
      </c>
      <c r="H17" s="1" t="s">
        <v>24</v>
      </c>
      <c r="I17" s="1" t="s">
        <v>25</v>
      </c>
      <c r="J17" s="1" t="s">
        <v>26</v>
      </c>
      <c r="K17" s="1" t="s">
        <v>27</v>
      </c>
      <c r="L17" s="1" t="s">
        <v>64</v>
      </c>
      <c r="M17" s="1" t="s">
        <v>36</v>
      </c>
      <c r="N17" s="1" t="s">
        <v>41</v>
      </c>
      <c r="O17" s="1" t="s">
        <v>31</v>
      </c>
      <c r="P17" s="1" t="s">
        <v>68</v>
      </c>
      <c r="Q17" s="1" t="s">
        <v>33</v>
      </c>
      <c r="R17" s="2"/>
    </row>
    <row r="18" spans="1:18" ht="18" customHeight="1">
      <c r="A18" s="5">
        <v>45904</v>
      </c>
      <c r="B18" s="1" t="s">
        <v>69</v>
      </c>
      <c r="C18" s="1" t="s">
        <v>19</v>
      </c>
      <c r="D18" s="1" t="s">
        <v>20</v>
      </c>
      <c r="E18" s="1" t="s">
        <v>21</v>
      </c>
      <c r="F18" s="1" t="s">
        <v>39</v>
      </c>
      <c r="G18" s="1" t="s">
        <v>23</v>
      </c>
      <c r="H18" s="1" t="s">
        <v>24</v>
      </c>
      <c r="I18" s="1" t="s">
        <v>25</v>
      </c>
      <c r="J18" s="1" t="s">
        <v>26</v>
      </c>
      <c r="K18" s="1" t="s">
        <v>27</v>
      </c>
      <c r="L18" s="1" t="s">
        <v>35</v>
      </c>
      <c r="M18" s="1" t="s">
        <v>36</v>
      </c>
      <c r="N18" s="1" t="s">
        <v>30</v>
      </c>
      <c r="O18" s="1" t="s">
        <v>50</v>
      </c>
      <c r="P18" s="1" t="s">
        <v>68</v>
      </c>
      <c r="Q18" s="1" t="s">
        <v>33</v>
      </c>
      <c r="R18" s="2"/>
    </row>
    <row r="19" spans="1:18" ht="22.5" customHeight="1">
      <c r="A19" s="5">
        <v>45904</v>
      </c>
      <c r="B19" s="1" t="s">
        <v>70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23</v>
      </c>
      <c r="H19" s="1" t="s">
        <v>24</v>
      </c>
      <c r="I19" s="1" t="s">
        <v>25</v>
      </c>
      <c r="J19" s="1" t="s">
        <v>26</v>
      </c>
      <c r="K19" s="1" t="s">
        <v>27</v>
      </c>
      <c r="L19" s="1" t="s">
        <v>35</v>
      </c>
      <c r="M19" s="1" t="s">
        <v>36</v>
      </c>
      <c r="N19" s="1" t="s">
        <v>41</v>
      </c>
      <c r="O19" s="1" t="s">
        <v>31</v>
      </c>
      <c r="P19" s="1" t="s">
        <v>32</v>
      </c>
      <c r="Q19" s="1" t="s">
        <v>33</v>
      </c>
      <c r="R19" s="2"/>
    </row>
    <row r="20" spans="1:18" ht="15" customHeight="1">
      <c r="A20" s="5">
        <v>45904</v>
      </c>
      <c r="B20" s="1" t="s">
        <v>71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23</v>
      </c>
      <c r="H20" s="1" t="s">
        <v>24</v>
      </c>
      <c r="I20" s="1" t="s">
        <v>25</v>
      </c>
      <c r="J20" s="1" t="s">
        <v>26</v>
      </c>
      <c r="K20" s="1" t="s">
        <v>27</v>
      </c>
      <c r="L20" s="1" t="s">
        <v>46</v>
      </c>
      <c r="M20" s="1" t="s">
        <v>36</v>
      </c>
      <c r="N20" s="1" t="s">
        <v>41</v>
      </c>
      <c r="O20" s="1" t="s">
        <v>31</v>
      </c>
      <c r="P20" s="1" t="s">
        <v>32</v>
      </c>
      <c r="Q20" s="1" t="s">
        <v>33</v>
      </c>
      <c r="R20" s="2"/>
    </row>
    <row r="21" spans="1:18" ht="15.75" hidden="1" customHeight="1">
      <c r="A21" s="5">
        <v>45904</v>
      </c>
      <c r="B21" s="1" t="s">
        <v>72</v>
      </c>
      <c r="C21" s="1" t="s">
        <v>19</v>
      </c>
      <c r="D21" s="1" t="s">
        <v>20</v>
      </c>
      <c r="E21" s="1" t="s">
        <v>73</v>
      </c>
      <c r="F21" s="1" t="s">
        <v>74</v>
      </c>
      <c r="G21" s="1" t="s">
        <v>23</v>
      </c>
      <c r="H21" s="1" t="s">
        <v>24</v>
      </c>
      <c r="I21" s="1" t="s">
        <v>25</v>
      </c>
      <c r="J21" s="1" t="s">
        <v>26</v>
      </c>
      <c r="K21" s="1" t="s">
        <v>27</v>
      </c>
      <c r="L21" s="1" t="s">
        <v>35</v>
      </c>
      <c r="M21" s="1" t="s">
        <v>36</v>
      </c>
      <c r="N21" s="1" t="s">
        <v>75</v>
      </c>
      <c r="O21" s="1" t="s">
        <v>31</v>
      </c>
      <c r="P21" s="1" t="s">
        <v>32</v>
      </c>
      <c r="Q21" s="1" t="s">
        <v>33</v>
      </c>
      <c r="R21" s="2"/>
    </row>
    <row r="22" spans="1:18" ht="22.5" customHeight="1">
      <c r="A22" s="5">
        <v>45904</v>
      </c>
      <c r="B22" s="1" t="s">
        <v>76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23</v>
      </c>
      <c r="H22" s="1" t="s">
        <v>24</v>
      </c>
      <c r="I22" s="1" t="s">
        <v>25</v>
      </c>
      <c r="J22" s="1" t="s">
        <v>26</v>
      </c>
      <c r="K22" s="1" t="s">
        <v>27</v>
      </c>
      <c r="L22" s="1" t="s">
        <v>28</v>
      </c>
      <c r="M22" s="1" t="s">
        <v>36</v>
      </c>
      <c r="N22" s="1" t="s">
        <v>48</v>
      </c>
      <c r="O22" s="1" t="s">
        <v>31</v>
      </c>
      <c r="P22" s="1" t="s">
        <v>32</v>
      </c>
      <c r="Q22" s="1" t="s">
        <v>33</v>
      </c>
      <c r="R22" s="2"/>
    </row>
    <row r="23" spans="1:18" ht="22.5" customHeight="1">
      <c r="A23" s="5">
        <v>45904</v>
      </c>
      <c r="B23" s="3" t="s">
        <v>77</v>
      </c>
      <c r="C23" s="3" t="s">
        <v>19</v>
      </c>
      <c r="D23" s="3" t="s">
        <v>20</v>
      </c>
      <c r="E23" s="3" t="s">
        <v>21</v>
      </c>
      <c r="F23" s="3" t="s">
        <v>22</v>
      </c>
      <c r="G23" s="3" t="s">
        <v>23</v>
      </c>
      <c r="H23" s="3" t="s">
        <v>24</v>
      </c>
      <c r="I23" s="3" t="s">
        <v>25</v>
      </c>
      <c r="J23" s="3" t="s">
        <v>26</v>
      </c>
      <c r="K23" s="3" t="s">
        <v>27</v>
      </c>
      <c r="L23" s="3" t="s">
        <v>64</v>
      </c>
      <c r="M23" s="3" t="s">
        <v>36</v>
      </c>
      <c r="N23" s="3" t="s">
        <v>41</v>
      </c>
      <c r="O23" s="3" t="s">
        <v>31</v>
      </c>
      <c r="P23" s="3" t="s">
        <v>32</v>
      </c>
      <c r="Q23" s="3" t="s">
        <v>33</v>
      </c>
      <c r="R23" s="4"/>
    </row>
    <row r="24" spans="1:18" ht="22.5" customHeight="1">
      <c r="A24" s="5">
        <v>45904</v>
      </c>
      <c r="B24" s="3" t="s">
        <v>78</v>
      </c>
      <c r="C24" s="3" t="s">
        <v>19</v>
      </c>
      <c r="D24" s="3" t="s">
        <v>20</v>
      </c>
      <c r="E24" s="3" t="s">
        <v>21</v>
      </c>
      <c r="F24" s="3" t="s">
        <v>22</v>
      </c>
      <c r="G24" s="3" t="s">
        <v>23</v>
      </c>
      <c r="H24" s="3" t="s">
        <v>24</v>
      </c>
      <c r="I24" s="3" t="s">
        <v>25</v>
      </c>
      <c r="J24" s="3" t="s">
        <v>26</v>
      </c>
      <c r="K24" s="3" t="s">
        <v>27</v>
      </c>
      <c r="L24" s="3" t="s">
        <v>35</v>
      </c>
      <c r="M24" s="3" t="s">
        <v>36</v>
      </c>
      <c r="N24" s="3" t="s">
        <v>48</v>
      </c>
      <c r="O24" s="3" t="s">
        <v>31</v>
      </c>
      <c r="P24" s="3" t="s">
        <v>32</v>
      </c>
      <c r="Q24" s="3" t="s">
        <v>33</v>
      </c>
      <c r="R24" s="4"/>
    </row>
    <row r="25" spans="1:18" ht="22.5" customHeight="1">
      <c r="A25" s="5">
        <v>45904</v>
      </c>
      <c r="B25" s="3" t="s">
        <v>79</v>
      </c>
      <c r="C25" s="3" t="s">
        <v>19</v>
      </c>
      <c r="D25" s="3" t="s">
        <v>20</v>
      </c>
      <c r="E25" s="3" t="s">
        <v>21</v>
      </c>
      <c r="F25" s="3" t="s">
        <v>22</v>
      </c>
      <c r="G25" s="3" t="s">
        <v>23</v>
      </c>
      <c r="H25" s="3" t="s">
        <v>24</v>
      </c>
      <c r="I25" s="3" t="s">
        <v>25</v>
      </c>
      <c r="J25" s="3" t="s">
        <v>26</v>
      </c>
      <c r="K25" s="3" t="s">
        <v>27</v>
      </c>
      <c r="L25" s="3" t="s">
        <v>46</v>
      </c>
      <c r="M25" s="3" t="s">
        <v>36</v>
      </c>
      <c r="N25" s="3" t="s">
        <v>30</v>
      </c>
      <c r="O25" s="3" t="s">
        <v>31</v>
      </c>
      <c r="P25" s="3" t="s">
        <v>68</v>
      </c>
      <c r="Q25" s="3" t="s">
        <v>33</v>
      </c>
      <c r="R25" s="4"/>
    </row>
    <row r="26" spans="1:18" ht="15" customHeight="1">
      <c r="A26" s="5">
        <v>45904</v>
      </c>
      <c r="B26" s="3" t="s">
        <v>80</v>
      </c>
      <c r="C26" s="3" t="s">
        <v>19</v>
      </c>
      <c r="D26" s="3" t="s">
        <v>20</v>
      </c>
      <c r="E26" s="3" t="s">
        <v>21</v>
      </c>
      <c r="F26" s="3" t="s">
        <v>22</v>
      </c>
      <c r="G26" s="3" t="s">
        <v>23</v>
      </c>
      <c r="H26" s="3" t="s">
        <v>24</v>
      </c>
      <c r="I26" s="3" t="s">
        <v>25</v>
      </c>
      <c r="J26" s="3" t="s">
        <v>26</v>
      </c>
      <c r="K26" s="3" t="s">
        <v>27</v>
      </c>
      <c r="L26" s="3" t="s">
        <v>35</v>
      </c>
      <c r="M26" s="3" t="s">
        <v>36</v>
      </c>
      <c r="N26" s="3" t="s">
        <v>41</v>
      </c>
      <c r="O26" s="3" t="s">
        <v>31</v>
      </c>
      <c r="P26" s="3" t="s">
        <v>32</v>
      </c>
      <c r="Q26" s="3" t="s">
        <v>33</v>
      </c>
      <c r="R26" s="4"/>
    </row>
    <row r="27" spans="1:18" ht="10.5" hidden="1" customHeight="1">
      <c r="A27" s="5">
        <v>45904</v>
      </c>
      <c r="B27" s="3" t="s">
        <v>81</v>
      </c>
      <c r="C27" s="3" t="s">
        <v>82</v>
      </c>
      <c r="D27" s="3" t="s">
        <v>20</v>
      </c>
      <c r="E27" s="3" t="s">
        <v>21</v>
      </c>
      <c r="F27" s="3" t="s">
        <v>22</v>
      </c>
      <c r="G27" s="3" t="s">
        <v>23</v>
      </c>
      <c r="H27" s="3" t="s">
        <v>24</v>
      </c>
      <c r="I27" s="3" t="s">
        <v>83</v>
      </c>
      <c r="J27" s="3" t="s">
        <v>26</v>
      </c>
      <c r="K27" s="3" t="s">
        <v>27</v>
      </c>
      <c r="L27" s="3" t="s">
        <v>35</v>
      </c>
      <c r="M27" s="3" t="s">
        <v>36</v>
      </c>
      <c r="N27" s="3" t="s">
        <v>41</v>
      </c>
      <c r="O27" s="3" t="s">
        <v>31</v>
      </c>
      <c r="P27" s="3" t="s">
        <v>32</v>
      </c>
      <c r="Q27" s="3" t="s">
        <v>33</v>
      </c>
      <c r="R27" s="4"/>
    </row>
    <row r="28" spans="1:18" ht="22.5" customHeight="1">
      <c r="A28" s="5">
        <v>45904</v>
      </c>
      <c r="B28" s="3" t="s">
        <v>84</v>
      </c>
      <c r="C28" s="3" t="s">
        <v>19</v>
      </c>
      <c r="D28" s="3" t="s">
        <v>20</v>
      </c>
      <c r="E28" s="3" t="s">
        <v>21</v>
      </c>
      <c r="F28" s="3" t="s">
        <v>22</v>
      </c>
      <c r="G28" s="3" t="s">
        <v>23</v>
      </c>
      <c r="H28" s="3" t="s">
        <v>24</v>
      </c>
      <c r="I28" s="3" t="s">
        <v>25</v>
      </c>
      <c r="J28" s="3" t="s">
        <v>26</v>
      </c>
      <c r="K28" s="3" t="s">
        <v>27</v>
      </c>
      <c r="L28" s="3" t="s">
        <v>35</v>
      </c>
      <c r="M28" s="3" t="s">
        <v>36</v>
      </c>
      <c r="N28" s="3" t="s">
        <v>41</v>
      </c>
      <c r="O28" s="3" t="s">
        <v>31</v>
      </c>
      <c r="P28" s="3" t="s">
        <v>32</v>
      </c>
      <c r="Q28" s="3" t="s">
        <v>33</v>
      </c>
      <c r="R28" s="4"/>
    </row>
    <row r="29" spans="1:18" ht="7.5" hidden="1" customHeight="1">
      <c r="A29" s="5">
        <v>45904</v>
      </c>
      <c r="B29" s="3" t="s">
        <v>85</v>
      </c>
      <c r="C29" s="3" t="s">
        <v>19</v>
      </c>
      <c r="D29" s="3" t="s">
        <v>20</v>
      </c>
      <c r="E29" s="3" t="s">
        <v>21</v>
      </c>
      <c r="F29" s="3" t="s">
        <v>22</v>
      </c>
      <c r="G29" s="3" t="s">
        <v>23</v>
      </c>
      <c r="H29" s="3" t="s">
        <v>24</v>
      </c>
      <c r="I29" s="3" t="s">
        <v>83</v>
      </c>
      <c r="J29" s="3" t="s">
        <v>26</v>
      </c>
      <c r="K29" s="3" t="s">
        <v>27</v>
      </c>
      <c r="L29" s="3" t="s">
        <v>46</v>
      </c>
      <c r="M29" s="3" t="s">
        <v>36</v>
      </c>
      <c r="N29" s="3" t="s">
        <v>41</v>
      </c>
      <c r="O29" s="3" t="s">
        <v>31</v>
      </c>
      <c r="P29" s="3" t="s">
        <v>32</v>
      </c>
      <c r="Q29" s="3" t="s">
        <v>33</v>
      </c>
      <c r="R29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tabSelected="1" topLeftCell="A90" workbookViewId="0">
      <selection activeCell="A98" sqref="A98"/>
    </sheetView>
  </sheetViews>
  <sheetFormatPr baseColWidth="10" defaultRowHeight="12.75"/>
  <cols>
    <col min="1" max="1" width="44.5703125" customWidth="1"/>
    <col min="2" max="2" width="13.42578125" bestFit="1" customWidth="1"/>
    <col min="3" max="3" width="12.5703125" bestFit="1" customWidth="1"/>
    <col min="4" max="22" width="11.42578125" style="24"/>
  </cols>
  <sheetData>
    <row r="1" spans="1:3">
      <c r="A1" s="9" t="s">
        <v>2</v>
      </c>
    </row>
    <row r="2" spans="1:3">
      <c r="A2" t="s">
        <v>86</v>
      </c>
      <c r="B2">
        <v>1</v>
      </c>
    </row>
    <row r="3" spans="1:3">
      <c r="A3" s="10" t="s">
        <v>87</v>
      </c>
      <c r="B3">
        <v>28</v>
      </c>
    </row>
    <row r="4" spans="1:3">
      <c r="A4" t="s">
        <v>88</v>
      </c>
      <c r="B4">
        <v>0</v>
      </c>
    </row>
    <row r="5" spans="1:3">
      <c r="A5" t="s">
        <v>89</v>
      </c>
      <c r="B5">
        <v>0</v>
      </c>
    </row>
    <row r="6" spans="1:3">
      <c r="A6" s="11" t="s">
        <v>90</v>
      </c>
      <c r="B6">
        <f>SUM(B2:B5)</f>
        <v>29</v>
      </c>
    </row>
    <row r="8" spans="1:3">
      <c r="A8" s="12" t="s">
        <v>3</v>
      </c>
    </row>
    <row r="9" spans="1:3" ht="14.25">
      <c r="A9" s="13" t="s">
        <v>91</v>
      </c>
      <c r="B9">
        <v>0</v>
      </c>
      <c r="C9">
        <f>B9/B13*100</f>
        <v>0</v>
      </c>
    </row>
    <row r="10" spans="1:3">
      <c r="A10" s="11" t="s">
        <v>92</v>
      </c>
      <c r="B10">
        <v>28</v>
      </c>
      <c r="C10">
        <f>B10/B13*100</f>
        <v>100</v>
      </c>
    </row>
    <row r="11" spans="1:3" ht="14.25">
      <c r="A11" s="13" t="s">
        <v>93</v>
      </c>
      <c r="B11">
        <v>0</v>
      </c>
    </row>
    <row r="12" spans="1:3" ht="14.25">
      <c r="A12" s="13" t="s">
        <v>94</v>
      </c>
      <c r="B12">
        <v>0</v>
      </c>
    </row>
    <row r="13" spans="1:3" ht="14.25">
      <c r="A13" s="13"/>
      <c r="B13">
        <f>SUM(B9:B12)</f>
        <v>28</v>
      </c>
    </row>
    <row r="15" spans="1:3">
      <c r="A15" s="8" t="s">
        <v>4</v>
      </c>
      <c r="C15">
        <f t="shared" ref="C15" si="0">B15/B19+100</f>
        <v>100</v>
      </c>
    </row>
    <row r="16" spans="1:3" ht="14.25">
      <c r="A16" s="14" t="s">
        <v>95</v>
      </c>
      <c r="B16">
        <v>1</v>
      </c>
    </row>
    <row r="17" spans="1:3" ht="14.25">
      <c r="A17" s="14" t="s">
        <v>96</v>
      </c>
      <c r="B17">
        <v>0</v>
      </c>
    </row>
    <row r="18" spans="1:3" ht="14.25">
      <c r="A18" s="14" t="s">
        <v>97</v>
      </c>
      <c r="B18">
        <v>1</v>
      </c>
    </row>
    <row r="19" spans="1:3" ht="14.25">
      <c r="A19" s="14" t="s">
        <v>98</v>
      </c>
      <c r="B19">
        <v>27</v>
      </c>
    </row>
    <row r="20" spans="1:3" ht="14.25">
      <c r="A20" s="14" t="s">
        <v>90</v>
      </c>
      <c r="B20">
        <f>SUM(B16:B19)</f>
        <v>29</v>
      </c>
    </row>
    <row r="22" spans="1:3">
      <c r="A22" s="8" t="s">
        <v>5</v>
      </c>
      <c r="C22" s="11" t="s">
        <v>99</v>
      </c>
    </row>
    <row r="23" spans="1:3" ht="14.25">
      <c r="A23" s="14" t="s">
        <v>100</v>
      </c>
      <c r="B23">
        <v>4</v>
      </c>
      <c r="C23" s="15">
        <f>B23/B27*100</f>
        <v>14.285714285714285</v>
      </c>
    </row>
    <row r="24" spans="1:3" ht="14.25">
      <c r="A24" s="14" t="s">
        <v>101</v>
      </c>
      <c r="B24">
        <v>24</v>
      </c>
      <c r="C24" s="15">
        <f>B24/B27*100</f>
        <v>85.714285714285708</v>
      </c>
    </row>
    <row r="25" spans="1:3" ht="14.25">
      <c r="A25" s="14" t="s">
        <v>102</v>
      </c>
      <c r="B25">
        <v>0</v>
      </c>
      <c r="C25" s="15">
        <f>B239/B27*100</f>
        <v>0</v>
      </c>
    </row>
    <row r="26" spans="1:3" ht="17.25" customHeight="1">
      <c r="A26" s="14" t="s">
        <v>103</v>
      </c>
      <c r="B26">
        <v>0</v>
      </c>
      <c r="C26" s="15">
        <f>B240/B27*100</f>
        <v>0</v>
      </c>
    </row>
    <row r="27" spans="1:3" ht="14.25">
      <c r="A27" s="14" t="s">
        <v>90</v>
      </c>
      <c r="B27">
        <f>SUM(B23:B26)</f>
        <v>28</v>
      </c>
      <c r="C27">
        <f>B241/B27*100</f>
        <v>0</v>
      </c>
    </row>
    <row r="29" spans="1:3" ht="42.75">
      <c r="A29" s="16" t="s">
        <v>104</v>
      </c>
    </row>
    <row r="30" spans="1:3" ht="14.25">
      <c r="A30" s="14" t="s">
        <v>105</v>
      </c>
      <c r="B30">
        <v>0</v>
      </c>
    </row>
    <row r="31" spans="1:3" ht="14.25">
      <c r="A31" s="14" t="s">
        <v>106</v>
      </c>
      <c r="B31">
        <v>0</v>
      </c>
    </row>
    <row r="32" spans="1:3" ht="28.5">
      <c r="A32" s="14" t="s">
        <v>107</v>
      </c>
      <c r="B32">
        <v>28</v>
      </c>
    </row>
    <row r="33" spans="1:3" ht="14.25">
      <c r="A33" s="14" t="s">
        <v>108</v>
      </c>
    </row>
    <row r="34" spans="1:3" ht="14.25">
      <c r="A34" s="14"/>
    </row>
    <row r="35" spans="1:3" ht="33.75" customHeight="1">
      <c r="A35" s="14"/>
    </row>
    <row r="36" spans="1:3" ht="45">
      <c r="A36" s="17" t="s">
        <v>109</v>
      </c>
      <c r="B36" s="18"/>
      <c r="C36" s="18"/>
    </row>
    <row r="37" spans="1:3" ht="14.25">
      <c r="A37" s="19" t="s">
        <v>110</v>
      </c>
      <c r="B37" s="18">
        <v>28</v>
      </c>
      <c r="C37" s="18">
        <f>B37/B41*100</f>
        <v>100</v>
      </c>
    </row>
    <row r="38" spans="1:3" ht="14.25">
      <c r="A38" s="19" t="s">
        <v>111</v>
      </c>
      <c r="B38" s="18">
        <v>0</v>
      </c>
      <c r="C38" s="18"/>
    </row>
    <row r="39" spans="1:3" ht="14.25">
      <c r="A39" s="19" t="s">
        <v>112</v>
      </c>
      <c r="B39" s="18">
        <v>0</v>
      </c>
      <c r="C39" s="18"/>
    </row>
    <row r="40" spans="1:3" ht="14.25">
      <c r="A40" s="19" t="s">
        <v>113</v>
      </c>
      <c r="B40" s="18">
        <v>0</v>
      </c>
      <c r="C40" s="18"/>
    </row>
    <row r="41" spans="1:3" ht="28.5">
      <c r="A41" s="14" t="s">
        <v>107</v>
      </c>
      <c r="B41" s="18">
        <f>SUM(B37:B40)</f>
        <v>28</v>
      </c>
      <c r="C41" s="18"/>
    </row>
    <row r="42" spans="1:3" ht="14.25">
      <c r="A42" s="19"/>
      <c r="B42" s="18"/>
      <c r="C42" s="18"/>
    </row>
    <row r="43" spans="1:3" ht="30">
      <c r="A43" s="17" t="s">
        <v>114</v>
      </c>
      <c r="B43" s="18"/>
      <c r="C43" s="18"/>
    </row>
    <row r="44" spans="1:3" ht="14.25">
      <c r="A44" s="19" t="s">
        <v>115</v>
      </c>
      <c r="B44" s="18">
        <v>3</v>
      </c>
      <c r="C44" s="22">
        <f>B44/B48*100</f>
        <v>10.714285714285714</v>
      </c>
    </row>
    <row r="45" spans="1:3" ht="14.25">
      <c r="A45" s="19" t="s">
        <v>116</v>
      </c>
      <c r="B45" s="18">
        <v>25</v>
      </c>
      <c r="C45" s="22">
        <f>B45/B48*100</f>
        <v>89.285714285714292</v>
      </c>
    </row>
    <row r="46" spans="1:3" ht="14.25">
      <c r="A46" s="19" t="s">
        <v>117</v>
      </c>
      <c r="B46" s="18"/>
      <c r="C46" s="18"/>
    </row>
    <row r="47" spans="1:3" ht="14.25">
      <c r="A47" s="19" t="s">
        <v>118</v>
      </c>
      <c r="B47" s="18"/>
      <c r="C47" s="18"/>
    </row>
    <row r="48" spans="1:3" ht="14.25">
      <c r="A48" s="19"/>
      <c r="B48" s="18">
        <f>SUM(B44:B47)</f>
        <v>28</v>
      </c>
      <c r="C48" s="18"/>
    </row>
    <row r="49" spans="1:3" ht="45">
      <c r="A49" s="17" t="s">
        <v>119</v>
      </c>
      <c r="B49" s="18"/>
      <c r="C49" s="18"/>
    </row>
    <row r="50" spans="1:3" ht="14.25">
      <c r="A50" s="19" t="s">
        <v>120</v>
      </c>
      <c r="B50" s="18"/>
      <c r="C50" s="18"/>
    </row>
    <row r="51" spans="1:3" ht="14.25">
      <c r="A51" s="19" t="s">
        <v>121</v>
      </c>
      <c r="B51" s="18"/>
      <c r="C51" s="18"/>
    </row>
    <row r="52" spans="1:3" ht="14.25">
      <c r="A52" s="19" t="s">
        <v>122</v>
      </c>
      <c r="B52" s="18">
        <v>28</v>
      </c>
      <c r="C52" s="18">
        <v>100</v>
      </c>
    </row>
    <row r="53" spans="1:3" ht="14.25">
      <c r="A53" s="19" t="s">
        <v>123</v>
      </c>
      <c r="B53" s="18"/>
      <c r="C53" s="18"/>
    </row>
    <row r="54" spans="1:3" ht="14.25">
      <c r="A54" s="19"/>
      <c r="B54" s="18">
        <f>SUM(B50:B53)</f>
        <v>28</v>
      </c>
      <c r="C54" s="18"/>
    </row>
    <row r="55" spans="1:3" ht="14.25">
      <c r="A55" s="19"/>
      <c r="B55" s="18"/>
      <c r="C55" s="18"/>
    </row>
    <row r="56" spans="1:3" ht="45">
      <c r="A56" s="17" t="s">
        <v>124</v>
      </c>
      <c r="B56" s="18"/>
      <c r="C56" s="18"/>
    </row>
    <row r="57" spans="1:3" ht="14.25">
      <c r="A57" s="19" t="s">
        <v>125</v>
      </c>
      <c r="B57" s="18"/>
      <c r="C57" s="18"/>
    </row>
    <row r="58" spans="1:3" ht="14.25">
      <c r="A58" s="19" t="s">
        <v>126</v>
      </c>
      <c r="B58" s="18"/>
      <c r="C58" s="18"/>
    </row>
    <row r="59" spans="1:3" ht="14.25">
      <c r="A59" s="19" t="s">
        <v>127</v>
      </c>
      <c r="B59" s="18">
        <v>28</v>
      </c>
      <c r="C59" s="18">
        <v>100</v>
      </c>
    </row>
    <row r="60" spans="1:3" ht="14.25">
      <c r="A60" s="19" t="s">
        <v>128</v>
      </c>
      <c r="B60" s="18"/>
      <c r="C60" s="18"/>
    </row>
    <row r="61" spans="1:3" ht="14.25">
      <c r="A61" s="19"/>
      <c r="B61" s="18">
        <f>SUM(B57:B60)</f>
        <v>28</v>
      </c>
      <c r="C61" s="18"/>
    </row>
    <row r="62" spans="1:3" ht="14.25">
      <c r="A62" s="19"/>
      <c r="B62" s="18"/>
      <c r="C62" s="18"/>
    </row>
    <row r="63" spans="1:3" ht="45">
      <c r="A63" s="17" t="s">
        <v>129</v>
      </c>
      <c r="B63" s="18"/>
      <c r="C63" s="18"/>
    </row>
    <row r="64" spans="1:3" ht="14.25">
      <c r="A64" s="19" t="s">
        <v>130</v>
      </c>
      <c r="B64" s="18">
        <v>7</v>
      </c>
      <c r="C64" s="20">
        <f>B64/B68*100</f>
        <v>25</v>
      </c>
    </row>
    <row r="65" spans="1:3" ht="14.25">
      <c r="A65" s="19" t="s">
        <v>131</v>
      </c>
      <c r="B65" s="18">
        <v>15</v>
      </c>
      <c r="C65" s="20">
        <f>B65/B68*100</f>
        <v>53.571428571428569</v>
      </c>
    </row>
    <row r="66" spans="1:3" ht="14.25">
      <c r="A66" s="19" t="s">
        <v>132</v>
      </c>
      <c r="B66" s="18">
        <v>3</v>
      </c>
      <c r="C66" s="20">
        <f>B66/B68*100</f>
        <v>10.714285714285714</v>
      </c>
    </row>
    <row r="67" spans="1:3" ht="14.25">
      <c r="A67" s="19" t="s">
        <v>133</v>
      </c>
      <c r="B67" s="18">
        <v>3</v>
      </c>
      <c r="C67" s="20">
        <f>B67/B68*100</f>
        <v>10.714285714285714</v>
      </c>
    </row>
    <row r="68" spans="1:3" ht="14.25">
      <c r="A68" s="19"/>
      <c r="B68" s="18">
        <f>SUM(B64:B67)</f>
        <v>28</v>
      </c>
      <c r="C68" s="18"/>
    </row>
    <row r="69" spans="1:3" ht="14.25">
      <c r="A69" s="19"/>
      <c r="B69" s="18"/>
      <c r="C69" s="18"/>
    </row>
    <row r="70" spans="1:3" ht="45">
      <c r="A70" s="17" t="s">
        <v>134</v>
      </c>
      <c r="B70" s="18"/>
      <c r="C70" s="18"/>
    </row>
    <row r="71" spans="1:3" ht="14.25">
      <c r="A71" s="19" t="s">
        <v>135</v>
      </c>
      <c r="B71" s="18">
        <v>4</v>
      </c>
      <c r="C71" s="21">
        <f>B71/B75*100</f>
        <v>14.285714285714285</v>
      </c>
    </row>
    <row r="72" spans="1:3" ht="14.25">
      <c r="A72" s="19" t="s">
        <v>136</v>
      </c>
      <c r="B72" s="18">
        <v>2</v>
      </c>
      <c r="C72" s="21"/>
    </row>
    <row r="73" spans="1:3" ht="14.25">
      <c r="A73" s="19" t="s">
        <v>137</v>
      </c>
      <c r="B73" s="18">
        <v>22</v>
      </c>
      <c r="C73" s="21">
        <f>B73/B75*100</f>
        <v>78.571428571428569</v>
      </c>
    </row>
    <row r="74" spans="1:3" ht="14.25">
      <c r="A74" s="19" t="s">
        <v>138</v>
      </c>
      <c r="B74" s="18"/>
      <c r="C74" s="18"/>
    </row>
    <row r="75" spans="1:3" ht="14.25">
      <c r="A75" s="19"/>
      <c r="B75" s="18">
        <f>SUM(B71:B74)</f>
        <v>28</v>
      </c>
      <c r="C75" s="18"/>
    </row>
    <row r="76" spans="1:3" ht="14.25">
      <c r="A76" s="19"/>
      <c r="B76" s="18"/>
      <c r="C76" s="18"/>
    </row>
    <row r="77" spans="1:3" ht="45">
      <c r="A77" s="17" t="s">
        <v>139</v>
      </c>
      <c r="B77" s="18"/>
      <c r="C77" s="18"/>
    </row>
    <row r="78" spans="1:3" ht="14.25">
      <c r="A78" s="19" t="s">
        <v>140</v>
      </c>
      <c r="B78" s="18">
        <v>7</v>
      </c>
      <c r="C78" s="22">
        <f>B78/B82*100</f>
        <v>25</v>
      </c>
    </row>
    <row r="79" spans="1:3" ht="14.25">
      <c r="A79" s="19" t="s">
        <v>141</v>
      </c>
      <c r="B79" s="18">
        <v>14</v>
      </c>
      <c r="C79" s="22">
        <f>B79/B82*100</f>
        <v>50</v>
      </c>
    </row>
    <row r="80" spans="1:3" ht="14.25">
      <c r="A80" s="19" t="s">
        <v>142</v>
      </c>
      <c r="B80" s="18">
        <v>0</v>
      </c>
      <c r="C80" s="22">
        <f>B80/B82*100</f>
        <v>0</v>
      </c>
    </row>
    <row r="81" spans="1:3" ht="14.25">
      <c r="A81" s="19" t="s">
        <v>143</v>
      </c>
      <c r="B81" s="18">
        <v>7</v>
      </c>
      <c r="C81" s="22">
        <f>B81/B82*100</f>
        <v>25</v>
      </c>
    </row>
    <row r="82" spans="1:3" ht="14.25">
      <c r="A82" s="19"/>
      <c r="B82" s="18">
        <f>SUM(B78:B81)</f>
        <v>28</v>
      </c>
      <c r="C82" s="22"/>
    </row>
    <row r="83" spans="1:3" ht="14.25">
      <c r="A83" s="19"/>
      <c r="B83" s="18"/>
      <c r="C83" s="22"/>
    </row>
    <row r="84" spans="1:3" ht="45">
      <c r="A84" s="17" t="s">
        <v>144</v>
      </c>
      <c r="B84" s="18"/>
      <c r="C84" s="22"/>
    </row>
    <row r="85" spans="1:3" ht="14.25">
      <c r="A85" s="19" t="s">
        <v>145</v>
      </c>
      <c r="B85" s="18"/>
      <c r="C85" s="22"/>
    </row>
    <row r="86" spans="1:3" ht="14.25">
      <c r="A86" s="19" t="s">
        <v>146</v>
      </c>
      <c r="B86" s="18">
        <v>3</v>
      </c>
      <c r="C86" s="22">
        <f>B86/B89*100</f>
        <v>10</v>
      </c>
    </row>
    <row r="87" spans="1:3" ht="28.5">
      <c r="A87" s="19" t="s">
        <v>147</v>
      </c>
      <c r="B87" s="18">
        <v>26</v>
      </c>
      <c r="C87" s="22">
        <f>B87/B89*100</f>
        <v>86.666666666666671</v>
      </c>
    </row>
    <row r="88" spans="1:3" ht="28.5">
      <c r="A88" s="19" t="s">
        <v>148</v>
      </c>
      <c r="B88" s="18">
        <v>1</v>
      </c>
      <c r="C88" s="22">
        <f>B88/B89*100</f>
        <v>3.3333333333333335</v>
      </c>
    </row>
    <row r="89" spans="1:3" ht="14.25">
      <c r="A89" s="19"/>
      <c r="B89" s="18">
        <f>SUM(B86:B88)</f>
        <v>30</v>
      </c>
      <c r="C89" s="22"/>
    </row>
    <row r="90" spans="1:3" ht="14.25">
      <c r="A90" s="19"/>
      <c r="B90" s="18"/>
      <c r="C90" s="22"/>
    </row>
    <row r="91" spans="1:3" ht="30">
      <c r="A91" s="17" t="s">
        <v>149</v>
      </c>
      <c r="B91" s="18"/>
      <c r="C91" s="22"/>
    </row>
    <row r="92" spans="1:3" ht="14.25">
      <c r="A92" s="19" t="s">
        <v>150</v>
      </c>
      <c r="B92" s="18">
        <v>1</v>
      </c>
      <c r="C92" s="22">
        <f>B92/B96*100</f>
        <v>3.5714285714285712</v>
      </c>
    </row>
    <row r="93" spans="1:3" ht="14.25">
      <c r="A93" s="19" t="s">
        <v>151</v>
      </c>
      <c r="B93" s="18">
        <v>4</v>
      </c>
      <c r="C93" s="22">
        <f>B93/B96*100</f>
        <v>14.285714285714285</v>
      </c>
    </row>
    <row r="94" spans="1:3" ht="28.5">
      <c r="A94" s="19" t="s">
        <v>152</v>
      </c>
      <c r="B94" s="18">
        <v>23</v>
      </c>
      <c r="C94" s="22">
        <f>B94/B96*100</f>
        <v>82.142857142857139</v>
      </c>
    </row>
    <row r="95" spans="1:3" ht="14.25">
      <c r="A95" s="19" t="s">
        <v>153</v>
      </c>
      <c r="B95" s="18"/>
      <c r="C95" s="22"/>
    </row>
    <row r="96" spans="1:3" ht="14.25">
      <c r="A96" s="19"/>
      <c r="B96" s="18">
        <f>SUM(B92:B95)</f>
        <v>28</v>
      </c>
      <c r="C96" s="22"/>
    </row>
    <row r="97" spans="1:3" ht="14.25">
      <c r="A97" s="19"/>
      <c r="B97" s="18"/>
      <c r="C97" s="22"/>
    </row>
    <row r="98" spans="1:3" ht="45">
      <c r="A98" s="17" t="s">
        <v>154</v>
      </c>
      <c r="B98" s="18"/>
      <c r="C98" s="22"/>
    </row>
    <row r="99" spans="1:3" ht="14.25">
      <c r="A99" s="19" t="s">
        <v>155</v>
      </c>
      <c r="B99" s="18">
        <v>1</v>
      </c>
      <c r="C99" s="22">
        <f>B99/B103*100</f>
        <v>3.5714285714285712</v>
      </c>
    </row>
    <row r="100" spans="1:3" ht="14.25">
      <c r="A100" s="19" t="s">
        <v>52</v>
      </c>
      <c r="B100" s="18">
        <v>1</v>
      </c>
      <c r="C100" s="22">
        <f>B100/B103*100</f>
        <v>3.5714285714285712</v>
      </c>
    </row>
    <row r="101" spans="1:3" ht="14.25">
      <c r="A101" s="19" t="s">
        <v>33</v>
      </c>
      <c r="B101" s="18">
        <v>26</v>
      </c>
      <c r="C101" s="22">
        <f>B101/B103*100</f>
        <v>92.857142857142861</v>
      </c>
    </row>
    <row r="102" spans="1:3" ht="14.25">
      <c r="A102" s="19" t="s">
        <v>156</v>
      </c>
      <c r="B102" s="18"/>
      <c r="C102" s="22"/>
    </row>
    <row r="103" spans="1:3">
      <c r="A103" s="18"/>
      <c r="B103" s="18">
        <f>SUM(B99:B102)</f>
        <v>28</v>
      </c>
      <c r="C103" s="22"/>
    </row>
    <row r="104" spans="1:3">
      <c r="C104" s="23"/>
    </row>
    <row r="105" spans="1:3">
      <c r="C105" s="23"/>
    </row>
    <row r="106" spans="1:3">
      <c r="C106" s="23"/>
    </row>
    <row r="107" spans="1:3">
      <c r="C107" s="23"/>
    </row>
    <row r="108" spans="1:3">
      <c r="C108" s="23"/>
    </row>
    <row r="109" spans="1:3">
      <c r="C109" s="23"/>
    </row>
    <row r="110" spans="1:3">
      <c r="C110" s="23"/>
    </row>
    <row r="111" spans="1:3">
      <c r="C111" s="23"/>
    </row>
    <row r="112" spans="1:3">
      <c r="C112" s="23"/>
    </row>
    <row r="113" spans="3:3">
      <c r="C113" s="23"/>
    </row>
    <row r="114" spans="3:3">
      <c r="C114" s="23"/>
    </row>
    <row r="115" spans="3:3">
      <c r="C115" s="2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Respuestas de formulario 1</vt:lpstr>
      <vt:lpstr>PROCESAMIENTO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soporte</cp:lastModifiedBy>
  <cp:lastPrinted>2025-12-02T14:16:04Z</cp:lastPrinted>
  <dcterms:created xsi:type="dcterms:W3CDTF">2025-12-01T19:41:47Z</dcterms:created>
  <dcterms:modified xsi:type="dcterms:W3CDTF">2025-12-02T20:57:14Z</dcterms:modified>
</cp:coreProperties>
</file>