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omments2.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charts/chart3.xml" ContentType="application/vnd.openxmlformats-officedocument.drawingml.chart+xml"/>
  <Override PartName="/xl/drawings/drawing4.xml" ContentType="application/vnd.openxmlformats-officedocument.drawing+xml"/>
  <Override PartName="/xl/activeX/activeX4.xml" ContentType="application/vnd.ms-office.activeX+xml"/>
  <Override PartName="/xl/activeX/activeX4.bin" ContentType="application/vnd.ms-office.activeX"/>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activeX/activeX5.xml" ContentType="application/vnd.ms-office.activeX+xml"/>
  <Override PartName="/xl/activeX/activeX5.bin" ContentType="application/vnd.ms-office.activeX"/>
  <Override PartName="/xl/charts/chart6.xml" ContentType="application/vnd.openxmlformats-officedocument.drawingml.chart+xml"/>
  <Override PartName="/xl/drawings/drawing6.xml" ContentType="application/vnd.openxmlformats-officedocument.drawing+xml"/>
  <Override PartName="/xl/activeX/activeX6.xml" ContentType="application/vnd.ms-office.activeX+xml"/>
  <Override PartName="/xl/activeX/activeX6.bin" ContentType="application/vnd.ms-office.activeX"/>
  <Override PartName="/xl/charts/chart7.xml" ContentType="application/vnd.openxmlformats-officedocument.drawingml.chart+xml"/>
  <Override PartName="/xl/drawings/drawing7.xml" ContentType="application/vnd.openxmlformats-officedocument.drawing+xml"/>
  <Override PartName="/xl/activeX/activeX7.xml" ContentType="application/vnd.ms-office.activeX+xml"/>
  <Override PartName="/xl/activeX/activeX7.bin" ContentType="application/vnd.ms-office.activeX"/>
  <Override PartName="/xl/charts/chart8.xml" ContentType="application/vnd.openxmlformats-officedocument.drawingml.chart+xml"/>
  <Override PartName="/xl/drawings/drawing8.xml" ContentType="application/vnd.openxmlformats-officedocument.drawing+xml"/>
  <Override PartName="/xl/activeX/activeX8.xml" ContentType="application/vnd.ms-office.activeX+xml"/>
  <Override PartName="/xl/activeX/activeX8.bin" ContentType="application/vnd.ms-office.activeX"/>
  <Override PartName="/xl/charts/chart9.xml" ContentType="application/vnd.openxmlformats-officedocument.drawingml.chart+xml"/>
  <Override PartName="/xl/drawings/drawing9.xml" ContentType="application/vnd.openxmlformats-officedocument.drawing+xml"/>
  <Override PartName="/xl/activeX/activeX9.xml" ContentType="application/vnd.ms-office.activeX+xml"/>
  <Override PartName="/xl/activeX/activeX9.bin" ContentType="application/vnd.ms-office.activeX"/>
  <Override PartName="/xl/charts/chart10.xml" ContentType="application/vnd.openxmlformats-officedocument.drawingml.chart+xml"/>
  <Override PartName="/xl/drawings/drawing10.xml" ContentType="application/vnd.openxmlformats-officedocument.drawing+xml"/>
  <Override PartName="/xl/activeX/activeX10.xml" ContentType="application/vnd.ms-office.activeX+xml"/>
  <Override PartName="/xl/activeX/activeX10.bin" ContentType="application/vnd.ms-office.activeX"/>
  <Override PartName="/xl/comments3.xml" ContentType="application/vnd.openxmlformats-officedocument.spreadsheetml.comments+xml"/>
  <Override PartName="/xl/charts/chart11.xml" ContentType="application/vnd.openxmlformats-officedocument.drawingml.chart+xml"/>
  <Override PartName="/xl/drawings/drawing11.xml" ContentType="application/vnd.openxmlformats-officedocument.drawing+xml"/>
  <Override PartName="/xl/activeX/activeX11.xml" ContentType="application/vnd.ms-office.activeX+xml"/>
  <Override PartName="/xl/activeX/activeX11.bin" ContentType="application/vnd.ms-office.activeX"/>
  <Override PartName="/xl/comments4.xml" ContentType="application/vnd.openxmlformats-officedocument.spreadsheetml.comments+xml"/>
  <Override PartName="/xl/charts/chart12.xml" ContentType="application/vnd.openxmlformats-officedocument.drawingml.chart+xml"/>
  <Override PartName="/xl/drawings/drawing12.xml" ContentType="application/vnd.openxmlformats-officedocument.drawing+xml"/>
  <Override PartName="/xl/activeX/activeX12.xml" ContentType="application/vnd.ms-office.activeX+xml"/>
  <Override PartName="/xl/activeX/activeX12.bin" ContentType="application/vnd.ms-office.activeX"/>
  <Override PartName="/xl/comments5.xml" ContentType="application/vnd.openxmlformats-officedocument.spreadsheetml.comments+xml"/>
  <Override PartName="/xl/charts/chart13.xml" ContentType="application/vnd.openxmlformats-officedocument.drawingml.chart+xml"/>
  <Override PartName="/xl/drawings/drawing13.xml" ContentType="application/vnd.openxmlformats-officedocument.drawing+xml"/>
  <Override PartName="/xl/activeX/activeX13.xml" ContentType="application/vnd.ms-office.activeX+xml"/>
  <Override PartName="/xl/activeX/activeX13.bin" ContentType="application/vnd.ms-office.activeX"/>
  <Override PartName="/xl/comments6.xml" ContentType="application/vnd.openxmlformats-officedocument.spreadsheetml.comments+xml"/>
  <Override PartName="/xl/charts/chart14.xml" ContentType="application/vnd.openxmlformats-officedocument.drawingml.chart+xml"/>
  <Override PartName="/xl/drawings/drawing14.xml" ContentType="application/vnd.openxmlformats-officedocument.drawing+xml"/>
  <Override PartName="/xl/activeX/activeX14.xml" ContentType="application/vnd.ms-office.activeX+xml"/>
  <Override PartName="/xl/activeX/activeX14.bin" ContentType="application/vnd.ms-office.activeX"/>
  <Override PartName="/xl/comments7.xml" ContentType="application/vnd.openxmlformats-officedocument.spreadsheetml.comments+xml"/>
  <Override PartName="/xl/charts/chart15.xml" ContentType="application/vnd.openxmlformats-officedocument.drawingml.chart+xml"/>
  <Override PartName="/xl/drawings/drawing15.xml" ContentType="application/vnd.openxmlformats-officedocument.drawing+xml"/>
  <Override PartName="/xl/activeX/activeX15.xml" ContentType="application/vnd.ms-office.activeX+xml"/>
  <Override PartName="/xl/activeX/activeX15.bin" ContentType="application/vnd.ms-office.activeX"/>
  <Override PartName="/xl/charts/chart1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ThisWorkbook" defaultThemeVersion="166925"/>
  <mc:AlternateContent xmlns:mc="http://schemas.openxmlformats.org/markup-compatibility/2006">
    <mc:Choice Requires="x15">
      <x15ac:absPath xmlns:x15ac="http://schemas.microsoft.com/office/spreadsheetml/2010/11/ac" url="C:\Users\Personal\Desktop\DOCUMENTOS GRADO\DESARROLLO PASANTIA\"/>
    </mc:Choice>
  </mc:AlternateContent>
  <xr:revisionPtr revIDLastSave="0" documentId="13_ncr:1_{4D0AC6B9-3721-463A-9F82-03AABB213D8F}" xr6:coauthVersionLast="47" xr6:coauthVersionMax="47" xr10:uidLastSave="{00000000-0000-0000-0000-000000000000}"/>
  <bookViews>
    <workbookView xWindow="-120" yWindow="-120" windowWidth="20730" windowHeight="11160" xr2:uid="{00000000-000D-0000-FFFF-FFFF00000000}"/>
  </bookViews>
  <sheets>
    <sheet name="Generación de Residuos" sheetId="1" r:id="rId1"/>
    <sheet name="Servicio Publico de Aseo" sheetId="2" r:id="rId2"/>
    <sheet name="Recolección y Transporte" sheetId="3" r:id="rId3"/>
    <sheet name="Barrido limpieza " sheetId="4" r:id="rId4"/>
    <sheet name="Limpieza de Playas " sheetId="5" r:id="rId5"/>
    <sheet name="Corte de cesped " sheetId="6" r:id="rId6"/>
    <sheet name="Lavado de áreas publicas" sheetId="7" r:id="rId7"/>
    <sheet name="Aprovechamiento" sheetId="8" r:id="rId8"/>
    <sheet name="Recuperadores de oficio" sheetId="9" r:id="rId9"/>
    <sheet name="Disposición final" sheetId="10" r:id="rId10"/>
    <sheet name="Residuos Especiales" sheetId="11" r:id="rId11"/>
    <sheet name="RCD" sheetId="12" r:id="rId12"/>
    <sheet name="Gestión RS rural" sheetId="13" r:id="rId13"/>
    <sheet name="Gestión de Riesgos" sheetId="14" r:id="rId14"/>
    <sheet name="Gráfico Final" sheetId="15" r:id="rId15"/>
    <sheet name="Resumen" sheetId="17" r:id="rId16"/>
  </sheets>
  <externalReferences>
    <externalReference r:id="rId17"/>
  </externalReferenc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9" i="17" l="1"/>
  <c r="E89" i="17"/>
  <c r="F76" i="17"/>
  <c r="E76" i="17"/>
  <c r="F70" i="17"/>
  <c r="E70" i="17"/>
  <c r="F68" i="17"/>
  <c r="E68" i="17"/>
  <c r="F57" i="17"/>
  <c r="E57" i="17"/>
  <c r="F55" i="17"/>
  <c r="E55" i="17"/>
  <c r="F43" i="17"/>
  <c r="E43" i="17"/>
  <c r="F39" i="17"/>
  <c r="E39" i="17"/>
  <c r="F27" i="17"/>
  <c r="E27" i="17"/>
  <c r="F24" i="17"/>
  <c r="E24" i="17"/>
  <c r="F19" i="17"/>
  <c r="E19" i="17"/>
  <c r="F13" i="17"/>
  <c r="E13" i="17"/>
  <c r="F6" i="17"/>
  <c r="E6" i="17"/>
  <c r="C14" i="15"/>
  <c r="C27" i="15"/>
  <c r="C26" i="15"/>
  <c r="C25" i="15"/>
  <c r="C24" i="15"/>
  <c r="C23" i="15"/>
  <c r="C22" i="15"/>
  <c r="C20" i="15"/>
  <c r="C19" i="15"/>
  <c r="C18" i="15"/>
  <c r="C17" i="15"/>
  <c r="C15" i="15"/>
  <c r="C16" i="15"/>
  <c r="H14" i="9" l="1"/>
  <c r="H13" i="8"/>
  <c r="C21" i="15" s="1"/>
  <c r="C28" i="15" s="1"/>
  <c r="D89" i="17"/>
  <c r="D88" i="17"/>
  <c r="D87" i="17"/>
  <c r="D86" i="17"/>
  <c r="D85" i="17"/>
  <c r="D84" i="17"/>
  <c r="D83" i="17"/>
  <c r="D81" i="17"/>
  <c r="D80" i="17"/>
  <c r="D79" i="17"/>
  <c r="D82" i="17"/>
  <c r="D78" i="17"/>
  <c r="D77" i="17"/>
  <c r="D76" i="17"/>
  <c r="D75" i="17"/>
  <c r="D74" i="17"/>
  <c r="D73" i="17"/>
  <c r="D72" i="17"/>
  <c r="D71" i="17"/>
  <c r="D70" i="17"/>
  <c r="D69" i="17"/>
  <c r="D68" i="17"/>
  <c r="D67" i="17"/>
  <c r="D66" i="17"/>
  <c r="D65" i="17"/>
  <c r="D63" i="17"/>
  <c r="D64" i="17"/>
  <c r="D62" i="17"/>
  <c r="D61" i="17"/>
  <c r="D60" i="17"/>
  <c r="D59" i="17"/>
  <c r="D58" i="17"/>
  <c r="D57" i="17"/>
  <c r="D56" i="17"/>
  <c r="D55" i="17"/>
  <c r="D47" i="17"/>
  <c r="D54" i="17"/>
  <c r="D53" i="17"/>
  <c r="D52" i="17"/>
  <c r="D51" i="17"/>
  <c r="D50" i="17"/>
  <c r="D49" i="17"/>
  <c r="D48" i="17"/>
  <c r="D46" i="17"/>
  <c r="D45" i="17"/>
  <c r="D43" i="17"/>
  <c r="D44" i="17"/>
  <c r="D42" i="17"/>
  <c r="D41" i="17"/>
  <c r="D40" i="17"/>
  <c r="D39" i="17"/>
  <c r="G39" i="17"/>
  <c r="D38" i="17"/>
  <c r="D37" i="17"/>
  <c r="D36" i="17"/>
  <c r="D35" i="17"/>
  <c r="D33" i="17"/>
  <c r="D32" i="17"/>
  <c r="D30" i="17"/>
  <c r="D29" i="17"/>
  <c r="D28" i="17"/>
  <c r="D27" i="17"/>
  <c r="D26" i="17"/>
  <c r="D25" i="17"/>
  <c r="D24" i="17"/>
  <c r="D23" i="17"/>
  <c r="D22" i="17"/>
  <c r="D21" i="17"/>
  <c r="D20" i="17"/>
  <c r="D19" i="17"/>
  <c r="D18" i="17"/>
  <c r="D16" i="17"/>
  <c r="D15" i="17"/>
  <c r="D14" i="17"/>
  <c r="D13" i="17"/>
  <c r="D12" i="17"/>
  <c r="D11" i="17"/>
  <c r="D10" i="17"/>
  <c r="D7" i="17"/>
  <c r="D8" i="17"/>
  <c r="D9" i="17"/>
  <c r="D6" i="17"/>
  <c r="H13" i="4"/>
  <c r="H13" i="3"/>
  <c r="H13" i="2"/>
  <c r="H13" i="12"/>
  <c r="H13" i="13"/>
  <c r="G6" i="17"/>
  <c r="G89" i="17"/>
  <c r="G76" i="17"/>
  <c r="G70" i="17"/>
  <c r="G68" i="17"/>
  <c r="G57" i="17"/>
  <c r="G55" i="17"/>
  <c r="G43" i="17"/>
  <c r="G27" i="17"/>
  <c r="G24" i="17"/>
  <c r="G19" i="17"/>
  <c r="G13" i="17"/>
  <c r="H14" i="14"/>
  <c r="H14" i="11"/>
  <c r="H13" i="10"/>
  <c r="H12" i="7"/>
  <c r="H13" i="6"/>
  <c r="H13" i="5"/>
  <c r="H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Personal</author>
  </authors>
  <commentList>
    <comment ref="E13" authorId="0" shapeId="0" xr:uid="{A977F8BB-74EC-49E3-9AC4-74E39CBA6338}">
      <text>
        <r>
          <rPr>
            <b/>
            <sz val="9"/>
            <color indexed="81"/>
            <rFont val="Tahoma"/>
            <family val="2"/>
          </rPr>
          <t>Personal:</t>
        </r>
        <r>
          <rPr>
            <sz val="9"/>
            <color indexed="81"/>
            <rFont val="Tahoma"/>
            <family val="2"/>
          </rPr>
          <t xml:space="preserve">
No se presenta la cantidad de residuos por actividad de servicio, es solo cant/recoleccion</t>
        </r>
      </text>
    </comment>
    <comment ref="E16" authorId="0" shapeId="0" xr:uid="{AA806CC6-CF76-4980-8F79-7FE692FC7ED1}">
      <text>
        <r>
          <rPr>
            <b/>
            <sz val="9"/>
            <color indexed="81"/>
            <rFont val="Tahoma"/>
            <family val="2"/>
          </rPr>
          <t>Personal:</t>
        </r>
        <r>
          <rPr>
            <sz val="9"/>
            <color indexed="81"/>
            <rFont val="Tahoma"/>
            <family val="2"/>
          </rPr>
          <t xml:space="preserve">
No expresa la produccion por residencial y sector no residencial</t>
        </r>
      </text>
    </comment>
    <comment ref="E17" authorId="0" shapeId="0" xr:uid="{784DF344-C0DC-4C93-BA75-81EE1DDF769E}">
      <text>
        <r>
          <rPr>
            <b/>
            <sz val="9"/>
            <color indexed="81"/>
            <rFont val="Tahoma"/>
            <family val="2"/>
          </rPr>
          <t>Personal:</t>
        </r>
        <r>
          <rPr>
            <sz val="9"/>
            <color indexed="81"/>
            <rFont val="Tahoma"/>
            <family val="2"/>
          </rPr>
          <t xml:space="preserve">
No se tuvo en cuenta los sectores no residenciales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Personal</author>
  </authors>
  <commentList>
    <comment ref="E13" authorId="0" shapeId="0" xr:uid="{63312420-B585-4548-8929-6946DE2C5C48}">
      <text>
        <r>
          <rPr>
            <b/>
            <sz val="9"/>
            <color indexed="81"/>
            <rFont val="Tahoma"/>
            <family val="2"/>
          </rPr>
          <t xml:space="preserve">Personal: 
</t>
        </r>
        <r>
          <rPr>
            <sz val="9"/>
            <color indexed="81"/>
            <rFont val="Tahoma"/>
            <family val="2"/>
          </rPr>
          <t>En la información, ni en el resultado tiene en cuenta la prestacion del servicio por actividad</t>
        </r>
      </text>
    </comment>
    <comment ref="E14" authorId="0" shapeId="0" xr:uid="{102232B9-149A-4A73-81AE-D72A435E9D85}">
      <text>
        <r>
          <rPr>
            <b/>
            <sz val="9"/>
            <color indexed="81"/>
            <rFont val="Tahoma"/>
            <family val="2"/>
          </rPr>
          <t>Personal:</t>
        </r>
        <r>
          <rPr>
            <sz val="9"/>
            <color indexed="81"/>
            <rFont val="Tahoma"/>
            <family val="2"/>
          </rPr>
          <t xml:space="preserve">
Solo figura el nombre</t>
        </r>
      </text>
    </comment>
    <comment ref="E16" authorId="0" shapeId="0" xr:uid="{9D210384-B88D-42C3-8DCD-DBD372327665}">
      <text>
        <r>
          <rPr>
            <b/>
            <sz val="9"/>
            <color indexed="81"/>
            <rFont val="Tahoma"/>
            <family val="2"/>
          </rPr>
          <t>Personal:</t>
        </r>
        <r>
          <rPr>
            <sz val="9"/>
            <color indexed="81"/>
            <rFont val="Tahoma"/>
            <family val="2"/>
          </rPr>
          <t xml:space="preserve">
No se realizo con la estratificacion actualizada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Personal</author>
  </authors>
  <commentList>
    <comment ref="E25" authorId="0" shapeId="0" xr:uid="{1FC131DD-74FB-4E79-8ADC-1ED7B141BCEC}">
      <text>
        <r>
          <rPr>
            <b/>
            <sz val="9"/>
            <color indexed="81"/>
            <rFont val="Tahoma"/>
            <family val="2"/>
          </rPr>
          <t>Personal:</t>
        </r>
        <r>
          <rPr>
            <sz val="9"/>
            <color indexed="81"/>
            <rFont val="Tahoma"/>
            <family val="2"/>
          </rPr>
          <t xml:space="preserve">
Resultado incorrecto, es el % en peso de residuos dispuestos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Personal</author>
  </authors>
  <commentList>
    <comment ref="E15" authorId="0" shapeId="0" xr:uid="{701ABB9A-8D7A-4AF7-A154-96B8F7881221}">
      <text>
        <r>
          <rPr>
            <b/>
            <sz val="9"/>
            <color indexed="81"/>
            <rFont val="Tahoma"/>
            <family val="2"/>
          </rPr>
          <t>Personal:</t>
        </r>
        <r>
          <rPr>
            <sz val="9"/>
            <color indexed="81"/>
            <rFont val="Tahoma"/>
            <family val="2"/>
          </rPr>
          <t xml:space="preserve">
Era posible realizar identificacion de puntos criticos y junto con ellos realizar una caracterización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Personal</author>
  </authors>
  <commentList>
    <comment ref="E13" authorId="0" shapeId="0" xr:uid="{B903887E-CC51-4F94-8041-ADE1511D1931}">
      <text>
        <r>
          <rPr>
            <b/>
            <sz val="9"/>
            <color indexed="81"/>
            <rFont val="Tahoma"/>
            <family val="2"/>
          </rPr>
          <t>Personal:</t>
        </r>
        <r>
          <rPr>
            <sz val="9"/>
            <color indexed="81"/>
            <rFont val="Tahoma"/>
            <family val="2"/>
          </rPr>
          <t xml:space="preserve">
No realizo ninguna actividad para diagnosticar la cantidad de RCD</t>
        </r>
      </text>
    </comment>
    <comment ref="E14" authorId="0" shapeId="0" xr:uid="{B54A94B5-C994-452E-9FE4-254C459BE9C4}">
      <text>
        <r>
          <rPr>
            <b/>
            <sz val="9"/>
            <color indexed="81"/>
            <rFont val="Tahoma"/>
            <family val="2"/>
          </rPr>
          <t>Personal:</t>
        </r>
        <r>
          <rPr>
            <sz val="9"/>
            <color indexed="81"/>
            <rFont val="Tahoma"/>
            <family val="2"/>
          </rPr>
          <t xml:space="preserve">
Su caracterizacion tambien era posible que la realizara el municipio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Personal</author>
  </authors>
  <commentList>
    <comment ref="E13" authorId="0" shapeId="0" xr:uid="{AF6CED4C-B910-4BC7-B9CC-46B183FAC216}">
      <text>
        <r>
          <rPr>
            <b/>
            <sz val="9"/>
            <color indexed="81"/>
            <rFont val="Tahoma"/>
            <family val="2"/>
          </rPr>
          <t>Personal:</t>
        </r>
        <r>
          <rPr>
            <sz val="9"/>
            <color indexed="81"/>
            <rFont val="Tahoma"/>
            <family val="2"/>
          </rPr>
          <t xml:space="preserve">
En el resultado y en la informacion no tienen en cuenta la prestacion del servicio por actividad</t>
        </r>
      </text>
    </comment>
    <comment ref="E18" authorId="0" shapeId="0" xr:uid="{479E88AD-9816-4ED3-A567-93DB37B416CC}">
      <text>
        <r>
          <rPr>
            <b/>
            <sz val="9"/>
            <color indexed="81"/>
            <rFont val="Tahoma"/>
            <family val="2"/>
          </rPr>
          <t>Personal:</t>
        </r>
        <r>
          <rPr>
            <sz val="9"/>
            <color indexed="81"/>
            <rFont val="Tahoma"/>
            <family val="2"/>
          </rPr>
          <t xml:space="preserve">
Es un dato que si bien podria estar en la informacion como parte del diagnostico de cuantas personas podrian contar con el servicio, pero no puede estar como resultado ya que no se contaba con el servicio en area rural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Personal</author>
  </authors>
  <commentList>
    <comment ref="E13" authorId="0" shapeId="0" xr:uid="{6862DA7C-9F76-4E32-AD0C-705FDE9DC9CE}">
      <text>
        <r>
          <rPr>
            <b/>
            <sz val="9"/>
            <color indexed="81"/>
            <rFont val="Tahoma"/>
            <family val="2"/>
          </rPr>
          <t>Personal:</t>
        </r>
        <r>
          <rPr>
            <sz val="9"/>
            <color indexed="81"/>
            <rFont val="Tahoma"/>
            <family val="2"/>
          </rPr>
          <t xml:space="preserve">
En la informacion no identifica, ni aclara como estaria relacionado con el plan de contingencia del prestador de servicio de aseo</t>
        </r>
      </text>
    </comment>
  </commentList>
</comments>
</file>

<file path=xl/sharedStrings.xml><?xml version="1.0" encoding="utf-8"?>
<sst xmlns="http://schemas.openxmlformats.org/spreadsheetml/2006/main" count="591" uniqueCount="248">
  <si>
    <t>Seleccionar</t>
  </si>
  <si>
    <t>Programa de Generación de Residuos</t>
  </si>
  <si>
    <t>Aspecto</t>
  </si>
  <si>
    <t>Parámetro</t>
  </si>
  <si>
    <t xml:space="preserve">Unidades </t>
  </si>
  <si>
    <t>Resultados</t>
  </si>
  <si>
    <t xml:space="preserve">Cumplimiento de Parámetros </t>
  </si>
  <si>
    <t>Grafico de %Cumplimiento</t>
  </si>
  <si>
    <t>Generación de Residuos</t>
  </si>
  <si>
    <t>Cantidad de Residuos por actividad del servicio de aseo, teniendo en cuenta la generacion mensual en área Urbana</t>
  </si>
  <si>
    <t>Ton/mes</t>
  </si>
  <si>
    <t>Si</t>
  </si>
  <si>
    <t>No</t>
  </si>
  <si>
    <t>Producción per cápita de residuos en área Urbana</t>
  </si>
  <si>
    <t>kg/habitante -dia</t>
  </si>
  <si>
    <t>Caracterización de  residuos en la fuente por sector geografico, de acuerdo con lo establecido en el titulo F del RAS, en el área urbana.</t>
  </si>
  <si>
    <t>% en peso por material</t>
  </si>
  <si>
    <t xml:space="preserve">Caracterización de  residuos en el sitio de disposicion final, de acuerdo con lo establecido en el titulo F del RAS, en el área urbana. </t>
  </si>
  <si>
    <t>Usuarios del Servicio Público de Aseo por tipo y estrato, en el área Urbana</t>
  </si>
  <si>
    <t xml:space="preserve">Numero </t>
  </si>
  <si>
    <t>% de Cumplimiento de diligenciamiento de Parámetros</t>
  </si>
  <si>
    <t>Aspecto Institucional del Servicio de Aseo</t>
  </si>
  <si>
    <t>Esquema de Prestacion del Servicio por cada actividad</t>
  </si>
  <si>
    <t>Regional o Municipal</t>
  </si>
  <si>
    <t>Prestadores del Servicio de Aseo en la Institucion</t>
  </si>
  <si>
    <t>Numero y Denominación</t>
  </si>
  <si>
    <t xml:space="preserve">Se cobra tarifa del servicio publico de aseo </t>
  </si>
  <si>
    <t>si/no</t>
  </si>
  <si>
    <t>Se cuenta con estratificacion socieconomica y se aplica para el cobro del servicio publico de aseo</t>
  </si>
  <si>
    <t>Existe un convenio del fondo de solidaridad de redistrubución del ingreso vigente con el prestador del servicio publico de aseo</t>
  </si>
  <si>
    <t>Existe equilibrio en el balance de subsidios y contrubuciones del fonso de solidaridad y retribución del ingreso</t>
  </si>
  <si>
    <t>Identificar listado de Normas expedidas por la Administración Municipal o Distrital relacionadas con la Gestion de Residuos Sólidos</t>
  </si>
  <si>
    <t>Listado de Normas</t>
  </si>
  <si>
    <t>Recoleccion,Transporte y Transferencia</t>
  </si>
  <si>
    <t xml:space="preserve">Cobertura de Recolección de acuerdo a la informacion Suministrada por los prestadores del servicio público de aseo. </t>
  </si>
  <si>
    <t>%</t>
  </si>
  <si>
    <t>Frecuencia de Recoleccion en área urbana</t>
  </si>
  <si>
    <t>Veces / semana</t>
  </si>
  <si>
    <t>Frecuencia de Recoleccion de Rutas Selectivas de Reciclaje (cuando aplique)</t>
  </si>
  <si>
    <t>Censo de Puntos Criticos área urbana</t>
  </si>
  <si>
    <t xml:space="preserve">Numero y Ubicación </t>
  </si>
  <si>
    <t>Distancia del centroide al sitio de disposición final</t>
  </si>
  <si>
    <t>Km</t>
  </si>
  <si>
    <t>Barrido y Limpieza de vías y áreas públicas</t>
  </si>
  <si>
    <t>% en km lineales</t>
  </si>
  <si>
    <t>Área urbana no suceptible de ser barrida ni manual ni mecánicamente</t>
  </si>
  <si>
    <t>km lineales</t>
  </si>
  <si>
    <t>Cantidad de cestas públicas instaladas/km2 urbano</t>
  </si>
  <si>
    <t>unidades/km2</t>
  </si>
  <si>
    <t>Frecuencia actual de barrido área urbana</t>
  </si>
  <si>
    <t>veces/semana</t>
  </si>
  <si>
    <t xml:space="preserve">Limpieza de playas costeras y ribereñas </t>
  </si>
  <si>
    <t xml:space="preserve">Área de playas costeras y ribereñas ubicadas en el suelo urbano </t>
  </si>
  <si>
    <t xml:space="preserve"> m^2 por playa</t>
  </si>
  <si>
    <t>Cantidad de residuos recogidos con ocación de actividad de limpieza de playas (costeras y/o ribereñas)</t>
  </si>
  <si>
    <t>ton/mes</t>
  </si>
  <si>
    <t>Cantidad de residuos recogidos con ocación de jornadas de limpieza y recoleccion de rios y mares</t>
  </si>
  <si>
    <t>Corte de Céped y poda de Árboles</t>
  </si>
  <si>
    <t>Catastro de árboles ubicados en vías y áreas públicas urbanas que deben ser objeto de poda, según rangos de altura</t>
  </si>
  <si>
    <t>Número por Tipo</t>
  </si>
  <si>
    <t>Catastro  de áreas públicas urbanas objeto de corte de césped</t>
  </si>
  <si>
    <t>m2</t>
  </si>
  <si>
    <t>Cantidad mensual de residuos generados en las actividades de corte de césped y poda de árboles</t>
  </si>
  <si>
    <t xml:space="preserve">Aprovechamiento de residuos de corte de césped (cc) y poda de árboles (pa) en el último año: </t>
  </si>
  <si>
    <t xml:space="preserve">% en peso </t>
  </si>
  <si>
    <t>Tipo de aprovechamiento de residuos de corte de césped y poda de árboles</t>
  </si>
  <si>
    <t>Compostaje, Lombricultivo etc</t>
  </si>
  <si>
    <t>Sitio empleado para el aprovechamiento de residuos de corte de césped y poda de árboles</t>
  </si>
  <si>
    <t>Nombre y Ubicación</t>
  </si>
  <si>
    <t>Sitio empleado para la disposición final de residuos de corte de césped y poda de árboles</t>
  </si>
  <si>
    <t>Prestación de la actividad</t>
  </si>
  <si>
    <t>Persona prestadora del servicio</t>
  </si>
  <si>
    <t>Frecuencia de corte de césped</t>
  </si>
  <si>
    <t>Frecuencia de poda de árboles</t>
  </si>
  <si>
    <t>Apecto</t>
  </si>
  <si>
    <t>Unidades</t>
  </si>
  <si>
    <t>Resultado</t>
  </si>
  <si>
    <t>Cumplimiento de Parámetros</t>
  </si>
  <si>
    <t>Lavado de Áreas Públicas</t>
  </si>
  <si>
    <t>Inventario de puentes peatonales y áreas públicas objeto de lavado</t>
  </si>
  <si>
    <t>Número y Ubicación</t>
  </si>
  <si>
    <t xml:space="preserve">Prestacion de la Actividad </t>
  </si>
  <si>
    <t>Existencia de acuerdo de lavado de vías y áreas públicas entre los prestadores del servicio público de aseo</t>
  </si>
  <si>
    <t>Si/No</t>
  </si>
  <si>
    <t>Frecuencia de lavado de areas públicas</t>
  </si>
  <si>
    <t>Grafico de % Cumplimiento</t>
  </si>
  <si>
    <t>Aprovechamiento</t>
  </si>
  <si>
    <t>Cantidad de bodegas, centros de acopio y estaciones de clasificación y aprovechamiento en la categoria de pequeño</t>
  </si>
  <si>
    <t>Numero</t>
  </si>
  <si>
    <t>Cantidad de bodegas, centros de acopio y estaciones de clasificación y aprovechamiento en la categoria de mediano</t>
  </si>
  <si>
    <t>Cantidad de bodegas, centros de acopio y estaciones de clasificación y aprovechamiento en la categoria de grande</t>
  </si>
  <si>
    <t>Cobertura de rutas selectivas</t>
  </si>
  <si>
    <t>Cantidad de residuos aprovechados por tipo de material</t>
  </si>
  <si>
    <t xml:space="preserve">Aprovechamiento de residuos sólidos (RS) en el último año:  Porcentaje de residuos sólidos aprovechados </t>
  </si>
  <si>
    <t>Rechazos de bodegas, centros de acopio y estaciobes de clasificación y aprovechamiento en el último año.</t>
  </si>
  <si>
    <t>Aprovechamiento de residuos sólidos orgánicos generados en plazas de mercado</t>
  </si>
  <si>
    <t>Población capacitada en temas de separación en la fuente</t>
  </si>
  <si>
    <t>Cantidad Total de Recicladores</t>
  </si>
  <si>
    <t>Cantidad de recuperadores de oficio que pertenecen a algún tipo de organización, asociación o agremiación</t>
  </si>
  <si>
    <t>Cantidad de recuperadores de oficio que pertenecen a algun de las fifuras júridicas previstas en el art 15 de la ley 142 de 1994</t>
  </si>
  <si>
    <t>% de cumplimiento de diligenciamiento de parametros</t>
  </si>
  <si>
    <t xml:space="preserve">Inclusión de Recuperadores de oficio </t>
  </si>
  <si>
    <t>Cantidad total de recuperadores ambientales de oficio.</t>
  </si>
  <si>
    <t>Número</t>
  </si>
  <si>
    <t xml:space="preserve">Si </t>
  </si>
  <si>
    <t xml:space="preserve">No </t>
  </si>
  <si>
    <t>Cantidad de recuperadores ambientales de oficio que pertenecen a algún tipo de organización, asociación o agremiación.</t>
  </si>
  <si>
    <t>Cantidad de recuperadores ambientales de oficio que pertenecen a alguna de las figuras jurídicas previstas en el artículo 15 de la Ley 142 de 1994 para prestar el servicio público de aseo.</t>
  </si>
  <si>
    <t>Disposición  Final</t>
  </si>
  <si>
    <t>Tipo de Disposicion de residuos solidos generados en el área urbana.</t>
  </si>
  <si>
    <t>Relleno Sanitario,Celda de contingencia, celda transitoria etc</t>
  </si>
  <si>
    <t>Clase de Sitio de Disposición Final</t>
  </si>
  <si>
    <t xml:space="preserve">Autorizacion Ambiental  del Sitio de Disposicion Final </t>
  </si>
  <si>
    <t>Numero,Fecha, Autoridad Ambiental</t>
  </si>
  <si>
    <t xml:space="preserve">Vida Util disponible del sitio de disposicion final según la autorizacion Ambiental </t>
  </si>
  <si>
    <t>Años</t>
  </si>
  <si>
    <t>% en peso</t>
  </si>
  <si>
    <t>Volumen de Lixiviados vertidos</t>
  </si>
  <si>
    <t>m3/mes</t>
  </si>
  <si>
    <t>Volumen de Lixiviados tratados</t>
  </si>
  <si>
    <t xml:space="preserve">Eficiencia de tratamiento de lixiviados </t>
  </si>
  <si>
    <t>% de remocipon por tipo de contaminante</t>
  </si>
  <si>
    <t>Manejo Gases</t>
  </si>
  <si>
    <t>Quema, aprovechamiento entre otros</t>
  </si>
  <si>
    <t>Indicar la cantidad total de emisiones de gases</t>
  </si>
  <si>
    <t>Ton CO2equivalente/año</t>
  </si>
  <si>
    <t>Indicar la fracción de gases aprovechados o quemados en el último año</t>
  </si>
  <si>
    <t xml:space="preserve">% de cumplimiento de diligenciamiento de parametros </t>
  </si>
  <si>
    <t>Residuos Sólidos Especiales</t>
  </si>
  <si>
    <t>Descripcion de los programas existentes de recoleccion y disposicion de residuos especiales (Art 2 Dec 2981 de 2013)</t>
  </si>
  <si>
    <t>-</t>
  </si>
  <si>
    <t>Caracterizacion de los residuos Solidos Especiales generados por tipo de residuo</t>
  </si>
  <si>
    <t>% peso</t>
  </si>
  <si>
    <t xml:space="preserve">Residuos Construcción y Demolición </t>
  </si>
  <si>
    <t xml:space="preserve">Cantidad  mensual de RCD  generados </t>
  </si>
  <si>
    <t>Caracterizacion de los RCD generados</t>
  </si>
  <si>
    <t>% peso por tipo de material</t>
  </si>
  <si>
    <t>Tipo de sitio empleado para la disposicion final o aprovechamiento de RCD</t>
  </si>
  <si>
    <t xml:space="preserve">Escombrera, Relleno, Planta de Aprovechamiento </t>
  </si>
  <si>
    <t>Autorización ambiental del sitio de disposición final de RCD</t>
  </si>
  <si>
    <t>Numer, fecha y autoridad ambiental que expide el acto administrativo</t>
  </si>
  <si>
    <t>RCD aprovechados en el ultimo año</t>
  </si>
  <si>
    <t>Recoleccion y Disposicion final de RCD</t>
  </si>
  <si>
    <t>Persona Natural o Juridica que presta el servicio</t>
  </si>
  <si>
    <t>Gestión de residuos en el Área Rural</t>
  </si>
  <si>
    <t>Producción per cápita de residuos en el área rural</t>
  </si>
  <si>
    <t>Kg/habitante-día</t>
  </si>
  <si>
    <t>caracterización de residuos en el sitio de disposición final, de acuerdo on lo establecido en el título F del RAS, en área rural discriminado por corregimientos y centros poblados.</t>
  </si>
  <si>
    <t>Usuarios del servicio público de aseo en el área rural por corregimiento y centro poblado.</t>
  </si>
  <si>
    <t>Cobertura de recolección en el área rural de acuerdo con la información suministrada por los prestadores del servicio público de aseo.</t>
  </si>
  <si>
    <t>% para por corregimiento y centro poblado</t>
  </si>
  <si>
    <t>Frecuencia actual del recolección rural</t>
  </si>
  <si>
    <t>Veces/semana</t>
  </si>
  <si>
    <t>Censo de puntos críticos en el área rural</t>
  </si>
  <si>
    <t>Número y ubicación</t>
  </si>
  <si>
    <t>Cobertura del barrido área rural de acuerdo con la información suministrada por los prestadores del servicio público de aseo, la cual no podréa ser mayor a 100 %</t>
  </si>
  <si>
    <t>% en Km lineales</t>
  </si>
  <si>
    <t>Área rural suceptible de ser barrida manual oo mecanicamente</t>
  </si>
  <si>
    <t>Km lineales</t>
  </si>
  <si>
    <t xml:space="preserve">Frecuencia actual de barrido área rural </t>
  </si>
  <si>
    <t>Tipo de diposición final de resuduos generados en el área rural.</t>
  </si>
  <si>
    <t>Relleno sanitario, celda de contingencia, botadero, celda transitoria, cuerpo de agua, etc</t>
  </si>
  <si>
    <t>Residuos Sólidos generados en área rural (corregimiento y centro poblado)que son dispuestos en un sito de disposición final el el último año.</t>
  </si>
  <si>
    <t xml:space="preserve">% peso </t>
  </si>
  <si>
    <t>Gestión de Riesgos</t>
  </si>
  <si>
    <t>Identificar las condiciones de amenaza, vulnerabilidad y riesgo que incluya cuantificación posible de daños e impactos sobre la prestación del servicio de aseo y la definición del riesgo mitigable.</t>
  </si>
  <si>
    <t>Condición de Amenaza, Vulnerabilidad y riesgo, posibles daños cuantificables y riesgo mitigable.</t>
  </si>
  <si>
    <t>PROGRAMA</t>
  </si>
  <si>
    <t>Parámetro Resolución 754 de 2014</t>
  </si>
  <si>
    <t>Programa De Aspecto Institucional del Servicio de Aseo</t>
  </si>
  <si>
    <t>Opcion</t>
  </si>
  <si>
    <t>Programa de Recoleccion,Transporte y Transferencia</t>
  </si>
  <si>
    <t>Programa de Barrido y Limpieza de vías y áreas públicas</t>
  </si>
  <si>
    <t xml:space="preserve">Programa de Limpieza de playas costeras y ribereñas </t>
  </si>
  <si>
    <t>Programa de Corte de Céped y poda de Árboles</t>
  </si>
  <si>
    <t>Programa de Lavado de Áreas Públicas</t>
  </si>
  <si>
    <t>Programa de Aprovechamiento</t>
  </si>
  <si>
    <t xml:space="preserve">Programa de Inclusión de Recuperadores de oficio </t>
  </si>
  <si>
    <t>Programa de Disposición Final</t>
  </si>
  <si>
    <t>Programa de Residuos Sólidos Especiales</t>
  </si>
  <si>
    <t xml:space="preserve">Programa de Residuos Construcción y Demolición </t>
  </si>
  <si>
    <t>Programa de Gestión de residuos en el Área Rural</t>
  </si>
  <si>
    <t>Programa de Gestión de riesgos</t>
  </si>
  <si>
    <t>Disposición final</t>
  </si>
  <si>
    <t>RESULTADOS</t>
  </si>
  <si>
    <t>Unidad/Opción</t>
  </si>
  <si>
    <t>Resultados PGIRS</t>
  </si>
  <si>
    <t>Gestión de residuos en área rural</t>
  </si>
  <si>
    <t>Cantidad de residuos generados por actividad del servicio público de aseo en área rural.</t>
  </si>
  <si>
    <t xml:space="preserve">Ton/mes </t>
  </si>
  <si>
    <t>Producción per cápita de residuos en área rural.</t>
  </si>
  <si>
    <t>Caracterización de los residuos en la fuente por sector geográfico, de acuerdo con lo establecido en el título F del RAS, en área rural discriminando por corregimientos y centros poblados</t>
  </si>
  <si>
    <t>Caracterización de los residuos en el sitio de disposición final, de acuerdo con lo establecido en el título F del RAS, en área rural discriminando por corregimientos y centros poblados</t>
  </si>
  <si>
    <t>Usuarios del servicio público de aseo en área rural por corregimiento y centro poblado</t>
  </si>
  <si>
    <t>Cobertura de recolección área rural.</t>
  </si>
  <si>
    <t>Frecuencia actual de recolección área rural</t>
  </si>
  <si>
    <t>Censo de puntos críticos en área rural</t>
  </si>
  <si>
    <t>Cobertura del barrido área rural discriminando por corregimientos y centros poblados</t>
  </si>
  <si>
    <t>Área rural no susceptible de ser barrida ni manual ni mecánicamente</t>
  </si>
  <si>
    <t>Frecuencia actual de barrido área rural.</t>
  </si>
  <si>
    <t>Tipo de disposición final de residuos sólidos generados en el área rural</t>
  </si>
  <si>
    <t>Relleno sanitario, celda de contingencia, botadero, celda transitoria, cuerpo de agua, quema no controlada [3], etc.</t>
  </si>
  <si>
    <t>Residuos sólidos (RS) generados en el área rural que son dispuestos en un sitio de disposición final, en el último año</t>
  </si>
  <si>
    <t>Gestión del Riesgo</t>
  </si>
  <si>
    <t>Identificar las condiciones de amenaza, vulnerabilidad y riesgo que incluya cuantificación posible de daños e impactos sobre la prestación del servicio de aseo y la definición del riesgo mitigable</t>
  </si>
  <si>
    <t>Condiciones de amenaza, vulnerabilidad y riesgo, posibles daños cuantificables y riesgo mitigable</t>
  </si>
  <si>
    <t>Existe equilibrio en el balance de subsidios y contribuciones del fondo de solidaridad y retribución del ingreso</t>
  </si>
  <si>
    <t>Residuos Solidos generados en el área urbana que son  dispuestos en el sitio de disposición final en el ultimo año:  RS generadps= Rs dispuestos + RS aprovechados</t>
  </si>
  <si>
    <t>LINEA BASE DEL PLAN DE GESTIÓN INTEGRAL DE RESIDUOS SÓLIDOS DEL MUNICIPIO DE  CUMARAL, META 2021</t>
  </si>
  <si>
    <t>CUMARAL</t>
  </si>
  <si>
    <t>CUADRO COMPARATIVO DEL PGIRS DE CUMARAL</t>
  </si>
  <si>
    <t>Regional</t>
  </si>
  <si>
    <t>EDESA S.A.  E.S.P.</t>
  </si>
  <si>
    <t>SI</t>
  </si>
  <si>
    <t>Plan de Gestión Integral de Residuos Sólidos, Plan de Desarrollo Municipal, Esquema de Ordenamiento Territorial</t>
  </si>
  <si>
    <t>No aplica en los compromisos contractuales</t>
  </si>
  <si>
    <r>
      <t xml:space="preserve">Papel - Cartón 14%, Madera - Follaje 23%, Restos - </t>
    </r>
    <r>
      <rPr>
        <sz val="10"/>
        <rFont val="Calibri"/>
        <family val="2"/>
        <scheme val="minor"/>
      </rPr>
      <t>Alimentos 27%, Plástico 13%, Metal 6%, Vidrio 5%, Otros 12%</t>
    </r>
  </si>
  <si>
    <t>Todos los días con 2 frecuencias</t>
  </si>
  <si>
    <t>No hay rutas selectivas</t>
  </si>
  <si>
    <t>Cobertura del barrido Área urbana de acuerdo con la información suministrada por los prestadores del servicio público de aseo, la cual no podrá ser mayor al 100%</t>
  </si>
  <si>
    <t>55 cestas</t>
  </si>
  <si>
    <t>Todos los días con 1 frecuencia</t>
  </si>
  <si>
    <t>0m2 (No existe área de playa en el municipio</t>
  </si>
  <si>
    <t>Tipo I: 186, Tipo II: 361, Tipo III: 26, Tipo IV: 4</t>
  </si>
  <si>
    <t>No se realiza</t>
  </si>
  <si>
    <t>No se establece</t>
  </si>
  <si>
    <t>Lote baldío</t>
  </si>
  <si>
    <t>EDESA S.A. E.S.P.</t>
  </si>
  <si>
    <t>No se especifica</t>
  </si>
  <si>
    <t>NO</t>
  </si>
  <si>
    <t>No se registran rutas selectivas</t>
  </si>
  <si>
    <t>No se tiene registro</t>
  </si>
  <si>
    <t>PET blanco 1.37
PET verde 0.24
Pasta 0.63
Bolsa blanca 0.84
Bolsa de color 0.21
Soplado 0.18
PVC 0.15
Aluminio 0.35
Chatarra 4.24
Archivo 0.30
Plegadiza 0.12
Periódico 0.13
Revista 0.37
Cartón 4.7</t>
  </si>
  <si>
    <t>Relleno Sanitario, Bioagrícola del Llano S.A. E.S.P.</t>
  </si>
  <si>
    <t>Resolución No. 2.6.070982 del 21 de Diciembre de 2007</t>
  </si>
  <si>
    <t>33 Años</t>
  </si>
  <si>
    <t>DQO 66,4%
SST 67,1%
GYA 82,4%</t>
  </si>
  <si>
    <t>Quema</t>
  </si>
  <si>
    <t>No existen</t>
  </si>
  <si>
    <t>Orgánico 70%
Papel 6%
Cartón 5%
Plastico2% Vidrio 2%
Metal 3%
Madera 4% 
suciedad 8%</t>
  </si>
  <si>
    <t>0</t>
  </si>
  <si>
    <t>Quema no controlada</t>
  </si>
  <si>
    <t>x</t>
  </si>
  <si>
    <t xml:space="preserve">Prestadores del Servicio de Aseo </t>
  </si>
  <si>
    <t>Generacion de residuos sólidos</t>
  </si>
  <si>
    <t>TOTAL</t>
  </si>
  <si>
    <t>Cantidad de residuos por actividad en el área rural</t>
  </si>
  <si>
    <t xml:space="preserve">Cantidad mensual de RCD generados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</si>
</sst>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2" x14ac:knownFonts="1">
    <font>
      <sz val="11"/>
      <color theme="1"/>
      <name val="Calibri"/>
      <family val="2"/>
      <scheme val="minor"/>
    </font>
    <font>
      <b/>
      <sz val="11"/>
      <color theme="1"/>
      <name val="Calibri"/>
      <family val="2"/>
      <scheme val="minor"/>
    </font>
    <font>
      <b/>
      <sz val="16"/>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4"/>
      <color theme="0"/>
      <name val="Calibri"/>
      <family val="2"/>
      <scheme val="minor"/>
    </font>
    <font>
      <b/>
      <sz val="10"/>
      <color theme="0"/>
      <name val="Calibri"/>
      <family val="2"/>
      <scheme val="minor"/>
    </font>
    <font>
      <b/>
      <sz val="10"/>
      <color rgb="FFFF0000"/>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1" tint="0.249977111117893"/>
        <bgColor indexed="64"/>
      </patternFill>
    </fill>
    <fill>
      <patternFill patternType="solid">
        <fgColor theme="9" tint="-0.249977111117893"/>
        <bgColor indexed="64"/>
      </patternFill>
    </fill>
    <fill>
      <patternFill patternType="solid">
        <fgColor theme="5"/>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s>
  <cellStyleXfs count="2">
    <xf numFmtId="0" fontId="0" fillId="0" borderId="0"/>
    <xf numFmtId="41" fontId="3" fillId="0" borderId="0" applyFont="0" applyFill="0" applyBorder="0" applyAlignment="0" applyProtection="0"/>
  </cellStyleXfs>
  <cellXfs count="266">
    <xf numFmtId="0" fontId="0" fillId="0" borderId="0" xfId="0"/>
    <xf numFmtId="0" fontId="1" fillId="0" borderId="0" xfId="0" applyFont="1"/>
    <xf numFmtId="0" fontId="0" fillId="0" borderId="0" xfId="0" applyAlignment="1">
      <alignment horizontal="center" wrapText="1"/>
    </xf>
    <xf numFmtId="0" fontId="0" fillId="0" borderId="0" xfId="0" applyAlignment="1">
      <alignment vertical="center" wrapText="1"/>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center" vertical="center"/>
    </xf>
    <xf numFmtId="0" fontId="0" fillId="0" borderId="14" xfId="0" applyBorder="1" applyAlignment="1">
      <alignment horizontal="center" vertical="center" wrapText="1"/>
    </xf>
    <xf numFmtId="0" fontId="0" fillId="0" borderId="17" xfId="0" applyBorder="1" applyAlignment="1">
      <alignment horizontal="center" vertical="center" wrapText="1"/>
    </xf>
    <xf numFmtId="0" fontId="0" fillId="2" borderId="14" xfId="0" applyFill="1" applyBorder="1" applyAlignment="1">
      <alignment horizontal="center" vertical="center" wrapText="1"/>
    </xf>
    <xf numFmtId="0" fontId="0" fillId="0" borderId="15" xfId="0" applyBorder="1" applyAlignment="1">
      <alignment horizontal="center" vertical="center" wrapText="1"/>
    </xf>
    <xf numFmtId="0" fontId="4" fillId="0" borderId="9" xfId="0" applyFont="1" applyBorder="1" applyAlignment="1">
      <alignment horizontal="center"/>
    </xf>
    <xf numFmtId="0" fontId="4" fillId="0" borderId="1" xfId="0" applyFont="1" applyBorder="1" applyAlignment="1">
      <alignment horizontal="center"/>
    </xf>
    <xf numFmtId="1"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1" fontId="4" fillId="2" borderId="3" xfId="0" applyNumberFormat="1" applyFont="1" applyFill="1" applyBorder="1" applyAlignment="1">
      <alignment horizontal="center" vertical="center"/>
    </xf>
    <xf numFmtId="0" fontId="4" fillId="2" borderId="3" xfId="0" applyFont="1" applyFill="1" applyBorder="1" applyAlignment="1">
      <alignment horizontal="center" vertical="center"/>
    </xf>
    <xf numFmtId="0" fontId="4" fillId="0" borderId="1" xfId="0" applyFont="1" applyBorder="1" applyAlignment="1">
      <alignment horizontal="left" wrapText="1"/>
    </xf>
    <xf numFmtId="0" fontId="4" fillId="0" borderId="1" xfId="0" applyFont="1" applyBorder="1" applyAlignment="1">
      <alignment horizontal="center" vertical="center" wrapText="1"/>
    </xf>
    <xf numFmtId="1" fontId="4" fillId="2" borderId="3" xfId="0" applyNumberFormat="1" applyFont="1" applyFill="1" applyBorder="1" applyAlignment="1">
      <alignment vertical="center"/>
    </xf>
    <xf numFmtId="0" fontId="4" fillId="2" borderId="3" xfId="0" applyFont="1" applyFill="1" applyBorder="1" applyAlignment="1">
      <alignment vertical="center"/>
    </xf>
    <xf numFmtId="1" fontId="4" fillId="2" borderId="6" xfId="0" applyNumberFormat="1" applyFont="1" applyFill="1" applyBorder="1" applyAlignment="1">
      <alignment vertical="center"/>
    </xf>
    <xf numFmtId="0" fontId="4" fillId="2" borderId="6" xfId="0" applyFont="1" applyFill="1" applyBorder="1" applyAlignment="1">
      <alignment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1" fontId="4" fillId="2" borderId="6" xfId="0" applyNumberFormat="1" applyFont="1" applyFill="1" applyBorder="1" applyAlignment="1">
      <alignment horizontal="center" vertical="center"/>
    </xf>
    <xf numFmtId="0" fontId="4" fillId="2" borderId="6" xfId="0" applyFont="1" applyFill="1" applyBorder="1" applyAlignment="1">
      <alignment horizontal="center" vertical="center"/>
    </xf>
    <xf numFmtId="0" fontId="4" fillId="0" borderId="0" xfId="0" applyFont="1"/>
    <xf numFmtId="0" fontId="4" fillId="0" borderId="0" xfId="0" applyFont="1" applyAlignment="1">
      <alignment horizontal="center" vertical="center" wrapText="1"/>
    </xf>
    <xf numFmtId="0" fontId="4" fillId="0" borderId="1" xfId="0" applyFont="1" applyBorder="1" applyAlignment="1">
      <alignment horizontal="center" wrapText="1"/>
    </xf>
    <xf numFmtId="0" fontId="4" fillId="0" borderId="0" xfId="0" applyFont="1" applyAlignment="1">
      <alignment vertical="center" wrapText="1"/>
    </xf>
    <xf numFmtId="0" fontId="4" fillId="0" borderId="0" xfId="0" applyFont="1" applyAlignment="1">
      <alignment horizontal="center" wrapText="1"/>
    </xf>
    <xf numFmtId="0" fontId="4" fillId="2" borderId="11" xfId="0" applyFont="1" applyFill="1" applyBorder="1" applyAlignment="1">
      <alignment horizontal="center" vertical="center"/>
    </xf>
    <xf numFmtId="0" fontId="5" fillId="0" borderId="0" xfId="0" applyFont="1"/>
    <xf numFmtId="0" fontId="4" fillId="0" borderId="1" xfId="0" applyFont="1" applyBorder="1" applyAlignment="1">
      <alignment horizontal="left" vertical="top" wrapText="1"/>
    </xf>
    <xf numFmtId="0" fontId="4" fillId="0" borderId="0" xfId="0" applyFont="1" applyAlignment="1">
      <alignment wrapText="1"/>
    </xf>
    <xf numFmtId="0" fontId="4" fillId="0" borderId="0" xfId="0" applyFont="1" applyAlignment="1">
      <alignment horizontal="center"/>
    </xf>
    <xf numFmtId="0" fontId="4" fillId="0" borderId="0" xfId="0" applyFont="1" applyAlignment="1">
      <alignment horizontal="center" vertical="center"/>
    </xf>
    <xf numFmtId="0" fontId="4" fillId="0" borderId="12" xfId="0" applyFont="1" applyBorder="1" applyAlignment="1">
      <alignment horizontal="center" vertical="center"/>
    </xf>
    <xf numFmtId="0" fontId="5"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vertical="center" wrapText="1"/>
    </xf>
    <xf numFmtId="0" fontId="4" fillId="0" borderId="6" xfId="0" applyFont="1" applyBorder="1" applyAlignment="1">
      <alignmen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vertical="center"/>
    </xf>
    <xf numFmtId="0" fontId="4" fillId="0" borderId="6" xfId="0" applyFont="1" applyBorder="1" applyAlignment="1">
      <alignment vertical="center"/>
    </xf>
    <xf numFmtId="1" fontId="4" fillId="2" borderId="10" xfId="0" applyNumberFormat="1" applyFont="1" applyFill="1" applyBorder="1" applyAlignment="1">
      <alignment horizontal="center" vertical="center"/>
    </xf>
    <xf numFmtId="0" fontId="4" fillId="0" borderId="3" xfId="0" applyFont="1" applyBorder="1"/>
    <xf numFmtId="0" fontId="4" fillId="0" borderId="13" xfId="0" applyFont="1" applyBorder="1" applyAlignment="1">
      <alignment horizontal="left" vertical="top" wrapText="1"/>
    </xf>
    <xf numFmtId="1" fontId="4" fillId="2" borderId="7" xfId="0" applyNumberFormat="1" applyFont="1" applyFill="1" applyBorder="1" applyAlignment="1">
      <alignment vertical="center"/>
    </xf>
    <xf numFmtId="0" fontId="4" fillId="0" borderId="0" xfId="0" applyFont="1" applyAlignment="1">
      <alignment horizontal="left" vertical="top" wrapText="1"/>
    </xf>
    <xf numFmtId="0" fontId="5"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xf>
    <xf numFmtId="1" fontId="4" fillId="2" borderId="6" xfId="1" applyNumberFormat="1" applyFont="1" applyFill="1" applyBorder="1" applyAlignment="1">
      <alignment horizontal="center" vertical="center"/>
    </xf>
    <xf numFmtId="1" fontId="4" fillId="0" borderId="3" xfId="0" applyNumberFormat="1" applyFont="1" applyBorder="1" applyAlignment="1">
      <alignment horizontal="center" vertical="center"/>
    </xf>
    <xf numFmtId="1" fontId="4" fillId="0" borderId="6" xfId="0" applyNumberFormat="1" applyFont="1" applyBorder="1" applyAlignment="1">
      <alignment horizontal="center" vertical="center"/>
    </xf>
    <xf numFmtId="0" fontId="4" fillId="0" borderId="9" xfId="0" applyFont="1" applyBorder="1" applyAlignment="1">
      <alignment horizontal="center" vertical="center" wrapText="1"/>
    </xf>
    <xf numFmtId="9" fontId="4" fillId="0" borderId="9" xfId="0" applyNumberFormat="1" applyFont="1" applyBorder="1" applyAlignment="1">
      <alignment horizontal="center" vertical="center" wrapText="1"/>
    </xf>
    <xf numFmtId="0" fontId="1" fillId="0" borderId="0" xfId="0" applyFont="1" applyAlignment="1">
      <alignment horizontal="center" vertical="center"/>
    </xf>
    <xf numFmtId="0" fontId="4" fillId="0" borderId="6" xfId="0" applyFont="1" applyBorder="1" applyAlignment="1">
      <alignment horizontal="left" vertical="center" wrapText="1"/>
    </xf>
    <xf numFmtId="0" fontId="4" fillId="0" borderId="1" xfId="0" applyFont="1" applyBorder="1" applyAlignment="1">
      <alignment horizontal="left" vertical="center" wrapText="1"/>
    </xf>
    <xf numFmtId="9" fontId="4" fillId="0" borderId="9" xfId="0" applyNumberFormat="1" applyFont="1" applyBorder="1" applyAlignment="1">
      <alignment horizontal="center" vertical="center"/>
    </xf>
    <xf numFmtId="1" fontId="0" fillId="2" borderId="14" xfId="0" applyNumberFormat="1" applyFill="1" applyBorder="1" applyAlignment="1">
      <alignment horizontal="center" vertical="center"/>
    </xf>
    <xf numFmtId="1" fontId="0" fillId="2" borderId="16" xfId="0" applyNumberFormat="1" applyFill="1" applyBorder="1" applyAlignment="1">
      <alignment horizontal="center" vertical="center"/>
    </xf>
    <xf numFmtId="0" fontId="5"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3" xfId="0" applyFont="1" applyBorder="1" applyAlignment="1">
      <alignment horizontal="center" vertical="center" wrapText="1"/>
    </xf>
    <xf numFmtId="0" fontId="4" fillId="3" borderId="28"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3" borderId="43"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0" borderId="43"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26" xfId="0" applyFont="1" applyBorder="1" applyAlignment="1">
      <alignment horizontal="center" vertical="center" wrapText="1"/>
    </xf>
    <xf numFmtId="0" fontId="4" fillId="3" borderId="30" xfId="0" applyFont="1" applyFill="1" applyBorder="1" applyAlignment="1">
      <alignment horizontal="center" vertical="center" wrapText="1"/>
    </xf>
    <xf numFmtId="1" fontId="4" fillId="3" borderId="18" xfId="0"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1" xfId="0" applyFont="1" applyBorder="1" applyAlignment="1">
      <alignment horizontal="center" vertical="center" wrapText="1"/>
    </xf>
    <xf numFmtId="0" fontId="4" fillId="3" borderId="25" xfId="0"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41" xfId="0" applyFont="1" applyBorder="1" applyAlignment="1">
      <alignment horizontal="center" vertical="center" wrapText="1"/>
    </xf>
    <xf numFmtId="0" fontId="9" fillId="2" borderId="38" xfId="0" applyFont="1" applyFill="1" applyBorder="1" applyAlignment="1">
      <alignment horizontal="center" vertical="center" wrapText="1"/>
    </xf>
    <xf numFmtId="0" fontId="4" fillId="0" borderId="2" xfId="0" applyFont="1" applyBorder="1" applyAlignment="1">
      <alignment horizontal="center"/>
    </xf>
    <xf numFmtId="1" fontId="4" fillId="3" borderId="25" xfId="0" applyNumberFormat="1" applyFont="1" applyFill="1" applyBorder="1" applyAlignment="1">
      <alignment horizontal="center" vertical="center" wrapText="1"/>
    </xf>
    <xf numFmtId="9" fontId="4" fillId="3" borderId="18"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0" xfId="0" applyFont="1" applyAlignment="1">
      <alignment vertical="top"/>
    </xf>
    <xf numFmtId="0" fontId="4" fillId="0" borderId="1" xfId="0" applyFont="1" applyBorder="1" applyAlignment="1">
      <alignment vertical="top" wrapText="1"/>
    </xf>
    <xf numFmtId="1" fontId="4" fillId="0" borderId="1" xfId="0" applyNumberFormat="1" applyFont="1" applyBorder="1" applyAlignment="1">
      <alignment horizontal="center" vertical="center"/>
    </xf>
    <xf numFmtId="1" fontId="4" fillId="0" borderId="3" xfId="0" applyNumberFormat="1" applyFont="1" applyBorder="1" applyAlignment="1">
      <alignment horizontal="center" vertical="top"/>
    </xf>
    <xf numFmtId="0" fontId="4" fillId="0" borderId="3" xfId="0" applyFont="1" applyBorder="1" applyAlignment="1">
      <alignment horizontal="center" vertical="top"/>
    </xf>
    <xf numFmtId="0" fontId="4" fillId="0" borderId="2" xfId="0" applyFont="1" applyBorder="1" applyAlignment="1">
      <alignment horizontal="center" vertical="top"/>
    </xf>
    <xf numFmtId="0" fontId="4" fillId="6" borderId="7" xfId="0" applyFont="1" applyFill="1" applyBorder="1" applyAlignment="1">
      <alignment horizontal="center" vertical="center" wrapText="1"/>
    </xf>
    <xf numFmtId="0" fontId="0" fillId="2" borderId="14" xfId="0" applyFill="1" applyBorder="1" applyAlignment="1">
      <alignment horizontal="center" vertical="center"/>
    </xf>
    <xf numFmtId="164" fontId="0" fillId="2" borderId="14" xfId="0" applyNumberFormat="1" applyFill="1" applyBorder="1" applyAlignment="1">
      <alignment horizontal="center" vertical="center"/>
    </xf>
    <xf numFmtId="0" fontId="0" fillId="2" borderId="17" xfId="0" applyFill="1" applyBorder="1" applyAlignment="1">
      <alignment horizontal="center" vertical="center"/>
    </xf>
    <xf numFmtId="0" fontId="0" fillId="0" borderId="17" xfId="0" applyBorder="1" applyAlignment="1">
      <alignment horizontal="center" vertical="center"/>
    </xf>
    <xf numFmtId="0" fontId="0" fillId="2" borderId="16" xfId="0" applyFill="1" applyBorder="1" applyAlignment="1">
      <alignment horizontal="center" vertical="center"/>
    </xf>
    <xf numFmtId="164" fontId="0" fillId="2" borderId="16" xfId="0" applyNumberFormat="1" applyFill="1" applyBorder="1" applyAlignment="1">
      <alignment horizontal="center" vertical="center"/>
    </xf>
    <xf numFmtId="1" fontId="0" fillId="2" borderId="15" xfId="0" applyNumberFormat="1" applyFill="1" applyBorder="1" applyAlignment="1">
      <alignment horizontal="center" vertical="center" wrapText="1"/>
    </xf>
    <xf numFmtId="164" fontId="0" fillId="0" borderId="35" xfId="0" applyNumberFormat="1" applyBorder="1" applyAlignment="1">
      <alignment horizontal="center" vertical="center"/>
    </xf>
    <xf numFmtId="0" fontId="5" fillId="0" borderId="17" xfId="0" applyFont="1" applyBorder="1" applyAlignment="1">
      <alignment horizontal="center" vertical="center" textRotation="90"/>
    </xf>
    <xf numFmtId="0" fontId="1" fillId="0" borderId="17" xfId="0" applyFont="1" applyBorder="1" applyAlignment="1">
      <alignment horizontal="center" vertical="center" wrapText="1"/>
    </xf>
    <xf numFmtId="9" fontId="4" fillId="3" borderId="28" xfId="0" applyNumberFormat="1" applyFont="1" applyFill="1" applyBorder="1" applyAlignment="1">
      <alignment horizontal="center" vertical="center" wrapText="1"/>
    </xf>
    <xf numFmtId="49" fontId="4" fillId="3" borderId="28" xfId="0" applyNumberFormat="1" applyFont="1" applyFill="1" applyBorder="1" applyAlignment="1">
      <alignment horizontal="center" vertical="center" wrapText="1"/>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3" borderId="36" xfId="0" applyFont="1" applyFill="1" applyBorder="1" applyAlignment="1">
      <alignment horizontal="center" vertical="center" wrapText="1"/>
    </xf>
    <xf numFmtId="0" fontId="4" fillId="0" borderId="37"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5" fillId="0" borderId="2"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5" fillId="0" borderId="6" xfId="0" applyFont="1" applyBorder="1" applyAlignment="1">
      <alignment horizontal="center" vertical="center" textRotation="90" wrapText="1"/>
    </xf>
    <xf numFmtId="0" fontId="4" fillId="0" borderId="3" xfId="0" applyFont="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6" xfId="0" applyFont="1" applyFill="1" applyBorder="1" applyAlignment="1">
      <alignment horizontal="center" vertical="center" wrapText="1"/>
    </xf>
    <xf numFmtId="1" fontId="4" fillId="0" borderId="2" xfId="0" applyNumberFormat="1" applyFont="1" applyBorder="1" applyAlignment="1">
      <alignment horizontal="center" vertical="center"/>
    </xf>
    <xf numFmtId="1" fontId="4" fillId="0" borderId="3" xfId="0" applyNumberFormat="1" applyFont="1" applyBorder="1" applyAlignment="1">
      <alignment horizontal="center" vertical="center"/>
    </xf>
    <xf numFmtId="1" fontId="4" fillId="0" borderId="6" xfId="0" applyNumberFormat="1" applyFont="1" applyBorder="1" applyAlignment="1">
      <alignment horizontal="center" vertical="center"/>
    </xf>
    <xf numFmtId="0" fontId="5" fillId="0" borderId="10" xfId="0" applyFont="1" applyBorder="1" applyAlignment="1">
      <alignment horizontal="center" wrapText="1"/>
    </xf>
    <xf numFmtId="0" fontId="5" fillId="0" borderId="11"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4" fillId="0" borderId="1" xfId="0" applyFont="1" applyBorder="1" applyAlignment="1">
      <alignment horizontal="center"/>
    </xf>
    <xf numFmtId="0" fontId="4" fillId="0" borderId="2" xfId="0" applyFont="1" applyBorder="1" applyAlignment="1">
      <alignment vertical="top" wrapText="1"/>
    </xf>
    <xf numFmtId="0" fontId="4" fillId="0" borderId="6" xfId="0" applyFont="1" applyBorder="1" applyAlignment="1">
      <alignment vertical="top" wrapText="1"/>
    </xf>
    <xf numFmtId="0" fontId="4" fillId="0" borderId="3" xfId="0" applyFont="1" applyBorder="1" applyAlignment="1">
      <alignment vertical="top" wrapText="1"/>
    </xf>
    <xf numFmtId="164" fontId="4" fillId="0" borderId="2"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1" fontId="4" fillId="0" borderId="10" xfId="0" applyNumberFormat="1" applyFont="1" applyBorder="1" applyAlignment="1">
      <alignment horizontal="center" vertical="center"/>
    </xf>
    <xf numFmtId="1" fontId="4" fillId="0" borderId="4" xfId="0" applyNumberFormat="1" applyFont="1" applyBorder="1" applyAlignment="1">
      <alignment horizontal="center" vertical="center"/>
    </xf>
    <xf numFmtId="1" fontId="4" fillId="0" borderId="7" xfId="0" applyNumberFormat="1" applyFont="1" applyBorder="1" applyAlignment="1">
      <alignment horizontal="center" vertical="center"/>
    </xf>
    <xf numFmtId="0" fontId="4" fillId="0" borderId="54"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5" fillId="0" borderId="4" xfId="0" applyFont="1" applyBorder="1" applyAlignment="1">
      <alignment horizont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xf>
    <xf numFmtId="0" fontId="5" fillId="0" borderId="1" xfId="0" applyFont="1" applyBorder="1" applyAlignment="1">
      <alignment horizontal="center" vertical="center" textRotation="90"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6" xfId="0" applyFont="1" applyBorder="1" applyAlignment="1">
      <alignment horizontal="left" vertical="center" wrapText="1"/>
    </xf>
    <xf numFmtId="10"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6" xfId="0" applyNumberFormat="1" applyFont="1" applyBorder="1" applyAlignment="1">
      <alignment horizontal="center" vertical="center" wrapText="1"/>
    </xf>
    <xf numFmtId="0" fontId="4" fillId="0" borderId="2" xfId="0" applyFont="1" applyBorder="1" applyAlignment="1">
      <alignment horizontal="left" wrapText="1"/>
    </xf>
    <xf numFmtId="0" fontId="4" fillId="0" borderId="6" xfId="0" applyFont="1" applyBorder="1" applyAlignment="1">
      <alignment horizontal="left" wrapText="1"/>
    </xf>
    <xf numFmtId="0" fontId="5" fillId="0" borderId="1" xfId="0" applyFont="1" applyBorder="1" applyAlignment="1">
      <alignment horizontal="center" wrapText="1"/>
    </xf>
    <xf numFmtId="0" fontId="4" fillId="0" borderId="2" xfId="0" applyFont="1" applyBorder="1" applyAlignment="1">
      <alignment horizontal="left" vertical="top" wrapText="1"/>
    </xf>
    <xf numFmtId="0" fontId="4" fillId="0" borderId="6" xfId="0" applyFont="1" applyBorder="1" applyAlignment="1">
      <alignment horizontal="left" vertical="top"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2" xfId="0" applyFont="1" applyBorder="1" applyAlignment="1">
      <alignment horizontal="center" vertical="center"/>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5" fillId="0" borderId="3" xfId="0" applyFont="1" applyBorder="1" applyAlignment="1">
      <alignment horizontal="center"/>
    </xf>
    <xf numFmtId="0" fontId="5" fillId="0" borderId="6" xfId="0" applyFont="1" applyBorder="1" applyAlignment="1">
      <alignment horizont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left" vertical="top" wrapText="1"/>
    </xf>
    <xf numFmtId="0" fontId="4" fillId="0" borderId="3"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wrapText="1"/>
    </xf>
    <xf numFmtId="0" fontId="5" fillId="0" borderId="12" xfId="0" applyFont="1" applyBorder="1" applyAlignment="1">
      <alignment horizontal="center" wrapText="1"/>
    </xf>
    <xf numFmtId="0" fontId="5" fillId="0" borderId="1" xfId="0" applyFont="1" applyBorder="1" applyAlignment="1">
      <alignment horizontal="center" vertical="center" textRotation="90"/>
    </xf>
    <xf numFmtId="9" fontId="4" fillId="6" borderId="10" xfId="0" applyNumberFormat="1" applyFont="1" applyFill="1" applyBorder="1" applyAlignment="1">
      <alignment horizontal="center" vertical="center" wrapText="1"/>
    </xf>
    <xf numFmtId="9" fontId="4" fillId="6" borderId="4" xfId="0" applyNumberFormat="1" applyFont="1" applyFill="1" applyBorder="1" applyAlignment="1">
      <alignment horizontal="center" vertical="center" wrapText="1"/>
    </xf>
    <xf numFmtId="9" fontId="4" fillId="6" borderId="7" xfId="0" applyNumberFormat="1" applyFont="1" applyFill="1" applyBorder="1" applyAlignment="1">
      <alignment horizontal="center" vertical="center" wrapText="1"/>
    </xf>
    <xf numFmtId="1" fontId="5" fillId="0" borderId="2" xfId="0" applyNumberFormat="1" applyFont="1" applyBorder="1" applyAlignment="1">
      <alignment horizontal="center" vertical="center" wrapText="1"/>
    </xf>
    <xf numFmtId="1" fontId="5" fillId="0" borderId="3" xfId="0" applyNumberFormat="1" applyFont="1" applyBorder="1" applyAlignment="1">
      <alignment horizontal="center" vertical="center" wrapText="1"/>
    </xf>
    <xf numFmtId="1" fontId="5" fillId="0" borderId="6"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4" fillId="0" borderId="1" xfId="0" applyFont="1" applyBorder="1" applyAlignment="1">
      <alignment horizontal="left"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wrapText="1"/>
    </xf>
    <xf numFmtId="49" fontId="4" fillId="0" borderId="9"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52" xfId="0" applyFont="1" applyFill="1" applyBorder="1" applyAlignment="1">
      <alignment horizontal="center" vertical="center" wrapText="1"/>
    </xf>
    <xf numFmtId="0" fontId="5" fillId="0" borderId="44" xfId="0" applyFont="1" applyBorder="1" applyAlignment="1">
      <alignment horizontal="center" vertical="center" textRotation="90" wrapText="1"/>
    </xf>
    <xf numFmtId="0" fontId="5" fillId="0" borderId="45" xfId="0" applyFont="1" applyBorder="1" applyAlignment="1">
      <alignment horizontal="center" vertical="center" textRotation="90" wrapText="1"/>
    </xf>
    <xf numFmtId="0" fontId="5" fillId="0" borderId="48" xfId="0" applyFont="1" applyBorder="1" applyAlignment="1">
      <alignment horizontal="center" vertical="center" textRotation="90"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9" fillId="2" borderId="42"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5" fillId="0" borderId="50" xfId="0" applyFont="1" applyBorder="1" applyAlignment="1">
      <alignment horizontal="center" vertical="center" textRotation="90" wrapText="1"/>
    </xf>
    <xf numFmtId="1" fontId="4" fillId="0" borderId="19" xfId="0" applyNumberFormat="1" applyFont="1" applyBorder="1" applyAlignment="1">
      <alignment horizontal="center" vertical="center" wrapText="1"/>
    </xf>
    <xf numFmtId="1" fontId="4" fillId="0" borderId="3" xfId="0" applyNumberFormat="1" applyFont="1" applyBorder="1" applyAlignment="1">
      <alignment horizontal="center" vertical="center" wrapText="1"/>
    </xf>
    <xf numFmtId="1" fontId="4" fillId="0" borderId="21" xfId="0" applyNumberFormat="1" applyFont="1" applyBorder="1" applyAlignment="1">
      <alignment horizontal="center" vertical="center" wrapText="1"/>
    </xf>
    <xf numFmtId="0" fontId="5" fillId="0" borderId="19" xfId="0" applyFont="1" applyBorder="1" applyAlignment="1">
      <alignment horizontal="center" vertical="center" wrapText="1"/>
    </xf>
    <xf numFmtId="0" fontId="5" fillId="0" borderId="21" xfId="0" applyFont="1" applyBorder="1" applyAlignment="1">
      <alignment horizontal="center" vertical="center" wrapText="1"/>
    </xf>
    <xf numFmtId="1" fontId="4" fillId="2" borderId="19" xfId="0" applyNumberFormat="1"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1" fontId="4" fillId="2" borderId="21" xfId="0" applyNumberFormat="1" applyFont="1" applyFill="1" applyBorder="1" applyAlignment="1">
      <alignment horizontal="center" vertical="center" wrapText="1"/>
    </xf>
    <xf numFmtId="0" fontId="4" fillId="0" borderId="12" xfId="0" applyFont="1" applyBorder="1" applyAlignment="1">
      <alignment horizontal="center" vertical="center" wrapText="1"/>
    </xf>
    <xf numFmtId="0" fontId="4" fillId="3" borderId="43"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5" fillId="0" borderId="14" xfId="0" applyFont="1" applyBorder="1" applyAlignment="1">
      <alignment horizontal="center" vertical="center" textRotation="90" wrapText="1"/>
    </xf>
    <xf numFmtId="0" fontId="5" fillId="0" borderId="15" xfId="0" applyFont="1" applyBorder="1" applyAlignment="1">
      <alignment horizontal="center" vertical="center" textRotation="90" wrapText="1"/>
    </xf>
    <xf numFmtId="1" fontId="5" fillId="0" borderId="19" xfId="0" applyNumberFormat="1"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27"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6" xfId="0" applyFont="1" applyBorder="1" applyAlignment="1">
      <alignment horizontal="center" vertical="center" wrapText="1"/>
    </xf>
    <xf numFmtId="0" fontId="8" fillId="5" borderId="33" xfId="0" applyFont="1" applyFill="1" applyBorder="1" applyAlignment="1">
      <alignment horizontal="center" vertical="center" wrapText="1"/>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activeX/activeX10.xml><?xml version="1.0" encoding="utf-8"?>
<ax:ocx xmlns:ax="http://schemas.microsoft.com/office/2006/activeX" xmlns:r="http://schemas.openxmlformats.org/officeDocument/2006/relationships" ax:classid="{8BD21D30-EC42-11CE-9E0D-00AA006002F3}" ax:persistence="persistStreamInit" r:id="rId1"/>
</file>

<file path=xl/activeX/activeX11.xml><?xml version="1.0" encoding="utf-8"?>
<ax:ocx xmlns:ax="http://schemas.microsoft.com/office/2006/activeX" xmlns:r="http://schemas.openxmlformats.org/officeDocument/2006/relationships" ax:classid="{8BD21D30-EC42-11CE-9E0D-00AA006002F3}" ax:persistence="persistStreamInit" r:id="rId1"/>
</file>

<file path=xl/activeX/activeX12.xml><?xml version="1.0" encoding="utf-8"?>
<ax:ocx xmlns:ax="http://schemas.microsoft.com/office/2006/activeX" xmlns:r="http://schemas.openxmlformats.org/officeDocument/2006/relationships" ax:classid="{8BD21D30-EC42-11CE-9E0D-00AA006002F3}" ax:persistence="persistStreamInit" r:id="rId1"/>
</file>

<file path=xl/activeX/activeX13.xml><?xml version="1.0" encoding="utf-8"?>
<ax:ocx xmlns:ax="http://schemas.microsoft.com/office/2006/activeX" xmlns:r="http://schemas.openxmlformats.org/officeDocument/2006/relationships" ax:classid="{8BD21D30-EC42-11CE-9E0D-00AA006002F3}" ax:persistence="persistStreamInit" r:id="rId1"/>
</file>

<file path=xl/activeX/activeX14.xml><?xml version="1.0" encoding="utf-8"?>
<ax:ocx xmlns:ax="http://schemas.microsoft.com/office/2006/activeX" xmlns:r="http://schemas.openxmlformats.org/officeDocument/2006/relationships" ax:classid="{8BD21D30-EC42-11CE-9E0D-00AA006002F3}" ax:persistence="persistStreamInit" r:id="rId1"/>
</file>

<file path=xl/activeX/activeX15.xml><?xml version="1.0" encoding="utf-8"?>
<ax:ocx xmlns:ax="http://schemas.microsoft.com/office/2006/activeX" xmlns:r="http://schemas.openxmlformats.org/officeDocument/2006/relationships" ax:classid="{8BD21D30-EC42-11CE-9E0D-00AA006002F3}"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30-EC42-11CE-9E0D-00AA006002F3}" ax:persistence="persistStreamInit" r:id="rId1"/>
</file>

<file path=xl/activeX/activeX4.xml><?xml version="1.0" encoding="utf-8"?>
<ax:ocx xmlns:ax="http://schemas.microsoft.com/office/2006/activeX" xmlns:r="http://schemas.openxmlformats.org/officeDocument/2006/relationships" ax:classid="{8BD21D3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30-EC42-11CE-9E0D-00AA006002F3}" ax:persistence="persistStreamInit" r:id="rId1"/>
</file>

<file path=xl/activeX/activeX7.xml><?xml version="1.0" encoding="utf-8"?>
<ax:ocx xmlns:ax="http://schemas.microsoft.com/office/2006/activeX" xmlns:r="http://schemas.openxmlformats.org/officeDocument/2006/relationships" ax:classid="{8BD21D30-EC42-11CE-9E0D-00AA006002F3}" ax:persistence="persistStreamInit" r:id="rId1"/>
</file>

<file path=xl/activeX/activeX8.xml><?xml version="1.0" encoding="utf-8"?>
<ax:ocx xmlns:ax="http://schemas.microsoft.com/office/2006/activeX" xmlns:r="http://schemas.openxmlformats.org/officeDocument/2006/relationships" ax:classid="{8BD21D30-EC42-11CE-9E0D-00AA006002F3}" ax:persistence="persistStreamInit" r:id="rId1"/>
</file>

<file path=xl/activeX/activeX9.xml><?xml version="1.0" encoding="utf-8"?>
<ax:ocx xmlns:ax="http://schemas.microsoft.com/office/2006/activeX" xmlns:r="http://schemas.openxmlformats.org/officeDocument/2006/relationships" ax:classid="{8BD21D30-EC42-11CE-9E0D-00AA006002F3}" ax:persistence="persistStreamInit" r:id="rId1"/>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 </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359B-4A82-9690-F40999CFC05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359B-4A82-9690-F40999CFC05C}"/>
              </c:ext>
            </c:extLst>
          </c:dPt>
          <c:dLbls>
            <c:spPr>
              <a:noFill/>
              <a:ln>
                <a:noFill/>
              </a:ln>
              <a:effectLst/>
            </c:spPr>
            <c:txPr>
              <a:bodyPr rot="0" spcFirstLastPara="1" vertOverflow="ellipsis" vert="horz" wrap="square" lIns="38100" tIns="19050" rIns="38100" bIns="19050" anchor="ctr" anchorCtr="1">
                <a:spAutoFit/>
              </a:bodyPr>
              <a:lstStyle/>
              <a:p>
                <a:pPr>
                  <a:defRPr lang="es-ES" sz="105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Si</c:v>
              </c:pt>
              <c:pt idx="1">
                <c:v>No</c:v>
              </c:pt>
            </c:strLit>
          </c:cat>
          <c:val>
            <c:numRef>
              <c:f>'Generación de Residuos'!$F$14:$G$14</c:f>
              <c:numCache>
                <c:formatCode>General</c:formatCode>
                <c:ptCount val="2"/>
                <c:pt idx="0" formatCode="0">
                  <c:v>3</c:v>
                </c:pt>
                <c:pt idx="1">
                  <c:v>2</c:v>
                </c:pt>
              </c:numCache>
            </c:numRef>
          </c:val>
          <c:extLst>
            <c:ext xmlns:c16="http://schemas.microsoft.com/office/drawing/2014/chart" uri="{C3380CC4-5D6E-409C-BE32-E72D297353CC}">
              <c16:uniqueId val="{00000004-359B-4A82-9690-F40999CFC05C}"/>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8689485361291178"/>
          <c:y val="0.33874927092446783"/>
          <c:w val="0.17143846521947184"/>
          <c:h val="0.38310294546515022"/>
        </c:manualLayout>
      </c:layout>
      <c:overlay val="0"/>
      <c:spPr>
        <a:noFill/>
        <a:ln>
          <a:noFill/>
        </a:ln>
        <a:effectLst/>
      </c:spPr>
      <c:txPr>
        <a:bodyPr rot="0" spcFirstLastPara="1" vertOverflow="ellipsis" vert="horz" wrap="square" anchor="ctr" anchorCtr="1"/>
        <a:lstStyle/>
        <a:p>
          <a:pPr>
            <a:defRPr lang="es-ES" sz="11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1325109056349357"/>
          <c:y val="0.16357392123192821"/>
          <c:w val="0.62730381970642346"/>
          <c:h val="0.72624395255479413"/>
        </c:manualLayout>
      </c:layout>
      <c:pie3D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lang="es-ES" sz="105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'[1]Lavado de áreas Públicas'!$F$2:$G$2</c:f>
              <c:strCache>
                <c:ptCount val="2"/>
                <c:pt idx="0">
                  <c:v>Si</c:v>
                </c:pt>
                <c:pt idx="1">
                  <c:v>No</c:v>
                </c:pt>
              </c:strCache>
            </c:strRef>
          </c:cat>
          <c:val>
            <c:numRef>
              <c:f>'Recuperadores de oficio'!$F$14:$G$14</c:f>
              <c:numCache>
                <c:formatCode>General</c:formatCode>
                <c:ptCount val="2"/>
                <c:pt idx="0">
                  <c:v>3</c:v>
                </c:pt>
                <c:pt idx="1">
                  <c:v>0</c:v>
                </c:pt>
              </c:numCache>
            </c:numRef>
          </c:val>
          <c:extLst>
            <c:ext xmlns:c16="http://schemas.microsoft.com/office/drawing/2014/chart" uri="{C3380CC4-5D6E-409C-BE32-E72D297353CC}">
              <c16:uniqueId val="{00000004-C8D5-4702-B272-C1DA18116FF6}"/>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8554558631545279"/>
          <c:y val="0.38388321025089256"/>
          <c:w val="0.15640224107163872"/>
          <c:h val="0.27660732625813078"/>
        </c:manualLayout>
      </c:layout>
      <c:overlay val="0"/>
      <c:spPr>
        <a:noFill/>
        <a:ln>
          <a:noFill/>
        </a:ln>
        <a:effectLst/>
      </c:spPr>
      <c:txPr>
        <a:bodyPr rot="0" spcFirstLastPara="1" vertOverflow="ellipsis" vert="horz" wrap="square" anchor="ctr" anchorCtr="1"/>
        <a:lstStyle/>
        <a:p>
          <a:pPr>
            <a:defRPr lang="es-ES" sz="12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lang="es-ES" sz="105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'[1]Lavado de áreas Públicas'!$F$2:$G$2</c:f>
              <c:strCache>
                <c:ptCount val="2"/>
                <c:pt idx="0">
                  <c:v>Si</c:v>
                </c:pt>
                <c:pt idx="1">
                  <c:v>No</c:v>
                </c:pt>
              </c:strCache>
            </c:strRef>
          </c:cat>
          <c:val>
            <c:numRef>
              <c:f>'Disposición final'!$F$14:$G$14</c:f>
              <c:numCache>
                <c:formatCode>General</c:formatCode>
                <c:ptCount val="2"/>
                <c:pt idx="0">
                  <c:v>8</c:v>
                </c:pt>
                <c:pt idx="1">
                  <c:v>1</c:v>
                </c:pt>
              </c:numCache>
            </c:numRef>
          </c:val>
          <c:extLst>
            <c:ext xmlns:c16="http://schemas.microsoft.com/office/drawing/2014/chart" uri="{C3380CC4-5D6E-409C-BE32-E72D297353CC}">
              <c16:uniqueId val="{00000004-303C-4994-B1CE-A95D7C70D441}"/>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8554558631545279"/>
          <c:y val="0.38388321025089256"/>
          <c:w val="0.15640224107163872"/>
          <c:h val="0.27660732625813078"/>
        </c:manualLayout>
      </c:layout>
      <c:overlay val="0"/>
      <c:spPr>
        <a:noFill/>
        <a:ln>
          <a:noFill/>
        </a:ln>
        <a:effectLst/>
      </c:spPr>
      <c:txPr>
        <a:bodyPr rot="0" spcFirstLastPara="1" vertOverflow="ellipsis" vert="horz" wrap="square" anchor="ctr" anchorCtr="1"/>
        <a:lstStyle/>
        <a:p>
          <a:pPr>
            <a:defRPr lang="es-ES" sz="12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lang="es-ES" sz="105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'[1]Lavado de áreas Públicas'!$F$2:$G$2</c:f>
              <c:strCache>
                <c:ptCount val="2"/>
                <c:pt idx="0">
                  <c:v>Si</c:v>
                </c:pt>
                <c:pt idx="1">
                  <c:v>No</c:v>
                </c:pt>
              </c:strCache>
            </c:strRef>
          </c:cat>
          <c:val>
            <c:numRef>
              <c:f>'Residuos Especiales'!$F$14:$G$14</c:f>
              <c:numCache>
                <c:formatCode>General</c:formatCode>
                <c:ptCount val="2"/>
                <c:pt idx="0">
                  <c:v>1</c:v>
                </c:pt>
                <c:pt idx="1">
                  <c:v>1</c:v>
                </c:pt>
              </c:numCache>
            </c:numRef>
          </c:val>
          <c:extLst>
            <c:ext xmlns:c16="http://schemas.microsoft.com/office/drawing/2014/chart" uri="{C3380CC4-5D6E-409C-BE32-E72D297353CC}">
              <c16:uniqueId val="{00000004-7335-47A7-B2C6-5F2FA113D9B5}"/>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8554558631545279"/>
          <c:y val="0.38388321025089256"/>
          <c:w val="0.15640224107163872"/>
          <c:h val="0.27660732625813078"/>
        </c:manualLayout>
      </c:layout>
      <c:overlay val="0"/>
      <c:spPr>
        <a:noFill/>
        <a:ln>
          <a:noFill/>
        </a:ln>
        <a:effectLst/>
      </c:spPr>
      <c:txPr>
        <a:bodyPr rot="0" spcFirstLastPara="1" vertOverflow="ellipsis" vert="horz" wrap="square" anchor="ctr" anchorCtr="1"/>
        <a:lstStyle/>
        <a:p>
          <a:pPr>
            <a:defRPr lang="es-ES" sz="12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lang="es-ES" sz="105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'[1]Lavado de áreas Públicas'!$F$2:$G$2</c:f>
              <c:strCache>
                <c:ptCount val="2"/>
                <c:pt idx="0">
                  <c:v>Si</c:v>
                </c:pt>
                <c:pt idx="1">
                  <c:v>No</c:v>
                </c:pt>
              </c:strCache>
            </c:strRef>
          </c:cat>
          <c:val>
            <c:numRef>
              <c:f>RCD!$F$14:$G$14</c:f>
              <c:numCache>
                <c:formatCode>General</c:formatCode>
                <c:ptCount val="2"/>
                <c:pt idx="0">
                  <c:v>4</c:v>
                </c:pt>
                <c:pt idx="1">
                  <c:v>2</c:v>
                </c:pt>
              </c:numCache>
            </c:numRef>
          </c:val>
          <c:extLst>
            <c:ext xmlns:c16="http://schemas.microsoft.com/office/drawing/2014/chart" uri="{C3380CC4-5D6E-409C-BE32-E72D297353CC}">
              <c16:uniqueId val="{00000004-083F-43F2-9B48-A15FEF10AF8D}"/>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8554558631545279"/>
          <c:y val="0.38388321025089256"/>
          <c:w val="0.15640224107163872"/>
          <c:h val="0.27660732625813078"/>
        </c:manualLayout>
      </c:layout>
      <c:overlay val="0"/>
      <c:spPr>
        <a:noFill/>
        <a:ln>
          <a:noFill/>
        </a:ln>
        <a:effectLst/>
      </c:spPr>
      <c:txPr>
        <a:bodyPr rot="0" spcFirstLastPara="1" vertOverflow="ellipsis" vert="horz" wrap="square" anchor="ctr" anchorCtr="1"/>
        <a:lstStyle/>
        <a:p>
          <a:pPr>
            <a:defRPr lang="es-ES" sz="10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lang="es-ES" sz="105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'[1]Lavado de áreas Públicas'!$F$2:$G$2</c:f>
              <c:strCache>
                <c:ptCount val="2"/>
                <c:pt idx="0">
                  <c:v>Si</c:v>
                </c:pt>
                <c:pt idx="1">
                  <c:v>No</c:v>
                </c:pt>
              </c:strCache>
            </c:strRef>
          </c:cat>
          <c:val>
            <c:numRef>
              <c:f>'Gestión RS rural'!$F$14:$G$14</c:f>
              <c:numCache>
                <c:formatCode>General</c:formatCode>
                <c:ptCount val="2"/>
                <c:pt idx="0">
                  <c:v>10</c:v>
                </c:pt>
                <c:pt idx="1">
                  <c:v>2</c:v>
                </c:pt>
              </c:numCache>
            </c:numRef>
          </c:val>
          <c:extLst>
            <c:ext xmlns:c16="http://schemas.microsoft.com/office/drawing/2014/chart" uri="{C3380CC4-5D6E-409C-BE32-E72D297353CC}">
              <c16:uniqueId val="{00000004-2E7B-4FE8-9391-A4EAEEEBA51C}"/>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8554558631545279"/>
          <c:y val="0.38388321025089256"/>
          <c:w val="0.15640224107163872"/>
          <c:h val="0.27660732625813078"/>
        </c:manualLayout>
      </c:layout>
      <c:overlay val="0"/>
      <c:spPr>
        <a:noFill/>
        <a:ln>
          <a:noFill/>
        </a:ln>
        <a:effectLst/>
      </c:spPr>
      <c:txPr>
        <a:bodyPr rot="0" spcFirstLastPara="1" vertOverflow="ellipsis" vert="horz" wrap="square" anchor="ctr" anchorCtr="1"/>
        <a:lstStyle/>
        <a:p>
          <a:pPr>
            <a:defRPr lang="es-ES" sz="12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 </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881889214192577"/>
          <c:y val="0.33955969046426671"/>
          <c:w val="0.61286964042974756"/>
          <c:h val="0.52473357360209971"/>
        </c:manualLayout>
      </c:layout>
      <c:pie3D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lang="es-ES" sz="10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'[1]Barrido-Limpieza-Vías-áreas pub'!$F$3:$G$3</c:f>
              <c:strCache>
                <c:ptCount val="2"/>
                <c:pt idx="0">
                  <c:v>Si</c:v>
                </c:pt>
                <c:pt idx="1">
                  <c:v>No</c:v>
                </c:pt>
              </c:strCache>
            </c:strRef>
          </c:cat>
          <c:val>
            <c:numRef>
              <c:f>'Gestión de Riesgos'!$F$14:$G$14</c:f>
              <c:numCache>
                <c:formatCode>General</c:formatCode>
                <c:ptCount val="2"/>
                <c:pt idx="0">
                  <c:v>0</c:v>
                </c:pt>
                <c:pt idx="1">
                  <c:v>1</c:v>
                </c:pt>
              </c:numCache>
            </c:numRef>
          </c:val>
          <c:extLst>
            <c:ext xmlns:c16="http://schemas.microsoft.com/office/drawing/2014/chart" uri="{C3380CC4-5D6E-409C-BE32-E72D297353CC}">
              <c16:uniqueId val="{00000004-A2B6-4966-A38B-94667C0F5D9E}"/>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5130485479545039"/>
          <c:y val="0.3444216103401328"/>
          <c:w val="0.22239368333079812"/>
          <c:h val="0.5671353917369365"/>
        </c:manualLayout>
      </c:layout>
      <c:overlay val="0"/>
      <c:spPr>
        <a:noFill/>
        <a:ln>
          <a:noFill/>
        </a:ln>
        <a:effectLst/>
      </c:spPr>
      <c:txPr>
        <a:bodyPr rot="0" spcFirstLastPara="1" vertOverflow="ellipsis" vert="horz" wrap="square" anchor="ctr" anchorCtr="1"/>
        <a:lstStyle/>
        <a:p>
          <a:pPr>
            <a:defRPr lang="es-ES" sz="10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 de Cumplimiento de diligenciamiento de Parámetros</a:t>
            </a:r>
          </a:p>
          <a:p>
            <a:pPr>
              <a:defRPr/>
            </a:pPr>
            <a:endParaRPr lang="es-CO"/>
          </a:p>
        </c:rich>
      </c:tx>
      <c:overlay val="0"/>
    </c:title>
    <c:autoTitleDeleted val="0"/>
    <c:plotArea>
      <c:layout>
        <c:manualLayout>
          <c:layoutTarget val="inner"/>
          <c:xMode val="edge"/>
          <c:yMode val="edge"/>
          <c:x val="0.17674290678581786"/>
          <c:y val="6.3282886692627355E-2"/>
          <c:w val="0.50422348247442061"/>
          <c:h val="0.69417853943498098"/>
        </c:manualLayout>
      </c:layout>
      <c:barChart>
        <c:barDir val="col"/>
        <c:grouping val="stacked"/>
        <c:varyColors val="1"/>
        <c:ser>
          <c:idx val="0"/>
          <c:order val="0"/>
          <c:spPr>
            <a:ln>
              <a:solidFill>
                <a:sysClr val="windowText" lastClr="000000"/>
              </a:solidFill>
            </a:ln>
          </c:spPr>
          <c:invertIfNegative val="0"/>
          <c:dPt>
            <c:idx val="1"/>
            <c:invertIfNegative val="0"/>
            <c:bubble3D val="0"/>
            <c:spPr>
              <a:solidFill>
                <a:srgbClr val="00FFFF"/>
              </a:solidFill>
              <a:ln>
                <a:solidFill>
                  <a:sysClr val="windowText" lastClr="000000"/>
                </a:solidFill>
              </a:ln>
            </c:spPr>
            <c:extLst>
              <c:ext xmlns:c16="http://schemas.microsoft.com/office/drawing/2014/chart" uri="{C3380CC4-5D6E-409C-BE32-E72D297353CC}">
                <c16:uniqueId val="{00000001-35BE-4907-B3A0-2566C35AE02F}"/>
              </c:ext>
            </c:extLst>
          </c:dPt>
          <c:dPt>
            <c:idx val="2"/>
            <c:invertIfNegative val="0"/>
            <c:bubble3D val="0"/>
            <c:spPr>
              <a:solidFill>
                <a:srgbClr val="FFFF00"/>
              </a:solidFill>
              <a:ln>
                <a:solidFill>
                  <a:sysClr val="windowText" lastClr="000000"/>
                </a:solidFill>
              </a:ln>
            </c:spPr>
            <c:extLst>
              <c:ext xmlns:c16="http://schemas.microsoft.com/office/drawing/2014/chart" uri="{C3380CC4-5D6E-409C-BE32-E72D297353CC}">
                <c16:uniqueId val="{00000003-35BE-4907-B3A0-2566C35AE02F}"/>
              </c:ext>
            </c:extLst>
          </c:dPt>
          <c:dPt>
            <c:idx val="3"/>
            <c:invertIfNegative val="0"/>
            <c:bubble3D val="0"/>
            <c:spPr>
              <a:solidFill>
                <a:srgbClr val="00B050"/>
              </a:solidFill>
              <a:ln>
                <a:solidFill>
                  <a:sysClr val="windowText" lastClr="000000"/>
                </a:solidFill>
              </a:ln>
            </c:spPr>
            <c:extLst>
              <c:ext xmlns:c16="http://schemas.microsoft.com/office/drawing/2014/chart" uri="{C3380CC4-5D6E-409C-BE32-E72D297353CC}">
                <c16:uniqueId val="{00000005-B424-4BBC-B244-02B241B413AA}"/>
              </c:ext>
            </c:extLst>
          </c:dPt>
          <c:dPt>
            <c:idx val="13"/>
            <c:invertIfNegative val="0"/>
            <c:bubble3D val="0"/>
            <c:spPr>
              <a:solidFill>
                <a:srgbClr val="FF0000"/>
              </a:solidFill>
              <a:ln>
                <a:solidFill>
                  <a:sysClr val="windowText" lastClr="000000"/>
                </a:solidFill>
              </a:ln>
            </c:spPr>
            <c:extLst>
              <c:ext xmlns:c16="http://schemas.microsoft.com/office/drawing/2014/chart" uri="{C3380CC4-5D6E-409C-BE32-E72D297353CC}">
                <c16:uniqueId val="{00000006-0239-432D-8F9E-564A6E372303}"/>
              </c:ext>
            </c:extLst>
          </c:dPt>
          <c:dLbls>
            <c:spPr>
              <a:noFill/>
              <a:ln>
                <a:noFill/>
              </a:ln>
              <a:effectLst/>
            </c:sp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'Gráfico Final'!$B$14:$B$27</c:f>
              <c:strCache>
                <c:ptCount val="14"/>
                <c:pt idx="0">
                  <c:v>Generacion de residuos sólidos</c:v>
                </c:pt>
                <c:pt idx="1">
                  <c:v>Aspecto Institucional del Servicio de Aseo</c:v>
                </c:pt>
                <c:pt idx="2">
                  <c:v>Recoleccion,Transporte y Transferencia</c:v>
                </c:pt>
                <c:pt idx="3">
                  <c:v>Barrido y Limpieza de vías y áreas públicas</c:v>
                </c:pt>
                <c:pt idx="4">
                  <c:v>Limpieza de playas costeras y ribereñas </c:v>
                </c:pt>
                <c:pt idx="5">
                  <c:v>Corte de Céped y poda de Árboles</c:v>
                </c:pt>
                <c:pt idx="6">
                  <c:v>Lavado de Áreas Públicas</c:v>
                </c:pt>
                <c:pt idx="7">
                  <c:v>Aprovechamiento</c:v>
                </c:pt>
                <c:pt idx="8">
                  <c:v>Inclusión de Recuperadores de oficio </c:v>
                </c:pt>
                <c:pt idx="9">
                  <c:v>Disposición final</c:v>
                </c:pt>
                <c:pt idx="10">
                  <c:v>Residuos Sólidos Especiales</c:v>
                </c:pt>
                <c:pt idx="11">
                  <c:v>Residuos Construcción y Demolición </c:v>
                </c:pt>
                <c:pt idx="12">
                  <c:v>Gestión de residuos en el Área Rural</c:v>
                </c:pt>
                <c:pt idx="13">
                  <c:v>Gestión de Riesgos</c:v>
                </c:pt>
              </c:strCache>
            </c:strRef>
          </c:cat>
          <c:val>
            <c:numRef>
              <c:f>'Gráfico Final'!$C$14:$C$27</c:f>
              <c:numCache>
                <c:formatCode>0.0</c:formatCode>
                <c:ptCount val="14"/>
                <c:pt idx="0" formatCode="0">
                  <c:v>60</c:v>
                </c:pt>
                <c:pt idx="1">
                  <c:v>57.142857142857139</c:v>
                </c:pt>
                <c:pt idx="2" formatCode="0">
                  <c:v>100</c:v>
                </c:pt>
                <c:pt idx="3" formatCode="General">
                  <c:v>100</c:v>
                </c:pt>
                <c:pt idx="4" formatCode="General">
                  <c:v>100</c:v>
                </c:pt>
                <c:pt idx="5" formatCode="General">
                  <c:v>100</c:v>
                </c:pt>
                <c:pt idx="6" formatCode="General">
                  <c:v>100</c:v>
                </c:pt>
                <c:pt idx="7" formatCode="General">
                  <c:v>100</c:v>
                </c:pt>
                <c:pt idx="8" formatCode="General">
                  <c:v>100</c:v>
                </c:pt>
                <c:pt idx="9" formatCode="0">
                  <c:v>88.888888888888886</c:v>
                </c:pt>
                <c:pt idx="10" formatCode="General">
                  <c:v>50</c:v>
                </c:pt>
                <c:pt idx="11">
                  <c:v>66.666666666666657</c:v>
                </c:pt>
                <c:pt idx="12">
                  <c:v>83.333333333333343</c:v>
                </c:pt>
                <c:pt idx="13" formatCode="General">
                  <c:v>0</c:v>
                </c:pt>
              </c:numCache>
            </c:numRef>
          </c:val>
          <c:extLst>
            <c:ext xmlns:c16="http://schemas.microsoft.com/office/drawing/2014/chart" uri="{C3380CC4-5D6E-409C-BE32-E72D297353CC}">
              <c16:uniqueId val="{00000015-35BE-4907-B3A0-2566C35AE02F}"/>
            </c:ext>
          </c:extLst>
        </c:ser>
        <c:dLbls>
          <c:dLblPos val="ctr"/>
          <c:showLegendKey val="0"/>
          <c:showVal val="1"/>
          <c:showCatName val="0"/>
          <c:showSerName val="0"/>
          <c:showPercent val="0"/>
          <c:showBubbleSize val="0"/>
        </c:dLbls>
        <c:gapWidth val="57"/>
        <c:overlap val="100"/>
        <c:axId val="87591552"/>
        <c:axId val="87601536"/>
      </c:barChart>
      <c:catAx>
        <c:axId val="87591552"/>
        <c:scaling>
          <c:orientation val="minMax"/>
        </c:scaling>
        <c:delete val="0"/>
        <c:axPos val="b"/>
        <c:numFmt formatCode="General" sourceLinked="0"/>
        <c:majorTickMark val="out"/>
        <c:minorTickMark val="none"/>
        <c:tickLblPos val="nextTo"/>
        <c:crossAx val="87601536"/>
        <c:crosses val="autoZero"/>
        <c:auto val="1"/>
        <c:lblAlgn val="ctr"/>
        <c:lblOffset val="100"/>
        <c:noMultiLvlLbl val="0"/>
      </c:catAx>
      <c:valAx>
        <c:axId val="87601536"/>
        <c:scaling>
          <c:orientation val="minMax"/>
        </c:scaling>
        <c:delete val="0"/>
        <c:axPos val="l"/>
        <c:majorGridlines/>
        <c:numFmt formatCode="0" sourceLinked="1"/>
        <c:majorTickMark val="out"/>
        <c:minorTickMark val="none"/>
        <c:tickLblPos val="nextTo"/>
        <c:crossAx val="87591552"/>
        <c:crosses val="autoZero"/>
        <c:crossBetween val="between"/>
      </c:valAx>
    </c:plotArea>
    <c:legend>
      <c:legendPos val="r"/>
      <c:legendEntry>
        <c:idx val="6"/>
        <c:txPr>
          <a:bodyPr/>
          <a:lstStyle/>
          <a:p>
            <a:pPr>
              <a:defRPr>
                <a:solidFill>
                  <a:sysClr val="windowText" lastClr="000000"/>
                </a:solidFill>
              </a:defRPr>
            </a:pPr>
            <a:endParaRPr lang="es-CO"/>
          </a:p>
        </c:txPr>
      </c:legendEntry>
      <c:legendEntry>
        <c:idx val="7"/>
        <c:txPr>
          <a:bodyPr/>
          <a:lstStyle/>
          <a:p>
            <a:pPr>
              <a:defRPr>
                <a:solidFill>
                  <a:sysClr val="windowText" lastClr="000000"/>
                </a:solidFill>
              </a:defRPr>
            </a:pPr>
            <a:endParaRPr lang="es-CO"/>
          </a:p>
        </c:txPr>
      </c:legendEntry>
      <c:legendEntry>
        <c:idx val="9"/>
        <c:txPr>
          <a:bodyPr/>
          <a:lstStyle/>
          <a:p>
            <a:pPr>
              <a:defRPr>
                <a:solidFill>
                  <a:sysClr val="windowText" lastClr="000000"/>
                </a:solidFill>
              </a:defRPr>
            </a:pPr>
            <a:endParaRPr lang="es-CO"/>
          </a:p>
        </c:txPr>
      </c:legendEntry>
      <c:legendEntry>
        <c:idx val="10"/>
        <c:txPr>
          <a:bodyPr/>
          <a:lstStyle/>
          <a:p>
            <a:pPr>
              <a:defRPr>
                <a:solidFill>
                  <a:sysClr val="windowText" lastClr="000000"/>
                </a:solidFill>
              </a:defRPr>
            </a:pPr>
            <a:endParaRPr lang="es-CO"/>
          </a:p>
        </c:txPr>
      </c:legendEntry>
      <c:layout>
        <c:manualLayout>
          <c:xMode val="edge"/>
          <c:yMode val="edge"/>
          <c:x val="0.69895552843565112"/>
          <c:y val="8.2817911307302219E-2"/>
          <c:w val="0.28519702254432711"/>
          <c:h val="0.88599811468772793"/>
        </c:manualLayout>
      </c:layout>
      <c:overlay val="0"/>
      <c:txPr>
        <a:bodyPr/>
        <a:lstStyle/>
        <a:p>
          <a:pPr>
            <a:defRPr>
              <a:solidFill>
                <a:sysClr val="windowText" lastClr="000000"/>
              </a:solidFill>
            </a:defRPr>
          </a:pPr>
          <a:endParaRPr lang="es-CO"/>
        </a:p>
      </c:txPr>
    </c:legend>
    <c:plotVisOnly val="1"/>
    <c:dispBlanksAs val="gap"/>
    <c:showDLblsOverMax val="0"/>
  </c:chart>
  <c:spPr>
    <a:solidFill>
      <a:schemeClr val="lt1"/>
    </a:solidFill>
    <a:ln w="28575" cap="flat" cmpd="sng" algn="ctr">
      <a:solidFill>
        <a:schemeClr val="dk1"/>
      </a:solidFill>
      <a:prstDash val="solid"/>
      <a:miter lim="800000"/>
    </a:ln>
    <a:effectLst/>
  </c:spPr>
  <c:txPr>
    <a:bodyPr/>
    <a:lstStyle/>
    <a:p>
      <a:pPr>
        <a:defRPr sz="1200">
          <a:solidFill>
            <a:sysClr val="windowText" lastClr="000000"/>
          </a:solidFill>
          <a:latin typeface="+mn-lt"/>
          <a:ea typeface="+mn-ea"/>
          <a:cs typeface="+mn-cs"/>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 </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'[1]Servicio público de aseo '!$F$3:$G$3</c:f>
              <c:strCache>
                <c:ptCount val="2"/>
                <c:pt idx="0">
                  <c:v>Si</c:v>
                </c:pt>
                <c:pt idx="1">
                  <c:v>No</c:v>
                </c:pt>
              </c:strCache>
            </c:strRef>
          </c:cat>
          <c:val>
            <c:numRef>
              <c:f>'Servicio Publico de Aseo'!$F$14:$G$14</c:f>
              <c:numCache>
                <c:formatCode>General</c:formatCode>
                <c:ptCount val="2"/>
                <c:pt idx="0" formatCode="0">
                  <c:v>4</c:v>
                </c:pt>
                <c:pt idx="1">
                  <c:v>3</c:v>
                </c:pt>
              </c:numCache>
            </c:numRef>
          </c:val>
          <c:extLst>
            <c:ext xmlns:c16="http://schemas.microsoft.com/office/drawing/2014/chart" uri="{C3380CC4-5D6E-409C-BE32-E72D297353CC}">
              <c16:uniqueId val="{00000004-3CE9-4D97-B284-A66DE70FCE52}"/>
            </c:ext>
          </c:extLst>
        </c:ser>
        <c:dLbls>
          <c:showLegendKey val="0"/>
          <c:showVal val="0"/>
          <c:showCatName val="0"/>
          <c:showSerName val="0"/>
          <c:showPercent val="1"/>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 </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'[1]Servicio público de aseo '!$F$3:$G$3</c:f>
              <c:strCache>
                <c:ptCount val="2"/>
                <c:pt idx="0">
                  <c:v>Si</c:v>
                </c:pt>
                <c:pt idx="1">
                  <c:v>No</c:v>
                </c:pt>
              </c:strCache>
            </c:strRef>
          </c:cat>
          <c:val>
            <c:numRef>
              <c:f>'Recolección y Transporte'!$F$14:$G$14</c:f>
              <c:numCache>
                <c:formatCode>General</c:formatCode>
                <c:ptCount val="2"/>
                <c:pt idx="0">
                  <c:v>5</c:v>
                </c:pt>
                <c:pt idx="1">
                  <c:v>0</c:v>
                </c:pt>
              </c:numCache>
            </c:numRef>
          </c:val>
          <c:extLst>
            <c:ext xmlns:c16="http://schemas.microsoft.com/office/drawing/2014/chart" uri="{C3380CC4-5D6E-409C-BE32-E72D297353CC}">
              <c16:uniqueId val="{00000004-4B6C-4BC8-A8A6-1C52B24545CD}"/>
            </c:ext>
          </c:extLst>
        </c:ser>
        <c:dLbls>
          <c:showLegendKey val="0"/>
          <c:showVal val="0"/>
          <c:showCatName val="0"/>
          <c:showSerName val="0"/>
          <c:showPercent val="1"/>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 </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DD96-4727-889D-706649E0040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DD96-4727-889D-706649E0040C}"/>
              </c:ext>
            </c:extLst>
          </c:dPt>
          <c:dLbls>
            <c:spPr>
              <a:noFill/>
              <a:ln>
                <a:noFill/>
              </a:ln>
              <a:effectLst/>
            </c:spPr>
            <c:txPr>
              <a:bodyPr rot="0" spcFirstLastPara="1" vertOverflow="ellipsis" vert="horz" wrap="square" lIns="38100" tIns="19050" rIns="38100" bIns="19050" anchor="ctr" anchorCtr="1">
                <a:spAutoFit/>
              </a:bodyPr>
              <a:lstStyle/>
              <a:p>
                <a:pPr>
                  <a:defRPr lang="es-ES"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'[1]Servicio público de aseo '!$F$3:$G$3</c:f>
              <c:strCache>
                <c:ptCount val="2"/>
                <c:pt idx="0">
                  <c:v>Si</c:v>
                </c:pt>
                <c:pt idx="1">
                  <c:v>No</c:v>
                </c:pt>
              </c:strCache>
            </c:strRef>
          </c:cat>
          <c:val>
            <c:numRef>
              <c:f>'[1]Servicio público de aseo '!$F$4:$G$4</c:f>
              <c:numCache>
                <c:formatCode>General</c:formatCode>
                <c:ptCount val="2"/>
                <c:pt idx="0">
                  <c:v>7</c:v>
                </c:pt>
                <c:pt idx="1">
                  <c:v>0</c:v>
                </c:pt>
              </c:numCache>
            </c:numRef>
          </c:val>
          <c:extLst>
            <c:ext xmlns:c16="http://schemas.microsoft.com/office/drawing/2014/chart" uri="{C3380CC4-5D6E-409C-BE32-E72D297353CC}">
              <c16:uniqueId val="{00000004-DD96-4727-889D-706649E0040C}"/>
            </c:ext>
          </c:extLst>
        </c:ser>
        <c:dLbls>
          <c:showLegendKey val="0"/>
          <c:showVal val="0"/>
          <c:showCatName val="0"/>
          <c:showSerName val="0"/>
          <c:showPercent val="1"/>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 </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A26-45E8-97F1-1763628E0F9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A26-45E8-97F1-1763628E0F9C}"/>
              </c:ext>
            </c:extLst>
          </c:dPt>
          <c:dLbls>
            <c:spPr>
              <a:noFill/>
              <a:ln>
                <a:noFill/>
              </a:ln>
              <a:effectLst/>
            </c:spPr>
            <c:txPr>
              <a:bodyPr rot="0" spcFirstLastPara="1" vertOverflow="ellipsis" vert="horz" wrap="square" lIns="38100" tIns="19050" rIns="38100" bIns="19050" anchor="ctr" anchorCtr="1">
                <a:spAutoFit/>
              </a:bodyPr>
              <a:lstStyle/>
              <a:p>
                <a:pPr>
                  <a:defRPr lang="es-ES" sz="105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Si</c:v>
              </c:pt>
              <c:pt idx="1">
                <c:v>No</c:v>
              </c:pt>
            </c:strLit>
          </c:cat>
          <c:val>
            <c:numRef>
              <c:f>'Barrido limpieza '!$F$14:$G$14</c:f>
              <c:numCache>
                <c:formatCode>General</c:formatCode>
                <c:ptCount val="2"/>
                <c:pt idx="0">
                  <c:v>4</c:v>
                </c:pt>
                <c:pt idx="1">
                  <c:v>0</c:v>
                </c:pt>
              </c:numCache>
            </c:numRef>
          </c:val>
          <c:extLst>
            <c:ext xmlns:c16="http://schemas.microsoft.com/office/drawing/2014/chart" uri="{C3380CC4-5D6E-409C-BE32-E72D297353CC}">
              <c16:uniqueId val="{00000004-1A26-45E8-97F1-1763628E0F9C}"/>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5595562709357467"/>
          <c:y val="0.33874927092446783"/>
          <c:w val="0.20237769173880885"/>
          <c:h val="0.38310294546515022"/>
        </c:manualLayout>
      </c:layout>
      <c:overlay val="0"/>
      <c:spPr>
        <a:noFill/>
        <a:ln>
          <a:noFill/>
        </a:ln>
        <a:effectLst/>
      </c:spPr>
      <c:txPr>
        <a:bodyPr rot="0" spcFirstLastPara="1" vertOverflow="ellipsis" vert="horz" wrap="square" anchor="ctr" anchorCtr="1"/>
        <a:lstStyle/>
        <a:p>
          <a:pPr>
            <a:defRPr lang="es-ES" sz="11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sz="1400" b="0"/>
            </a:pPr>
            <a:r>
              <a:rPr lang="es-CO" sz="1400" b="0"/>
              <a:t>Cumplimiento de Parámetros </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Lbls>
            <c:spPr>
              <a:noFill/>
              <a:ln>
                <a:noFill/>
              </a:ln>
              <a:effectLst/>
            </c:spPr>
            <c:txPr>
              <a:bodyPr rot="0" vert="horz"/>
              <a:lstStyle/>
              <a:p>
                <a:pPr>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'[1]Barrido-Limpieza-Vías-áreas pub'!$F$3:$G$3</c:f>
              <c:strCache>
                <c:ptCount val="2"/>
                <c:pt idx="0">
                  <c:v>Si</c:v>
                </c:pt>
                <c:pt idx="1">
                  <c:v>No</c:v>
                </c:pt>
              </c:strCache>
            </c:strRef>
          </c:cat>
          <c:val>
            <c:numRef>
              <c:f>'Limpieza de Playas '!$F$14:$G$14</c:f>
              <c:numCache>
                <c:formatCode>General</c:formatCode>
                <c:ptCount val="2"/>
                <c:pt idx="0" formatCode="0">
                  <c:v>3</c:v>
                </c:pt>
                <c:pt idx="1">
                  <c:v>0</c:v>
                </c:pt>
              </c:numCache>
            </c:numRef>
          </c:val>
          <c:extLst>
            <c:ext xmlns:c16="http://schemas.microsoft.com/office/drawing/2014/chart" uri="{C3380CC4-5D6E-409C-BE32-E72D297353CC}">
              <c16:uniqueId val="{00000004-4DA3-4535-B5F5-0804B56B2868}"/>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5130485479545039"/>
          <c:y val="0.3444216103401328"/>
          <c:w val="0.17275986668669358"/>
          <c:h val="0.23115679338832515"/>
        </c:manualLayout>
      </c:layout>
      <c:overlay val="0"/>
      <c:spPr>
        <a:noFill/>
        <a:ln>
          <a:noFill/>
        </a:ln>
        <a:effectLst/>
      </c:spPr>
      <c:txPr>
        <a:bodyPr rot="0" vert="horz"/>
        <a:lstStyle/>
        <a:p>
          <a:pPr>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latin typeface="+mn-lt"/>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 </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lang="es-ES" sz="105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'[1]Corte de Césped y Poda de Árbol'!$F$3:$G$3</c:f>
              <c:strCache>
                <c:ptCount val="2"/>
                <c:pt idx="0">
                  <c:v>Si</c:v>
                </c:pt>
                <c:pt idx="1">
                  <c:v>No</c:v>
                </c:pt>
              </c:strCache>
            </c:strRef>
          </c:cat>
          <c:val>
            <c:numRef>
              <c:f>'Corte de cesped '!$F$14:$G$14</c:f>
              <c:numCache>
                <c:formatCode>General</c:formatCode>
                <c:ptCount val="2"/>
                <c:pt idx="0">
                  <c:v>10</c:v>
                </c:pt>
                <c:pt idx="1">
                  <c:v>0</c:v>
                </c:pt>
              </c:numCache>
            </c:numRef>
          </c:val>
          <c:extLst>
            <c:ext xmlns:c16="http://schemas.microsoft.com/office/drawing/2014/chart" uri="{C3380CC4-5D6E-409C-BE32-E72D297353CC}">
              <c16:uniqueId val="{00000004-F12E-4BAB-90A4-A0DEBD42F65F}"/>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3503622047244099"/>
          <c:y val="0.41550597841936432"/>
          <c:w val="0.21496377952755905"/>
          <c:h val="0.17866360454943134"/>
        </c:manualLayout>
      </c:layout>
      <c:overlay val="0"/>
      <c:spPr>
        <a:noFill/>
        <a:ln>
          <a:noFill/>
        </a:ln>
        <a:effectLst/>
      </c:spPr>
      <c:txPr>
        <a:bodyPr rot="0" spcFirstLastPara="1" vertOverflow="ellipsis" vert="horz" wrap="square" anchor="ctr" anchorCtr="1"/>
        <a:lstStyle/>
        <a:p>
          <a:pPr>
            <a:defRPr lang="es-ES" sz="12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lang="es-ES" sz="105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'[1]Lavado de áreas Públicas'!$F$2:$G$2</c:f>
              <c:strCache>
                <c:ptCount val="2"/>
                <c:pt idx="0">
                  <c:v>Si</c:v>
                </c:pt>
                <c:pt idx="1">
                  <c:v>No</c:v>
                </c:pt>
              </c:strCache>
            </c:strRef>
          </c:cat>
          <c:val>
            <c:numRef>
              <c:f>'Lavado de áreas publicas'!$F$13:$G$13</c:f>
              <c:numCache>
                <c:formatCode>General</c:formatCode>
                <c:ptCount val="2"/>
                <c:pt idx="0">
                  <c:v>4</c:v>
                </c:pt>
                <c:pt idx="1">
                  <c:v>0</c:v>
                </c:pt>
              </c:numCache>
            </c:numRef>
          </c:val>
          <c:extLst>
            <c:ext xmlns:c16="http://schemas.microsoft.com/office/drawing/2014/chart" uri="{C3380CC4-5D6E-409C-BE32-E72D297353CC}">
              <c16:uniqueId val="{00000004-4092-4609-BACA-3BA330F248F3}"/>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78554558631545279"/>
          <c:y val="0.38388321025089256"/>
          <c:w val="0.15640224107163872"/>
          <c:h val="0.27660732625813078"/>
        </c:manualLayout>
      </c:layout>
      <c:overlay val="0"/>
      <c:spPr>
        <a:noFill/>
        <a:ln>
          <a:noFill/>
        </a:ln>
        <a:effectLst/>
      </c:spPr>
      <c:txPr>
        <a:bodyPr rot="0" spcFirstLastPara="1" vertOverflow="ellipsis" vert="horz" wrap="square" anchor="ctr" anchorCtr="1"/>
        <a:lstStyle/>
        <a:p>
          <a:pPr>
            <a:defRPr lang="es-ES" sz="12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CO"/>
              <a:t>Cumplimiento de Parámetros </a:t>
            </a:r>
          </a:p>
        </c:rich>
      </c:tx>
      <c:overlay val="0"/>
      <c:spPr>
        <a:noFill/>
        <a:ln>
          <a:noFill/>
        </a:ln>
        <a:effectLst/>
      </c:sp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Lbls>
            <c:spPr>
              <a:noFill/>
              <a:ln>
                <a:noFill/>
              </a:ln>
              <a:effectLst/>
            </c:spPr>
            <c:txPr>
              <a:bodyPr rot="0" spcFirstLastPara="1" vertOverflow="ellipsis" vert="horz" wrap="square" lIns="38100" tIns="19050" rIns="38100" bIns="19050" anchor="ctr" anchorCtr="1">
                <a:spAutoFit/>
              </a:bodyPr>
              <a:lstStyle/>
              <a:p>
                <a:pPr>
                  <a:defRPr lang="es-ES" sz="105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Si</c:v>
              </c:pt>
              <c:pt idx="1">
                <c:v>No</c:v>
              </c:pt>
            </c:strLit>
          </c:cat>
          <c:val>
            <c:numRef>
              <c:f>Aprovechamiento!$F$14:$G$14</c:f>
              <c:numCache>
                <c:formatCode>General</c:formatCode>
                <c:ptCount val="2"/>
                <c:pt idx="0" formatCode="0">
                  <c:v>9</c:v>
                </c:pt>
                <c:pt idx="1">
                  <c:v>0</c:v>
                </c:pt>
              </c:numCache>
            </c:numRef>
          </c:val>
          <c:extLst>
            <c:ext xmlns:c16="http://schemas.microsoft.com/office/drawing/2014/chart" uri="{C3380CC4-5D6E-409C-BE32-E72D297353CC}">
              <c16:uniqueId val="{00000004-12BA-4E05-8C1A-F758A361B5CD}"/>
            </c:ext>
          </c:extLst>
        </c:ser>
        <c:dLbls>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84877340332458484"/>
          <c:y val="0.33874927092446783"/>
          <c:w val="0.10955993000874889"/>
          <c:h val="0.38310294546515022"/>
        </c:manualLayout>
      </c:layout>
      <c:overlay val="0"/>
      <c:spPr>
        <a:noFill/>
        <a:ln>
          <a:noFill/>
        </a:ln>
        <a:effectLst/>
      </c:spPr>
      <c:txPr>
        <a:bodyPr rot="0" spcFirstLastPara="1" vertOverflow="ellipsis" vert="horz" wrap="square" anchor="ctr" anchorCtr="1"/>
        <a:lstStyle/>
        <a:p>
          <a:pPr>
            <a:defRPr lang="es-ES" sz="10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chart" Target="../charts/chart1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6.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1025" name="ComboBox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79375</xdr:colOff>
      <xdr:row>13</xdr:row>
      <xdr:rowOff>63500</xdr:rowOff>
    </xdr:from>
    <xdr:to>
      <xdr:col>8</xdr:col>
      <xdr:colOff>2952750</xdr:colOff>
      <xdr:row>19</xdr:row>
      <xdr:rowOff>266700</xdr:rowOff>
    </xdr:to>
    <xdr:graphicFrame macro="">
      <xdr:nvGraphicFramePr>
        <xdr:cNvPr id="4" name="Gráfico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8" name="Imagen 7">
          <a:extLst>
            <a:ext uri="{FF2B5EF4-FFF2-40B4-BE49-F238E27FC236}">
              <a16:creationId xmlns:a16="http://schemas.microsoft.com/office/drawing/2014/main" id="{00000000-0008-0000-0000-000008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9" name="4 Imagen">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2" name="Rectángulo 1">
          <a:extLst>
            <a:ext uri="{FF2B5EF4-FFF2-40B4-BE49-F238E27FC236}">
              <a16:creationId xmlns:a16="http://schemas.microsoft.com/office/drawing/2014/main" id="{00000000-0008-0000-0000-000002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10241" name="ComboBox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96076</xdr:colOff>
      <xdr:row>14</xdr:row>
      <xdr:rowOff>5443</xdr:rowOff>
    </xdr:from>
    <xdr:to>
      <xdr:col>8</xdr:col>
      <xdr:colOff>2985408</xdr:colOff>
      <xdr:row>28</xdr:row>
      <xdr:rowOff>40820</xdr:rowOff>
    </xdr:to>
    <xdr:graphicFrame macro="">
      <xdr:nvGraphicFramePr>
        <xdr:cNvPr id="12" name="Gráfico 11">
          <a:extLst>
            <a:ext uri="{FF2B5EF4-FFF2-40B4-BE49-F238E27FC236}">
              <a16:creationId xmlns:a16="http://schemas.microsoft.com/office/drawing/2014/main"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5" name="Imagen 4">
          <a:extLst>
            <a:ext uri="{FF2B5EF4-FFF2-40B4-BE49-F238E27FC236}">
              <a16:creationId xmlns:a16="http://schemas.microsoft.com/office/drawing/2014/main" id="{00000000-0008-0000-09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6" name="4 Imagen">
          <a:extLst>
            <a:ext uri="{FF2B5EF4-FFF2-40B4-BE49-F238E27FC236}">
              <a16:creationId xmlns:a16="http://schemas.microsoft.com/office/drawing/2014/main" id="{00000000-0008-0000-09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7" name="Rectángulo 6">
          <a:extLst>
            <a:ext uri="{FF2B5EF4-FFF2-40B4-BE49-F238E27FC236}">
              <a16:creationId xmlns:a16="http://schemas.microsoft.com/office/drawing/2014/main" id="{00000000-0008-0000-0900-000007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11265" name="ComboBox1" hidden="1">
              <a:extLst>
                <a:ext uri="{63B3BB69-23CF-44E3-9099-C40C66FF867C}">
                  <a14:compatExt spid="_x0000_s11265"/>
                </a:ext>
                <a:ext uri="{FF2B5EF4-FFF2-40B4-BE49-F238E27FC236}">
                  <a16:creationId xmlns:a16="http://schemas.microsoft.com/office/drawing/2014/main" id="{00000000-0008-0000-0A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340177</xdr:colOff>
      <xdr:row>13</xdr:row>
      <xdr:rowOff>81643</xdr:rowOff>
    </xdr:from>
    <xdr:to>
      <xdr:col>8</xdr:col>
      <xdr:colOff>2748642</xdr:colOff>
      <xdr:row>14</xdr:row>
      <xdr:rowOff>1129393</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6" name="Imagen 5">
          <a:extLst>
            <a:ext uri="{FF2B5EF4-FFF2-40B4-BE49-F238E27FC236}">
              <a16:creationId xmlns:a16="http://schemas.microsoft.com/office/drawing/2014/main" id="{00000000-0008-0000-0A00-000006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7" name="4 Imagen">
          <a:extLst>
            <a:ext uri="{FF2B5EF4-FFF2-40B4-BE49-F238E27FC236}">
              <a16:creationId xmlns:a16="http://schemas.microsoft.com/office/drawing/2014/main" id="{00000000-0008-0000-0A00-000007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8" name="Rectángulo 7">
          <a:extLst>
            <a:ext uri="{FF2B5EF4-FFF2-40B4-BE49-F238E27FC236}">
              <a16:creationId xmlns:a16="http://schemas.microsoft.com/office/drawing/2014/main" id="{00000000-0008-0000-0A00-000008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12289" name="ComboBox1" hidden="1">
              <a:extLst>
                <a:ext uri="{63B3BB69-23CF-44E3-9099-C40C66FF867C}">
                  <a14:compatExt spid="_x0000_s12289"/>
                </a:ext>
                <a:ext uri="{FF2B5EF4-FFF2-40B4-BE49-F238E27FC236}">
                  <a16:creationId xmlns:a16="http://schemas.microsoft.com/office/drawing/2014/main" id="{00000000-0008-0000-0B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96076</xdr:colOff>
      <xdr:row>12</xdr:row>
      <xdr:rowOff>114301</xdr:rowOff>
    </xdr:from>
    <xdr:to>
      <xdr:col>8</xdr:col>
      <xdr:colOff>2985408</xdr:colOff>
      <xdr:row>20</xdr:row>
      <xdr:rowOff>23812</xdr:rowOff>
    </xdr:to>
    <xdr:graphicFrame macro="">
      <xdr:nvGraphicFramePr>
        <xdr:cNvPr id="12" name="Gráfico 11">
          <a:extLst>
            <a:ext uri="{FF2B5EF4-FFF2-40B4-BE49-F238E27FC236}">
              <a16:creationId xmlns:a16="http://schemas.microsoft.com/office/drawing/2014/main" id="{00000000-0008-0000-0B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5" name="Imagen 4">
          <a:extLst>
            <a:ext uri="{FF2B5EF4-FFF2-40B4-BE49-F238E27FC236}">
              <a16:creationId xmlns:a16="http://schemas.microsoft.com/office/drawing/2014/main" id="{00000000-0008-0000-0B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6" name="4 Imagen">
          <a:extLst>
            <a:ext uri="{FF2B5EF4-FFF2-40B4-BE49-F238E27FC236}">
              <a16:creationId xmlns:a16="http://schemas.microsoft.com/office/drawing/2014/main" id="{00000000-0008-0000-0B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7" name="Rectángulo 6">
          <a:extLst>
            <a:ext uri="{FF2B5EF4-FFF2-40B4-BE49-F238E27FC236}">
              <a16:creationId xmlns:a16="http://schemas.microsoft.com/office/drawing/2014/main" id="{00000000-0008-0000-0B00-000007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13313" name="ComboBox1" hidden="1">
              <a:extLst>
                <a:ext uri="{63B3BB69-23CF-44E3-9099-C40C66FF867C}">
                  <a14:compatExt spid="_x0000_s13313"/>
                </a:ext>
                <a:ext uri="{FF2B5EF4-FFF2-40B4-BE49-F238E27FC236}">
                  <a16:creationId xmlns:a16="http://schemas.microsoft.com/office/drawing/2014/main" id="{00000000-0008-0000-0C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96077</xdr:colOff>
      <xdr:row>12</xdr:row>
      <xdr:rowOff>236766</xdr:rowOff>
    </xdr:from>
    <xdr:to>
      <xdr:col>8</xdr:col>
      <xdr:colOff>2985409</xdr:colOff>
      <xdr:row>18</xdr:row>
      <xdr:rowOff>934358</xdr:rowOff>
    </xdr:to>
    <xdr:graphicFrame macro="">
      <xdr:nvGraphicFramePr>
        <xdr:cNvPr id="12" name="Gráfico 11">
          <a:extLst>
            <a:ext uri="{FF2B5EF4-FFF2-40B4-BE49-F238E27FC236}">
              <a16:creationId xmlns:a16="http://schemas.microsoft.com/office/drawing/2014/main" id="{00000000-0008-0000-0C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5" name="Imagen 4">
          <a:extLst>
            <a:ext uri="{FF2B5EF4-FFF2-40B4-BE49-F238E27FC236}">
              <a16:creationId xmlns:a16="http://schemas.microsoft.com/office/drawing/2014/main" id="{00000000-0008-0000-0C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6" name="4 Imagen">
          <a:extLst>
            <a:ext uri="{FF2B5EF4-FFF2-40B4-BE49-F238E27FC236}">
              <a16:creationId xmlns:a16="http://schemas.microsoft.com/office/drawing/2014/main" id="{00000000-0008-0000-0C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7" name="Rectángulo 6">
          <a:extLst>
            <a:ext uri="{FF2B5EF4-FFF2-40B4-BE49-F238E27FC236}">
              <a16:creationId xmlns:a16="http://schemas.microsoft.com/office/drawing/2014/main" id="{00000000-0008-0000-0C00-000007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14337" name="ComboBox1" hidden="1">
              <a:extLst>
                <a:ext uri="{63B3BB69-23CF-44E3-9099-C40C66FF867C}">
                  <a14:compatExt spid="_x0000_s14337"/>
                </a:ext>
                <a:ext uri="{FF2B5EF4-FFF2-40B4-BE49-F238E27FC236}">
                  <a16:creationId xmlns:a16="http://schemas.microsoft.com/office/drawing/2014/main" id="{00000000-0008-0000-0D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11372</xdr:colOff>
      <xdr:row>13</xdr:row>
      <xdr:rowOff>48277</xdr:rowOff>
    </xdr:from>
    <xdr:to>
      <xdr:col>8</xdr:col>
      <xdr:colOff>2871107</xdr:colOff>
      <xdr:row>15</xdr:row>
      <xdr:rowOff>1183822</xdr:rowOff>
    </xdr:to>
    <xdr:graphicFrame macro="">
      <xdr:nvGraphicFramePr>
        <xdr:cNvPr id="8" name="Gráfico 7">
          <a:extLst>
            <a:ext uri="{FF2B5EF4-FFF2-40B4-BE49-F238E27FC236}">
              <a16:creationId xmlns:a16="http://schemas.microsoft.com/office/drawing/2014/main" id="{00000000-0008-0000-0D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5" name="Imagen 4">
          <a:extLst>
            <a:ext uri="{FF2B5EF4-FFF2-40B4-BE49-F238E27FC236}">
              <a16:creationId xmlns:a16="http://schemas.microsoft.com/office/drawing/2014/main" id="{00000000-0008-0000-0D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6" name="4 Imagen">
          <a:extLst>
            <a:ext uri="{FF2B5EF4-FFF2-40B4-BE49-F238E27FC236}">
              <a16:creationId xmlns:a16="http://schemas.microsoft.com/office/drawing/2014/main" id="{00000000-0008-0000-0D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7" name="Rectángulo 6">
          <a:extLst>
            <a:ext uri="{FF2B5EF4-FFF2-40B4-BE49-F238E27FC236}">
              <a16:creationId xmlns:a16="http://schemas.microsoft.com/office/drawing/2014/main" id="{00000000-0008-0000-0D00-000007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15361" name="ComboBox1" hidden="1">
              <a:extLst>
                <a:ext uri="{63B3BB69-23CF-44E3-9099-C40C66FF867C}">
                  <a14:compatExt spid="_x0000_s15361"/>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144885</xdr:colOff>
      <xdr:row>10</xdr:row>
      <xdr:rowOff>78182</xdr:rowOff>
    </xdr:from>
    <xdr:to>
      <xdr:col>8</xdr:col>
      <xdr:colOff>3020786</xdr:colOff>
      <xdr:row>27</xdr:row>
      <xdr:rowOff>27213</xdr:rowOff>
    </xdr:to>
    <xdr:graphicFrame macro="">
      <xdr:nvGraphicFramePr>
        <xdr:cNvPr id="21" name="9 Gráfico">
          <a:extLst>
            <a:ext uri="{FF2B5EF4-FFF2-40B4-BE49-F238E27FC236}">
              <a16:creationId xmlns:a16="http://schemas.microsoft.com/office/drawing/2014/main" id="{00000000-0008-0000-0E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775607</xdr:colOff>
      <xdr:row>8</xdr:row>
      <xdr:rowOff>35719</xdr:rowOff>
    </xdr:to>
    <xdr:pic>
      <xdr:nvPicPr>
        <xdr:cNvPr id="5" name="Imagen 4">
          <a:extLst>
            <a:ext uri="{FF2B5EF4-FFF2-40B4-BE49-F238E27FC236}">
              <a16:creationId xmlns:a16="http://schemas.microsoft.com/office/drawing/2014/main" id="{00000000-0008-0000-0E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6" name="4 Imagen">
          <a:extLst>
            <a:ext uri="{FF2B5EF4-FFF2-40B4-BE49-F238E27FC236}">
              <a16:creationId xmlns:a16="http://schemas.microsoft.com/office/drawing/2014/main" id="{00000000-0008-0000-0E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7" name="Rectángulo 6">
          <a:extLst>
            <a:ext uri="{FF2B5EF4-FFF2-40B4-BE49-F238E27FC236}">
              <a16:creationId xmlns:a16="http://schemas.microsoft.com/office/drawing/2014/main" id="{00000000-0008-0000-0E00-000007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2049" name="ComboBox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95250</xdr:colOff>
      <xdr:row>13</xdr:row>
      <xdr:rowOff>381000</xdr:rowOff>
    </xdr:from>
    <xdr:to>
      <xdr:col>8</xdr:col>
      <xdr:colOff>2968625</xdr:colOff>
      <xdr:row>18</xdr:row>
      <xdr:rowOff>379411</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5" name="Imagen 4">
          <a:extLst>
            <a:ext uri="{FF2B5EF4-FFF2-40B4-BE49-F238E27FC236}">
              <a16:creationId xmlns:a16="http://schemas.microsoft.com/office/drawing/2014/main" id="{00000000-0008-0000-01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6" name="4 Imagen">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7" name="Rectángulo 6">
          <a:extLst>
            <a:ext uri="{FF2B5EF4-FFF2-40B4-BE49-F238E27FC236}">
              <a16:creationId xmlns:a16="http://schemas.microsoft.com/office/drawing/2014/main" id="{00000000-0008-0000-0100-000007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3073" name="ComboBox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108857</xdr:colOff>
      <xdr:row>15</xdr:row>
      <xdr:rowOff>368754</xdr:rowOff>
    </xdr:from>
    <xdr:to>
      <xdr:col>8</xdr:col>
      <xdr:colOff>2982232</xdr:colOff>
      <xdr:row>21</xdr:row>
      <xdr:rowOff>107268</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5" name="Imagen 4">
          <a:extLst>
            <a:ext uri="{FF2B5EF4-FFF2-40B4-BE49-F238E27FC236}">
              <a16:creationId xmlns:a16="http://schemas.microsoft.com/office/drawing/2014/main" id="{00000000-0008-0000-02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6" name="4 Imagen">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7" name="Rectángulo 6">
          <a:extLst>
            <a:ext uri="{FF2B5EF4-FFF2-40B4-BE49-F238E27FC236}">
              <a16:creationId xmlns:a16="http://schemas.microsoft.com/office/drawing/2014/main" id="{00000000-0008-0000-0200-000007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4097" name="ComboBox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95250</xdr:colOff>
      <xdr:row>13</xdr:row>
      <xdr:rowOff>381000</xdr:rowOff>
    </xdr:from>
    <xdr:to>
      <xdr:col>8</xdr:col>
      <xdr:colOff>2968625</xdr:colOff>
      <xdr:row>18</xdr:row>
      <xdr:rowOff>379411</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79375</xdr:colOff>
      <xdr:row>13</xdr:row>
      <xdr:rowOff>63500</xdr:rowOff>
    </xdr:from>
    <xdr:to>
      <xdr:col>8</xdr:col>
      <xdr:colOff>2952750</xdr:colOff>
      <xdr:row>23</xdr:row>
      <xdr:rowOff>83344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6" name="Imagen 5">
          <a:extLst>
            <a:ext uri="{FF2B5EF4-FFF2-40B4-BE49-F238E27FC236}">
              <a16:creationId xmlns:a16="http://schemas.microsoft.com/office/drawing/2014/main" id="{00000000-0008-0000-0300-000006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7" name="4 Imagen">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8" name="Rectángulo 7">
          <a:extLst>
            <a:ext uri="{FF2B5EF4-FFF2-40B4-BE49-F238E27FC236}">
              <a16:creationId xmlns:a16="http://schemas.microsoft.com/office/drawing/2014/main" id="{00000000-0008-0000-0300-000008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5121" name="ComboBox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52193</xdr:colOff>
      <xdr:row>12</xdr:row>
      <xdr:rowOff>184348</xdr:rowOff>
    </xdr:from>
    <xdr:to>
      <xdr:col>8</xdr:col>
      <xdr:colOff>2993571</xdr:colOff>
      <xdr:row>15</xdr:row>
      <xdr:rowOff>721178</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5" name="Imagen 4">
          <a:extLst>
            <a:ext uri="{FF2B5EF4-FFF2-40B4-BE49-F238E27FC236}">
              <a16:creationId xmlns:a16="http://schemas.microsoft.com/office/drawing/2014/main" id="{00000000-0008-0000-04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6" name="4 Imagen">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7" name="Rectángulo 6">
          <a:extLst>
            <a:ext uri="{FF2B5EF4-FFF2-40B4-BE49-F238E27FC236}">
              <a16:creationId xmlns:a16="http://schemas.microsoft.com/office/drawing/2014/main" id="{00000000-0008-0000-0400-000007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1247775</xdr:colOff>
          <xdr:row>2</xdr:row>
          <xdr:rowOff>9525</xdr:rowOff>
        </xdr:to>
        <xdr:sp macro="" textlink="">
          <xdr:nvSpPr>
            <xdr:cNvPr id="6145" name="ComboBox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76694</xdr:colOff>
      <xdr:row>13</xdr:row>
      <xdr:rowOff>15833</xdr:rowOff>
    </xdr:from>
    <xdr:to>
      <xdr:col>8</xdr:col>
      <xdr:colOff>2934194</xdr:colOff>
      <xdr:row>20</xdr:row>
      <xdr:rowOff>381001</xdr:rowOff>
    </xdr:to>
    <xdr:graphicFrame macro="">
      <xdr:nvGraphicFramePr>
        <xdr:cNvPr id="11" name="Gráfico 10">
          <a:extLst>
            <a:ext uri="{FF2B5EF4-FFF2-40B4-BE49-F238E27FC236}">
              <a16:creationId xmlns:a16="http://schemas.microsoft.com/office/drawing/2014/main" id="{00000000-0008-0000-0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5" name="Imagen 4">
          <a:extLst>
            <a:ext uri="{FF2B5EF4-FFF2-40B4-BE49-F238E27FC236}">
              <a16:creationId xmlns:a16="http://schemas.microsoft.com/office/drawing/2014/main" id="{00000000-0008-0000-05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6" name="4 Imagen">
          <a:extLst>
            <a:ext uri="{FF2B5EF4-FFF2-40B4-BE49-F238E27FC236}">
              <a16:creationId xmlns:a16="http://schemas.microsoft.com/office/drawing/2014/main" id="{00000000-0008-0000-05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7" name="Rectángulo 6">
          <a:extLst>
            <a:ext uri="{FF2B5EF4-FFF2-40B4-BE49-F238E27FC236}">
              <a16:creationId xmlns:a16="http://schemas.microsoft.com/office/drawing/2014/main" id="{00000000-0008-0000-0500-000007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7169" name="ComboBox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109683</xdr:colOff>
      <xdr:row>11</xdr:row>
      <xdr:rowOff>127909</xdr:rowOff>
    </xdr:from>
    <xdr:to>
      <xdr:col>8</xdr:col>
      <xdr:colOff>2999015</xdr:colOff>
      <xdr:row>19</xdr:row>
      <xdr:rowOff>77109</xdr:rowOff>
    </xdr:to>
    <xdr:graphicFrame macro="">
      <xdr:nvGraphicFramePr>
        <xdr:cNvPr id="12" name="Gráfico 11">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5" name="Imagen 4">
          <a:extLst>
            <a:ext uri="{FF2B5EF4-FFF2-40B4-BE49-F238E27FC236}">
              <a16:creationId xmlns:a16="http://schemas.microsoft.com/office/drawing/2014/main" id="{00000000-0008-0000-0600-000005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6" name="4 Imagen">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7" name="Rectángulo 6">
          <a:extLst>
            <a:ext uri="{FF2B5EF4-FFF2-40B4-BE49-F238E27FC236}">
              <a16:creationId xmlns:a16="http://schemas.microsoft.com/office/drawing/2014/main" id="{00000000-0008-0000-0600-000007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8193" name="ComboBox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115094</xdr:colOff>
      <xdr:row>13</xdr:row>
      <xdr:rowOff>63501</xdr:rowOff>
    </xdr:from>
    <xdr:to>
      <xdr:col>8</xdr:col>
      <xdr:colOff>3274218</xdr:colOff>
      <xdr:row>22</xdr:row>
      <xdr:rowOff>142875</xdr:rowOff>
    </xdr:to>
    <xdr:graphicFrame macro="">
      <xdr:nvGraphicFramePr>
        <xdr:cNvPr id="5" name="Gráfico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6" name="Imagen 5">
          <a:extLst>
            <a:ext uri="{FF2B5EF4-FFF2-40B4-BE49-F238E27FC236}">
              <a16:creationId xmlns:a16="http://schemas.microsoft.com/office/drawing/2014/main" id="{00000000-0008-0000-0700-000006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7" name="4 Imagen">
          <a:extLst>
            <a:ext uri="{FF2B5EF4-FFF2-40B4-BE49-F238E27FC236}">
              <a16:creationId xmlns:a16="http://schemas.microsoft.com/office/drawing/2014/main" id="{00000000-0008-0000-0700-000007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8" name="Rectángulo 7">
          <a:extLst>
            <a:ext uri="{FF2B5EF4-FFF2-40B4-BE49-F238E27FC236}">
              <a16:creationId xmlns:a16="http://schemas.microsoft.com/office/drawing/2014/main" id="{00000000-0008-0000-0700-000008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3038475</xdr:colOff>
          <xdr:row>0</xdr:row>
          <xdr:rowOff>171450</xdr:rowOff>
        </xdr:from>
        <xdr:to>
          <xdr:col>4</xdr:col>
          <xdr:colOff>990600</xdr:colOff>
          <xdr:row>2</xdr:row>
          <xdr:rowOff>9525</xdr:rowOff>
        </xdr:to>
        <xdr:sp macro="" textlink="">
          <xdr:nvSpPr>
            <xdr:cNvPr id="9217" name="ComboBox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68862</xdr:colOff>
      <xdr:row>13</xdr:row>
      <xdr:rowOff>291192</xdr:rowOff>
    </xdr:from>
    <xdr:to>
      <xdr:col>8</xdr:col>
      <xdr:colOff>2958194</xdr:colOff>
      <xdr:row>20</xdr:row>
      <xdr:rowOff>35717</xdr:rowOff>
    </xdr:to>
    <xdr:graphicFrame macro="">
      <xdr:nvGraphicFramePr>
        <xdr:cNvPr id="12" name="Gráfico 11">
          <a:extLst>
            <a:ext uri="{FF2B5EF4-FFF2-40B4-BE49-F238E27FC236}">
              <a16:creationId xmlns:a16="http://schemas.microsoft.com/office/drawing/2014/main" id="{00000000-0008-0000-08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214313</xdr:colOff>
      <xdr:row>5</xdr:row>
      <xdr:rowOff>23813</xdr:rowOff>
    </xdr:from>
    <xdr:to>
      <xdr:col>2</xdr:col>
      <xdr:colOff>1035843</xdr:colOff>
      <xdr:row>8</xdr:row>
      <xdr:rowOff>35719</xdr:rowOff>
    </xdr:to>
    <xdr:pic>
      <xdr:nvPicPr>
        <xdr:cNvPr id="6" name="Imagen 5">
          <a:extLst>
            <a:ext uri="{FF2B5EF4-FFF2-40B4-BE49-F238E27FC236}">
              <a16:creationId xmlns:a16="http://schemas.microsoft.com/office/drawing/2014/main" id="{00000000-0008-0000-0800-000006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435" b="33639"/>
        <a:stretch/>
      </xdr:blipFill>
      <xdr:spPr bwMode="auto">
        <a:xfrm>
          <a:off x="976313" y="976313"/>
          <a:ext cx="1869280" cy="5834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1440657</xdr:colOff>
      <xdr:row>3</xdr:row>
      <xdr:rowOff>71438</xdr:rowOff>
    </xdr:from>
    <xdr:to>
      <xdr:col>2</xdr:col>
      <xdr:colOff>2762250</xdr:colOff>
      <xdr:row>7</xdr:row>
      <xdr:rowOff>159862</xdr:rowOff>
    </xdr:to>
    <xdr:pic>
      <xdr:nvPicPr>
        <xdr:cNvPr id="7" name="4 Imagen">
          <a:extLst>
            <a:ext uri="{FF2B5EF4-FFF2-40B4-BE49-F238E27FC236}">
              <a16:creationId xmlns:a16="http://schemas.microsoft.com/office/drawing/2014/main" id="{00000000-0008-0000-0800-000007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0407" y="642938"/>
          <a:ext cx="1321593" cy="850424"/>
        </a:xfrm>
        <a:prstGeom prst="rect">
          <a:avLst/>
        </a:prstGeom>
        <a:noFill/>
        <a:ln>
          <a:noFill/>
        </a:ln>
      </xdr:spPr>
    </xdr:pic>
    <xdr:clientData/>
  </xdr:twoCellAnchor>
  <xdr:oneCellAnchor>
    <xdr:from>
      <xdr:col>2</xdr:col>
      <xdr:colOff>1067066</xdr:colOff>
      <xdr:row>7</xdr:row>
      <xdr:rowOff>96733</xdr:rowOff>
    </xdr:from>
    <xdr:ext cx="2088089" cy="365678"/>
    <xdr:sp macro="" textlink="">
      <xdr:nvSpPr>
        <xdr:cNvPr id="8" name="Rectángulo 7">
          <a:extLst>
            <a:ext uri="{FF2B5EF4-FFF2-40B4-BE49-F238E27FC236}">
              <a16:creationId xmlns:a16="http://schemas.microsoft.com/office/drawing/2014/main" id="{00000000-0008-0000-0800-000008000000}"/>
            </a:ext>
          </a:extLst>
        </xdr:cNvPr>
        <xdr:cNvSpPr/>
      </xdr:nvSpPr>
      <xdr:spPr>
        <a:xfrm>
          <a:off x="2876816" y="1430233"/>
          <a:ext cx="2088089" cy="365678"/>
        </a:xfrm>
        <a:prstGeom prst="rect">
          <a:avLst/>
        </a:prstGeom>
        <a:noFill/>
      </xdr:spPr>
      <xdr:txBody>
        <a:bodyPr wrap="square" lIns="91440" tIns="45720" rIns="91440" bIns="45720">
          <a:spAutoFit/>
        </a:bodyPr>
        <a:lstStyle/>
        <a:p>
          <a:pPr algn="ctr"/>
          <a:r>
            <a:rPr lang="es-CO" sz="1800" b="0">
              <a:effectLst/>
              <a:latin typeface="Agency FB" panose="020B0503020202020204" pitchFamily="34" charset="0"/>
              <a:ea typeface="+mn-ea"/>
              <a:cs typeface="+mn-cs"/>
            </a:rPr>
            <a:t>Municipio de Cumaral </a:t>
          </a:r>
          <a:endParaRPr lang="es-ES" sz="8000" b="0" cap="none" spc="0">
            <a:ln w="0"/>
            <a:solidFill>
              <a:schemeClr val="tx1"/>
            </a:solidFill>
            <a:effectLst>
              <a:outerShdw blurRad="38100" dist="19050" dir="2700000" algn="tl" rotWithShape="0">
                <a:schemeClr val="dk1">
                  <a:alpha val="40000"/>
                </a:schemeClr>
              </a:outerShdw>
            </a:effectLst>
            <a:latin typeface="Agency FB" panose="020B050302020202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Linea-Base-Inicial-PGIRS-Manizales-5-2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ea Base PGIRS"/>
      <sheetName val="Generación de residuos "/>
      <sheetName val="Servicio público de aseo "/>
      <sheetName val="Recoleccón Trasnporte y trasn"/>
      <sheetName val="Barrido-Limpieza-Vías-áreas pub"/>
      <sheetName val="Limpieza de playas costeras y r"/>
      <sheetName val="Corte de Césped y Poda de Árbol"/>
      <sheetName val="Lavado de áreas Públicas"/>
      <sheetName val="Aprovechamiento"/>
      <sheetName val="Recuperadores de oficio"/>
      <sheetName val="Disposición Final"/>
      <sheetName val="Residuos especiales"/>
      <sheetName val="RCD"/>
      <sheetName val="Gestón RS área Rural"/>
      <sheetName val="Gestión de Riesgos"/>
      <sheetName val="Gráfico Final"/>
      <sheetName val="Linea Base PGIRS Resumen"/>
    </sheetNames>
    <sheetDataSet>
      <sheetData sheetId="0"/>
      <sheetData sheetId="1"/>
      <sheetData sheetId="2">
        <row r="3">
          <cell r="F3" t="str">
            <v>Si</v>
          </cell>
          <cell r="G3" t="str">
            <v>No</v>
          </cell>
        </row>
        <row r="4">
          <cell r="F4">
            <v>7</v>
          </cell>
          <cell r="G4">
            <v>0</v>
          </cell>
        </row>
      </sheetData>
      <sheetData sheetId="3">
        <row r="3">
          <cell r="F3" t="str">
            <v>Si</v>
          </cell>
        </row>
      </sheetData>
      <sheetData sheetId="4">
        <row r="3">
          <cell r="F3" t="str">
            <v>Si</v>
          </cell>
          <cell r="G3" t="str">
            <v>No</v>
          </cell>
        </row>
      </sheetData>
      <sheetData sheetId="5">
        <row r="3">
          <cell r="F3" t="str">
            <v>Si</v>
          </cell>
        </row>
      </sheetData>
      <sheetData sheetId="6">
        <row r="3">
          <cell r="F3" t="str">
            <v>Si</v>
          </cell>
          <cell r="G3" t="str">
            <v>No</v>
          </cell>
        </row>
      </sheetData>
      <sheetData sheetId="7">
        <row r="2">
          <cell r="F2" t="str">
            <v>Si</v>
          </cell>
          <cell r="G2" t="str">
            <v>No</v>
          </cell>
        </row>
      </sheetData>
      <sheetData sheetId="8">
        <row r="3">
          <cell r="F3">
            <v>6</v>
          </cell>
        </row>
      </sheetData>
      <sheetData sheetId="9">
        <row r="3">
          <cell r="F3" t="str">
            <v xml:space="preserve">Si </v>
          </cell>
        </row>
      </sheetData>
      <sheetData sheetId="10">
        <row r="3">
          <cell r="F3" t="str">
            <v xml:space="preserve">Si </v>
          </cell>
        </row>
      </sheetData>
      <sheetData sheetId="11">
        <row r="3">
          <cell r="F3" t="str">
            <v>Si</v>
          </cell>
        </row>
      </sheetData>
      <sheetData sheetId="12">
        <row r="3">
          <cell r="F3" t="str">
            <v>Si</v>
          </cell>
        </row>
      </sheetData>
      <sheetData sheetId="13">
        <row r="3">
          <cell r="F3" t="str">
            <v>Si</v>
          </cell>
        </row>
      </sheetData>
      <sheetData sheetId="14">
        <row r="3">
          <cell r="F3" t="str">
            <v xml:space="preserve">Si </v>
          </cell>
        </row>
      </sheetData>
      <sheetData sheetId="15">
        <row r="4">
          <cell r="B4" t="str">
            <v>Aspecto Institucional del Servicio de Aseo</v>
          </cell>
        </row>
      </sheetData>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control" Target="../activeX/activeX1.xml"/></Relationships>
</file>

<file path=xl/worksheets/_rels/sheet10.xml.rels><?xml version="1.0" encoding="UTF-8" standalone="yes"?>
<Relationships xmlns="http://schemas.openxmlformats.org/package/2006/relationships"><Relationship Id="rId3" Type="http://schemas.openxmlformats.org/officeDocument/2006/relationships/control" Target="../activeX/activeX10.xml"/><Relationship Id="rId2" Type="http://schemas.openxmlformats.org/officeDocument/2006/relationships/vmlDrawing" Target="../drawings/vmlDrawing10.vml"/><Relationship Id="rId1" Type="http://schemas.openxmlformats.org/officeDocument/2006/relationships/drawing" Target="../drawings/drawing10.xml"/><Relationship Id="rId5" Type="http://schemas.openxmlformats.org/officeDocument/2006/relationships/comments" Target="../comments3.xml"/><Relationship Id="rId4" Type="http://schemas.openxmlformats.org/officeDocument/2006/relationships/image" Target="../media/image12.emf"/></Relationships>
</file>

<file path=xl/worksheets/_rels/sheet11.xml.rels><?xml version="1.0" encoding="UTF-8" standalone="yes"?>
<Relationships xmlns="http://schemas.openxmlformats.org/package/2006/relationships"><Relationship Id="rId3" Type="http://schemas.openxmlformats.org/officeDocument/2006/relationships/control" Target="../activeX/activeX11.xml"/><Relationship Id="rId2" Type="http://schemas.openxmlformats.org/officeDocument/2006/relationships/vmlDrawing" Target="../drawings/vmlDrawing11.vml"/><Relationship Id="rId1" Type="http://schemas.openxmlformats.org/officeDocument/2006/relationships/drawing" Target="../drawings/drawing11.xml"/><Relationship Id="rId5" Type="http://schemas.openxmlformats.org/officeDocument/2006/relationships/comments" Target="../comments4.xml"/><Relationship Id="rId4" Type="http://schemas.openxmlformats.org/officeDocument/2006/relationships/image" Target="../media/image13.emf"/></Relationships>
</file>

<file path=xl/worksheets/_rels/sheet12.xml.rels><?xml version="1.0" encoding="UTF-8" standalone="yes"?>
<Relationships xmlns="http://schemas.openxmlformats.org/package/2006/relationships"><Relationship Id="rId3" Type="http://schemas.openxmlformats.org/officeDocument/2006/relationships/control" Target="../activeX/activeX12.xml"/><Relationship Id="rId2" Type="http://schemas.openxmlformats.org/officeDocument/2006/relationships/vmlDrawing" Target="../drawings/vmlDrawing12.vml"/><Relationship Id="rId1" Type="http://schemas.openxmlformats.org/officeDocument/2006/relationships/drawing" Target="../drawings/drawing12.xml"/><Relationship Id="rId5" Type="http://schemas.openxmlformats.org/officeDocument/2006/relationships/comments" Target="../comments5.xml"/><Relationship Id="rId4" Type="http://schemas.openxmlformats.org/officeDocument/2006/relationships/image" Target="../media/image14.emf"/></Relationships>
</file>

<file path=xl/worksheets/_rels/sheet13.xml.rels><?xml version="1.0" encoding="UTF-8" standalone="yes"?>
<Relationships xmlns="http://schemas.openxmlformats.org/package/2006/relationships"><Relationship Id="rId3" Type="http://schemas.openxmlformats.org/officeDocument/2006/relationships/control" Target="../activeX/activeX13.xml"/><Relationship Id="rId2" Type="http://schemas.openxmlformats.org/officeDocument/2006/relationships/vmlDrawing" Target="../drawings/vmlDrawing13.vml"/><Relationship Id="rId1" Type="http://schemas.openxmlformats.org/officeDocument/2006/relationships/drawing" Target="../drawings/drawing13.xml"/><Relationship Id="rId5" Type="http://schemas.openxmlformats.org/officeDocument/2006/relationships/comments" Target="../comments6.xml"/><Relationship Id="rId4" Type="http://schemas.openxmlformats.org/officeDocument/2006/relationships/image" Target="../media/image15.emf"/></Relationships>
</file>

<file path=xl/worksheets/_rels/sheet14.xml.rels><?xml version="1.0" encoding="UTF-8" standalone="yes"?>
<Relationships xmlns="http://schemas.openxmlformats.org/package/2006/relationships"><Relationship Id="rId3" Type="http://schemas.openxmlformats.org/officeDocument/2006/relationships/control" Target="../activeX/activeX14.xml"/><Relationship Id="rId2" Type="http://schemas.openxmlformats.org/officeDocument/2006/relationships/vmlDrawing" Target="../drawings/vmlDrawing14.vml"/><Relationship Id="rId1" Type="http://schemas.openxmlformats.org/officeDocument/2006/relationships/drawing" Target="../drawings/drawing14.xml"/><Relationship Id="rId5" Type="http://schemas.openxmlformats.org/officeDocument/2006/relationships/comments" Target="../comments7.xml"/><Relationship Id="rId4" Type="http://schemas.openxmlformats.org/officeDocument/2006/relationships/image" Target="../media/image16.emf"/></Relationships>
</file>

<file path=xl/worksheets/_rels/sheet15.xml.rels><?xml version="1.0" encoding="UTF-8" standalone="yes"?>
<Relationships xmlns="http://schemas.openxmlformats.org/package/2006/relationships"><Relationship Id="rId3" Type="http://schemas.openxmlformats.org/officeDocument/2006/relationships/control" Target="../activeX/activeX15.xml"/><Relationship Id="rId2" Type="http://schemas.openxmlformats.org/officeDocument/2006/relationships/vmlDrawing" Target="../drawings/vmlDrawing15.vml"/><Relationship Id="rId1" Type="http://schemas.openxmlformats.org/officeDocument/2006/relationships/drawing" Target="../drawings/drawing15.xml"/><Relationship Id="rId4" Type="http://schemas.openxmlformats.org/officeDocument/2006/relationships/image" Target="../media/image17.emf"/></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ontrol" Target="../activeX/activeX2.xml"/><Relationship Id="rId2" Type="http://schemas.openxmlformats.org/officeDocument/2006/relationships/vmlDrawing" Target="../drawings/vmlDrawing2.vml"/><Relationship Id="rId1" Type="http://schemas.openxmlformats.org/officeDocument/2006/relationships/drawing" Target="../drawings/drawing2.xml"/><Relationship Id="rId5" Type="http://schemas.openxmlformats.org/officeDocument/2006/relationships/comments" Target="../comments2.xml"/><Relationship Id="rId4" Type="http://schemas.openxmlformats.org/officeDocument/2006/relationships/image" Target="../media/image4.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openxmlformats.org/officeDocument/2006/relationships/image" Target="../media/image5.emf"/><Relationship Id="rId4" Type="http://schemas.openxmlformats.org/officeDocument/2006/relationships/control" Target="../activeX/activeX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openxmlformats.org/officeDocument/2006/relationships/image" Target="../media/image6.emf"/><Relationship Id="rId4" Type="http://schemas.openxmlformats.org/officeDocument/2006/relationships/control" Target="../activeX/activeX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5" Type="http://schemas.openxmlformats.org/officeDocument/2006/relationships/image" Target="../media/image7.emf"/><Relationship Id="rId4" Type="http://schemas.openxmlformats.org/officeDocument/2006/relationships/control" Target="../activeX/activeX5.xml"/></Relationships>
</file>

<file path=xl/worksheets/_rels/sheet6.xml.rels><?xml version="1.0" encoding="UTF-8" standalone="yes"?>
<Relationships xmlns="http://schemas.openxmlformats.org/package/2006/relationships"><Relationship Id="rId3" Type="http://schemas.openxmlformats.org/officeDocument/2006/relationships/control" Target="../activeX/activeX6.xml"/><Relationship Id="rId2" Type="http://schemas.openxmlformats.org/officeDocument/2006/relationships/vmlDrawing" Target="../drawings/vmlDrawing6.vml"/><Relationship Id="rId1" Type="http://schemas.openxmlformats.org/officeDocument/2006/relationships/drawing" Target="../drawings/drawing6.xml"/><Relationship Id="rId4" Type="http://schemas.openxmlformats.org/officeDocument/2006/relationships/image" Target="../media/image8.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5.bin"/><Relationship Id="rId5" Type="http://schemas.openxmlformats.org/officeDocument/2006/relationships/image" Target="../media/image9.emf"/><Relationship Id="rId4" Type="http://schemas.openxmlformats.org/officeDocument/2006/relationships/control" Target="../activeX/activeX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6.bin"/><Relationship Id="rId5" Type="http://schemas.openxmlformats.org/officeDocument/2006/relationships/image" Target="../media/image10.emf"/><Relationship Id="rId4" Type="http://schemas.openxmlformats.org/officeDocument/2006/relationships/control" Target="../activeX/activeX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7.bin"/><Relationship Id="rId5" Type="http://schemas.openxmlformats.org/officeDocument/2006/relationships/image" Target="../media/image11.emf"/><Relationship Id="rId4" Type="http://schemas.openxmlformats.org/officeDocument/2006/relationships/control" Target="../activeX/activeX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2:I160"/>
  <sheetViews>
    <sheetView showGridLines="0" tabSelected="1"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2" spans="2:9" x14ac:dyDescent="0.25">
      <c r="C2" s="1" t="s">
        <v>0</v>
      </c>
    </row>
    <row r="4" spans="2:9" x14ac:dyDescent="0.25">
      <c r="B4" s="121"/>
      <c r="C4" s="121"/>
      <c r="D4" s="122" t="s">
        <v>208</v>
      </c>
      <c r="E4" s="122"/>
      <c r="F4" s="122"/>
      <c r="G4" s="122"/>
      <c r="H4" s="122"/>
      <c r="I4" s="122"/>
    </row>
    <row r="5" spans="2:9" x14ac:dyDescent="0.25">
      <c r="B5" s="121"/>
      <c r="C5" s="121"/>
      <c r="D5" s="122"/>
      <c r="E5" s="122"/>
      <c r="F5" s="122"/>
      <c r="G5" s="122"/>
      <c r="H5" s="122"/>
      <c r="I5" s="122"/>
    </row>
    <row r="6" spans="2:9" x14ac:dyDescent="0.25">
      <c r="B6" s="121"/>
      <c r="C6" s="121"/>
      <c r="D6" s="122"/>
      <c r="E6" s="122"/>
      <c r="F6" s="122"/>
      <c r="G6" s="122"/>
      <c r="H6" s="122"/>
      <c r="I6" s="122"/>
    </row>
    <row r="7" spans="2:9" x14ac:dyDescent="0.25">
      <c r="B7" s="121"/>
      <c r="C7" s="121"/>
      <c r="D7" s="122"/>
      <c r="E7" s="122"/>
      <c r="F7" s="122"/>
      <c r="G7" s="122"/>
      <c r="H7" s="122"/>
      <c r="I7" s="122"/>
    </row>
    <row r="8" spans="2:9" x14ac:dyDescent="0.25">
      <c r="B8" s="121"/>
      <c r="C8" s="121"/>
      <c r="D8" s="122" t="s">
        <v>1</v>
      </c>
      <c r="E8" s="122"/>
      <c r="F8" s="122"/>
      <c r="G8" s="122"/>
      <c r="H8" s="122"/>
      <c r="I8" s="122"/>
    </row>
    <row r="9" spans="2:9" x14ac:dyDescent="0.25">
      <c r="B9" s="121"/>
      <c r="C9" s="121"/>
      <c r="D9" s="122"/>
      <c r="E9" s="122"/>
      <c r="F9" s="122"/>
      <c r="G9" s="122"/>
      <c r="H9" s="122"/>
      <c r="I9" s="122"/>
    </row>
    <row r="10" spans="2:9" x14ac:dyDescent="0.25">
      <c r="B10" s="121"/>
      <c r="C10" s="121"/>
      <c r="D10" s="122"/>
      <c r="E10" s="122"/>
      <c r="F10" s="122"/>
      <c r="G10" s="122"/>
      <c r="H10" s="122"/>
      <c r="I10" s="122"/>
    </row>
    <row r="11" spans="2:9" ht="18.75" customHeight="1" x14ac:dyDescent="0.25">
      <c r="B11" s="123" t="s">
        <v>2</v>
      </c>
      <c r="C11" s="123" t="s">
        <v>3</v>
      </c>
      <c r="D11" s="125" t="s">
        <v>4</v>
      </c>
      <c r="E11" s="125" t="s">
        <v>5</v>
      </c>
      <c r="F11" s="126" t="s">
        <v>6</v>
      </c>
      <c r="G11" s="127"/>
      <c r="H11" s="124" t="s">
        <v>20</v>
      </c>
      <c r="I11" s="130" t="s">
        <v>7</v>
      </c>
    </row>
    <row r="12" spans="2:9" ht="21.75" customHeight="1" x14ac:dyDescent="0.25">
      <c r="B12" s="124"/>
      <c r="C12" s="124"/>
      <c r="D12" s="124"/>
      <c r="E12" s="124"/>
      <c r="F12" s="128"/>
      <c r="G12" s="129"/>
      <c r="H12" s="122"/>
      <c r="I12" s="130"/>
    </row>
    <row r="13" spans="2:9" ht="22.5" customHeight="1" x14ac:dyDescent="0.25">
      <c r="B13" s="133" t="s">
        <v>8</v>
      </c>
      <c r="C13" s="131" t="s">
        <v>9</v>
      </c>
      <c r="D13" s="131" t="s">
        <v>10</v>
      </c>
      <c r="E13" s="137">
        <v>286.27</v>
      </c>
      <c r="F13" s="25" t="s">
        <v>11</v>
      </c>
      <c r="G13" s="26" t="s">
        <v>12</v>
      </c>
      <c r="H13" s="140">
        <f>(F14/(F14+G14))*100</f>
        <v>60</v>
      </c>
      <c r="I13" s="121"/>
    </row>
    <row r="14" spans="2:9" ht="18.75" customHeight="1" x14ac:dyDescent="0.25">
      <c r="B14" s="134"/>
      <c r="C14" s="136"/>
      <c r="D14" s="136"/>
      <c r="E14" s="138"/>
      <c r="F14" s="15">
        <v>3</v>
      </c>
      <c r="G14" s="16">
        <v>2</v>
      </c>
      <c r="H14" s="141"/>
      <c r="I14" s="121"/>
    </row>
    <row r="15" spans="2:9" ht="39.75" customHeight="1" x14ac:dyDescent="0.25">
      <c r="B15" s="134"/>
      <c r="C15" s="132"/>
      <c r="D15" s="132"/>
      <c r="E15" s="139"/>
      <c r="F15" s="17"/>
      <c r="G15" s="18"/>
      <c r="H15" s="141"/>
      <c r="I15" s="121"/>
    </row>
    <row r="16" spans="2:9" ht="42" customHeight="1" x14ac:dyDescent="0.25">
      <c r="B16" s="134"/>
      <c r="C16" s="20" t="s">
        <v>13</v>
      </c>
      <c r="D16" s="20" t="s">
        <v>14</v>
      </c>
      <c r="E16" s="97">
        <v>0.52</v>
      </c>
      <c r="F16" s="17"/>
      <c r="G16" s="18"/>
      <c r="H16" s="141"/>
      <c r="I16" s="121"/>
    </row>
    <row r="17" spans="2:9" ht="38.25" customHeight="1" x14ac:dyDescent="0.25">
      <c r="B17" s="134"/>
      <c r="C17" s="131" t="s">
        <v>15</v>
      </c>
      <c r="D17" s="131" t="s">
        <v>16</v>
      </c>
      <c r="E17" s="131" t="s">
        <v>216</v>
      </c>
      <c r="F17" s="17"/>
      <c r="G17" s="18"/>
      <c r="H17" s="141"/>
      <c r="I17" s="121"/>
    </row>
    <row r="18" spans="2:9" ht="39" customHeight="1" x14ac:dyDescent="0.25">
      <c r="B18" s="134"/>
      <c r="C18" s="132"/>
      <c r="D18" s="132"/>
      <c r="E18" s="132"/>
      <c r="F18" s="17"/>
      <c r="G18" s="18"/>
      <c r="H18" s="141"/>
      <c r="I18" s="121"/>
    </row>
    <row r="19" spans="2:9" ht="21" customHeight="1" x14ac:dyDescent="0.25">
      <c r="B19" s="134"/>
      <c r="C19" s="131" t="s">
        <v>17</v>
      </c>
      <c r="D19" s="131" t="s">
        <v>16</v>
      </c>
      <c r="E19" s="131" t="s">
        <v>215</v>
      </c>
      <c r="F19" s="17"/>
      <c r="G19" s="18"/>
      <c r="H19" s="141"/>
      <c r="I19" s="121"/>
    </row>
    <row r="20" spans="2:9" ht="50.25" customHeight="1" x14ac:dyDescent="0.25">
      <c r="B20" s="134"/>
      <c r="C20" s="132"/>
      <c r="D20" s="132"/>
      <c r="E20" s="132"/>
      <c r="F20" s="17"/>
      <c r="G20" s="18"/>
      <c r="H20" s="141"/>
      <c r="I20" s="121"/>
    </row>
    <row r="21" spans="2:9" ht="37.5" customHeight="1" x14ac:dyDescent="0.25">
      <c r="B21" s="135"/>
      <c r="C21" s="20" t="s">
        <v>18</v>
      </c>
      <c r="D21" s="20" t="s">
        <v>19</v>
      </c>
      <c r="E21" s="20">
        <v>3709</v>
      </c>
      <c r="F21" s="27"/>
      <c r="G21" s="28"/>
      <c r="H21" s="142"/>
      <c r="I21" s="121"/>
    </row>
    <row r="22" spans="2:9" x14ac:dyDescent="0.25">
      <c r="D22" s="2"/>
      <c r="E22" s="2"/>
    </row>
    <row r="23" spans="2:9" x14ac:dyDescent="0.25">
      <c r="D23" s="2"/>
      <c r="E23" s="2"/>
    </row>
    <row r="24" spans="2:9" x14ac:dyDescent="0.25">
      <c r="D24" s="2"/>
      <c r="E24" s="2"/>
    </row>
    <row r="25" spans="2:9" x14ac:dyDescent="0.25">
      <c r="D25" s="2"/>
      <c r="E25" s="2"/>
    </row>
    <row r="26" spans="2:9" x14ac:dyDescent="0.25">
      <c r="D26" s="2"/>
      <c r="E26" s="2"/>
    </row>
    <row r="27" spans="2:9" x14ac:dyDescent="0.25">
      <c r="D27" s="2"/>
      <c r="E27" s="2"/>
    </row>
    <row r="28" spans="2:9" x14ac:dyDescent="0.25">
      <c r="D28" s="2"/>
      <c r="E28" s="2"/>
    </row>
    <row r="29" spans="2:9" x14ac:dyDescent="0.25">
      <c r="D29" s="2"/>
      <c r="E29" s="2"/>
    </row>
    <row r="30" spans="2:9" x14ac:dyDescent="0.25">
      <c r="D30" s="2"/>
      <c r="E30" s="2"/>
    </row>
    <row r="31" spans="2:9" x14ac:dyDescent="0.25">
      <c r="D31" s="2"/>
      <c r="E31" s="2"/>
    </row>
    <row r="32" spans="2:9" x14ac:dyDescent="0.25">
      <c r="D32" s="2"/>
      <c r="E32" s="2"/>
    </row>
    <row r="33" spans="4:5" x14ac:dyDescent="0.25">
      <c r="D33" s="2"/>
      <c r="E33" s="2"/>
    </row>
    <row r="34" spans="4:5" x14ac:dyDescent="0.25">
      <c r="D34" s="2"/>
      <c r="E34" s="2"/>
    </row>
    <row r="35" spans="4:5" x14ac:dyDescent="0.25">
      <c r="D35" s="2"/>
      <c r="E35" s="2"/>
    </row>
    <row r="36" spans="4:5" x14ac:dyDescent="0.25">
      <c r="D36" s="2"/>
      <c r="E36" s="2"/>
    </row>
    <row r="37" spans="4:5" x14ac:dyDescent="0.25">
      <c r="D37" s="2"/>
      <c r="E37" s="2"/>
    </row>
    <row r="38" spans="4:5" x14ac:dyDescent="0.25">
      <c r="D38" s="2"/>
      <c r="E38" s="2"/>
    </row>
    <row r="39" spans="4:5" x14ac:dyDescent="0.25">
      <c r="D39" s="2"/>
      <c r="E39" s="2"/>
    </row>
    <row r="40" spans="4:5" x14ac:dyDescent="0.25">
      <c r="D40" s="2"/>
      <c r="E40" s="2"/>
    </row>
    <row r="41" spans="4:5" x14ac:dyDescent="0.25">
      <c r="D41" s="2"/>
      <c r="E41" s="2"/>
    </row>
    <row r="42" spans="4:5" x14ac:dyDescent="0.25">
      <c r="D42" s="2"/>
      <c r="E42" s="2"/>
    </row>
    <row r="43" spans="4:5" x14ac:dyDescent="0.25">
      <c r="D43" s="2"/>
      <c r="E43" s="2"/>
    </row>
    <row r="44" spans="4:5" x14ac:dyDescent="0.25">
      <c r="D44" s="2"/>
      <c r="E44" s="2"/>
    </row>
    <row r="45" spans="4:5" x14ac:dyDescent="0.25">
      <c r="D45" s="2"/>
      <c r="E45" s="2"/>
    </row>
    <row r="46" spans="4:5" x14ac:dyDescent="0.25">
      <c r="D46" s="2"/>
      <c r="E46" s="2"/>
    </row>
    <row r="47" spans="4:5" x14ac:dyDescent="0.25">
      <c r="D47" s="2"/>
      <c r="E47" s="2"/>
    </row>
    <row r="48" spans="4:5" x14ac:dyDescent="0.25">
      <c r="D48" s="2"/>
      <c r="E48" s="2"/>
    </row>
    <row r="49" spans="4:5" x14ac:dyDescent="0.25">
      <c r="D49" s="2"/>
      <c r="E49" s="2"/>
    </row>
    <row r="50" spans="4:5" x14ac:dyDescent="0.25">
      <c r="D50" s="2"/>
      <c r="E50" s="2"/>
    </row>
    <row r="51" spans="4:5" x14ac:dyDescent="0.25">
      <c r="D51" s="2"/>
      <c r="E51" s="2"/>
    </row>
    <row r="52" spans="4:5" x14ac:dyDescent="0.25">
      <c r="D52" s="2"/>
      <c r="E52" s="2"/>
    </row>
    <row r="53" spans="4:5" x14ac:dyDescent="0.25">
      <c r="D53" s="2"/>
      <c r="E53" s="2"/>
    </row>
    <row r="54" spans="4:5" x14ac:dyDescent="0.25">
      <c r="D54" s="2"/>
      <c r="E54" s="2"/>
    </row>
    <row r="55" spans="4:5" x14ac:dyDescent="0.25">
      <c r="D55" s="2"/>
      <c r="E55" s="2"/>
    </row>
    <row r="56" spans="4:5" x14ac:dyDescent="0.25">
      <c r="D56" s="2"/>
      <c r="E56" s="2"/>
    </row>
    <row r="57" spans="4:5" x14ac:dyDescent="0.25">
      <c r="D57" s="2"/>
      <c r="E57" s="2"/>
    </row>
    <row r="58" spans="4:5" x14ac:dyDescent="0.25">
      <c r="D58" s="2"/>
      <c r="E58" s="2"/>
    </row>
    <row r="59" spans="4:5" x14ac:dyDescent="0.25">
      <c r="D59" s="2"/>
      <c r="E59" s="2"/>
    </row>
    <row r="60" spans="4:5" x14ac:dyDescent="0.25">
      <c r="D60" s="2"/>
      <c r="E60" s="2"/>
    </row>
    <row r="61" spans="4:5" x14ac:dyDescent="0.25">
      <c r="D61" s="2"/>
      <c r="E61" s="2"/>
    </row>
    <row r="62" spans="4:5" x14ac:dyDescent="0.25">
      <c r="D62" s="2"/>
      <c r="E62" s="2"/>
    </row>
    <row r="63" spans="4:5" x14ac:dyDescent="0.25">
      <c r="D63" s="2"/>
      <c r="E63" s="2"/>
    </row>
    <row r="64" spans="4:5" x14ac:dyDescent="0.25">
      <c r="D64" s="2"/>
      <c r="E64" s="2"/>
    </row>
    <row r="65" spans="4:5" x14ac:dyDescent="0.25">
      <c r="D65" s="2"/>
      <c r="E65" s="2"/>
    </row>
    <row r="66" spans="4:5" x14ac:dyDescent="0.25">
      <c r="D66" s="2"/>
      <c r="E66" s="2"/>
    </row>
    <row r="67" spans="4:5" x14ac:dyDescent="0.25">
      <c r="D67" s="2"/>
      <c r="E67" s="2"/>
    </row>
    <row r="68" spans="4:5" x14ac:dyDescent="0.25">
      <c r="D68" s="2"/>
      <c r="E68" s="2"/>
    </row>
    <row r="69" spans="4:5" x14ac:dyDescent="0.25">
      <c r="D69" s="2"/>
      <c r="E69" s="2"/>
    </row>
    <row r="70" spans="4:5" x14ac:dyDescent="0.25">
      <c r="D70" s="2"/>
      <c r="E70" s="2"/>
    </row>
    <row r="71" spans="4:5" x14ac:dyDescent="0.25">
      <c r="D71" s="2"/>
      <c r="E71" s="2"/>
    </row>
    <row r="72" spans="4:5" x14ac:dyDescent="0.25">
      <c r="D72" s="2"/>
      <c r="E72" s="2"/>
    </row>
    <row r="73" spans="4:5" x14ac:dyDescent="0.25">
      <c r="D73" s="2"/>
      <c r="E73" s="2"/>
    </row>
    <row r="74" spans="4:5" x14ac:dyDescent="0.25">
      <c r="D74" s="2"/>
      <c r="E74" s="2"/>
    </row>
    <row r="75" spans="4:5" x14ac:dyDescent="0.25">
      <c r="D75" s="2"/>
      <c r="E75" s="2"/>
    </row>
    <row r="76" spans="4:5" x14ac:dyDescent="0.25">
      <c r="D76" s="2"/>
      <c r="E76" s="2"/>
    </row>
    <row r="77" spans="4:5" x14ac:dyDescent="0.25">
      <c r="D77" s="2"/>
      <c r="E77" s="2"/>
    </row>
    <row r="78" spans="4:5" x14ac:dyDescent="0.25">
      <c r="D78" s="2"/>
      <c r="E78" s="2"/>
    </row>
    <row r="79" spans="4:5" x14ac:dyDescent="0.25">
      <c r="D79" s="2"/>
      <c r="E79" s="2"/>
    </row>
    <row r="80" spans="4:5" x14ac:dyDescent="0.25">
      <c r="D80" s="2"/>
      <c r="E80" s="2"/>
    </row>
    <row r="81" spans="4:5" x14ac:dyDescent="0.25">
      <c r="D81" s="2"/>
      <c r="E81" s="2"/>
    </row>
    <row r="82" spans="4:5" x14ac:dyDescent="0.25">
      <c r="D82" s="2"/>
      <c r="E82" s="2"/>
    </row>
    <row r="83" spans="4:5" x14ac:dyDescent="0.25">
      <c r="D83" s="2"/>
      <c r="E83" s="2"/>
    </row>
    <row r="84" spans="4:5" x14ac:dyDescent="0.25">
      <c r="D84" s="2"/>
      <c r="E84" s="2"/>
    </row>
    <row r="85" spans="4:5" x14ac:dyDescent="0.25">
      <c r="D85" s="2"/>
      <c r="E85" s="2"/>
    </row>
    <row r="86" spans="4:5" x14ac:dyDescent="0.25">
      <c r="D86" s="2"/>
      <c r="E86" s="2"/>
    </row>
    <row r="87" spans="4:5" x14ac:dyDescent="0.25">
      <c r="D87" s="2"/>
      <c r="E87" s="2"/>
    </row>
    <row r="88" spans="4:5" x14ac:dyDescent="0.25">
      <c r="D88" s="2"/>
      <c r="E88" s="2"/>
    </row>
    <row r="89" spans="4:5" x14ac:dyDescent="0.25">
      <c r="D89" s="2"/>
      <c r="E89" s="2"/>
    </row>
    <row r="90" spans="4:5" x14ac:dyDescent="0.25">
      <c r="D90" s="2"/>
      <c r="E90" s="2"/>
    </row>
    <row r="91" spans="4:5" x14ac:dyDescent="0.25">
      <c r="D91" s="2"/>
      <c r="E91" s="2"/>
    </row>
    <row r="92" spans="4:5" x14ac:dyDescent="0.25">
      <c r="D92" s="2"/>
      <c r="E92" s="2"/>
    </row>
    <row r="93" spans="4:5" x14ac:dyDescent="0.25">
      <c r="D93" s="2"/>
      <c r="E93" s="2"/>
    </row>
    <row r="94" spans="4:5" x14ac:dyDescent="0.25">
      <c r="D94" s="2"/>
      <c r="E94" s="2"/>
    </row>
    <row r="95" spans="4:5" x14ac:dyDescent="0.25">
      <c r="D95" s="2"/>
      <c r="E95" s="2"/>
    </row>
    <row r="96" spans="4:5" x14ac:dyDescent="0.25">
      <c r="D96" s="2"/>
      <c r="E96" s="2"/>
    </row>
    <row r="97" spans="4:5" x14ac:dyDescent="0.25">
      <c r="D97" s="2"/>
      <c r="E97" s="2"/>
    </row>
    <row r="98" spans="4:5" x14ac:dyDescent="0.25">
      <c r="D98" s="2"/>
      <c r="E98" s="2"/>
    </row>
    <row r="99" spans="4:5" x14ac:dyDescent="0.25">
      <c r="D99" s="2"/>
      <c r="E99" s="2"/>
    </row>
    <row r="100" spans="4:5" x14ac:dyDescent="0.25">
      <c r="D100" s="2"/>
      <c r="E100" s="2"/>
    </row>
    <row r="101" spans="4:5" x14ac:dyDescent="0.25">
      <c r="D101" s="2"/>
      <c r="E101" s="2"/>
    </row>
    <row r="102" spans="4:5" x14ac:dyDescent="0.25">
      <c r="D102" s="2"/>
      <c r="E102" s="2"/>
    </row>
    <row r="103" spans="4:5" x14ac:dyDescent="0.25">
      <c r="D103" s="2"/>
      <c r="E103" s="2"/>
    </row>
    <row r="104" spans="4:5" x14ac:dyDescent="0.25">
      <c r="D104" s="2"/>
      <c r="E104" s="2"/>
    </row>
    <row r="105" spans="4:5" x14ac:dyDescent="0.25">
      <c r="D105" s="2"/>
      <c r="E105" s="2"/>
    </row>
    <row r="106" spans="4:5" x14ac:dyDescent="0.25">
      <c r="D106" s="2"/>
      <c r="E106" s="2"/>
    </row>
    <row r="107" spans="4:5" x14ac:dyDescent="0.25">
      <c r="D107" s="2"/>
      <c r="E107" s="2"/>
    </row>
    <row r="108" spans="4:5" x14ac:dyDescent="0.25">
      <c r="D108" s="2"/>
      <c r="E108" s="2"/>
    </row>
    <row r="109" spans="4:5" x14ac:dyDescent="0.25">
      <c r="D109" s="2"/>
      <c r="E109" s="2"/>
    </row>
    <row r="110" spans="4:5" x14ac:dyDescent="0.25">
      <c r="D110" s="2"/>
      <c r="E110" s="2"/>
    </row>
    <row r="111" spans="4:5" x14ac:dyDescent="0.25">
      <c r="D111" s="2"/>
      <c r="E111" s="2"/>
    </row>
    <row r="112" spans="4:5" x14ac:dyDescent="0.25">
      <c r="D112" s="2"/>
      <c r="E112" s="2"/>
    </row>
    <row r="113" spans="4:5" x14ac:dyDescent="0.25">
      <c r="D113" s="2"/>
      <c r="E113" s="2"/>
    </row>
    <row r="114" spans="4:5" x14ac:dyDescent="0.25">
      <c r="D114" s="2"/>
      <c r="E114" s="2"/>
    </row>
    <row r="115" spans="4:5" x14ac:dyDescent="0.25">
      <c r="D115" s="2"/>
      <c r="E115" s="2"/>
    </row>
    <row r="116" spans="4:5" x14ac:dyDescent="0.25">
      <c r="D116" s="2"/>
      <c r="E116" s="2"/>
    </row>
    <row r="117" spans="4:5" x14ac:dyDescent="0.25">
      <c r="D117" s="2"/>
      <c r="E117" s="2"/>
    </row>
    <row r="118" spans="4:5" x14ac:dyDescent="0.25">
      <c r="D118" s="2"/>
      <c r="E118" s="2"/>
    </row>
    <row r="119" spans="4:5" x14ac:dyDescent="0.25">
      <c r="D119" s="2"/>
      <c r="E119" s="2"/>
    </row>
    <row r="120" spans="4:5" x14ac:dyDescent="0.25">
      <c r="D120" s="2"/>
      <c r="E120" s="2"/>
    </row>
    <row r="121" spans="4:5" x14ac:dyDescent="0.25">
      <c r="D121" s="2"/>
      <c r="E121" s="2"/>
    </row>
    <row r="122" spans="4:5" x14ac:dyDescent="0.25">
      <c r="D122" s="2"/>
      <c r="E122" s="2"/>
    </row>
    <row r="123" spans="4:5" x14ac:dyDescent="0.25">
      <c r="D123" s="2"/>
      <c r="E123" s="2"/>
    </row>
    <row r="124" spans="4:5" x14ac:dyDescent="0.25">
      <c r="D124" s="2"/>
      <c r="E124" s="2"/>
    </row>
    <row r="125" spans="4:5" x14ac:dyDescent="0.25">
      <c r="D125" s="2"/>
      <c r="E125" s="2"/>
    </row>
    <row r="126" spans="4:5" x14ac:dyDescent="0.25">
      <c r="D126" s="2"/>
      <c r="E126" s="2"/>
    </row>
    <row r="127" spans="4:5" x14ac:dyDescent="0.25">
      <c r="D127" s="2"/>
      <c r="E127" s="2"/>
    </row>
    <row r="128" spans="4:5" x14ac:dyDescent="0.25">
      <c r="D128" s="2"/>
      <c r="E128" s="2"/>
    </row>
    <row r="129" spans="4:5" x14ac:dyDescent="0.25">
      <c r="D129" s="2"/>
      <c r="E129" s="2"/>
    </row>
    <row r="130" spans="4:5" x14ac:dyDescent="0.25">
      <c r="D130" s="2"/>
      <c r="E130" s="2"/>
    </row>
    <row r="131" spans="4:5" x14ac:dyDescent="0.25">
      <c r="D131" s="2"/>
      <c r="E131" s="2"/>
    </row>
    <row r="132" spans="4:5" x14ac:dyDescent="0.25">
      <c r="D132" s="2"/>
      <c r="E132" s="2"/>
    </row>
    <row r="133" spans="4:5" x14ac:dyDescent="0.25">
      <c r="D133" s="2"/>
      <c r="E133" s="2"/>
    </row>
    <row r="134" spans="4:5" x14ac:dyDescent="0.25">
      <c r="D134" s="2"/>
      <c r="E134" s="2"/>
    </row>
    <row r="135" spans="4:5" x14ac:dyDescent="0.25">
      <c r="D135" s="2"/>
      <c r="E135" s="2"/>
    </row>
    <row r="136" spans="4:5" x14ac:dyDescent="0.25">
      <c r="D136" s="2"/>
      <c r="E136" s="2"/>
    </row>
    <row r="137" spans="4:5" x14ac:dyDescent="0.25">
      <c r="D137" s="2"/>
      <c r="E137" s="2"/>
    </row>
    <row r="138" spans="4:5" x14ac:dyDescent="0.25">
      <c r="D138" s="2"/>
      <c r="E138" s="2"/>
    </row>
    <row r="139" spans="4:5" x14ac:dyDescent="0.25">
      <c r="D139" s="2"/>
      <c r="E139" s="2"/>
    </row>
    <row r="140" spans="4:5" x14ac:dyDescent="0.25">
      <c r="D140" s="2"/>
      <c r="E140" s="2"/>
    </row>
    <row r="141" spans="4:5" x14ac:dyDescent="0.25">
      <c r="D141" s="2"/>
      <c r="E141" s="2"/>
    </row>
    <row r="142" spans="4:5" x14ac:dyDescent="0.25">
      <c r="D142" s="2"/>
      <c r="E142" s="2"/>
    </row>
    <row r="143" spans="4:5" x14ac:dyDescent="0.25">
      <c r="D143" s="2"/>
      <c r="E143" s="2"/>
    </row>
    <row r="144" spans="4:5" x14ac:dyDescent="0.25">
      <c r="D144" s="2"/>
      <c r="E144" s="2"/>
    </row>
    <row r="145" spans="4:5" x14ac:dyDescent="0.25">
      <c r="D145" s="2"/>
      <c r="E145" s="2"/>
    </row>
    <row r="146" spans="4:5" x14ac:dyDescent="0.25">
      <c r="D146" s="2"/>
      <c r="E146" s="2"/>
    </row>
    <row r="147" spans="4:5" x14ac:dyDescent="0.25">
      <c r="D147" s="2"/>
      <c r="E147" s="2"/>
    </row>
    <row r="148" spans="4:5" x14ac:dyDescent="0.25">
      <c r="D148" s="2"/>
      <c r="E148" s="2"/>
    </row>
    <row r="149" spans="4:5" x14ac:dyDescent="0.25">
      <c r="D149" s="2"/>
      <c r="E149" s="2"/>
    </row>
    <row r="150" spans="4:5" x14ac:dyDescent="0.25">
      <c r="D150" s="2"/>
      <c r="E150" s="2"/>
    </row>
    <row r="151" spans="4:5" x14ac:dyDescent="0.25">
      <c r="D151" s="2"/>
      <c r="E151" s="2"/>
    </row>
    <row r="152" spans="4:5" x14ac:dyDescent="0.25">
      <c r="D152" s="2"/>
      <c r="E152" s="2"/>
    </row>
    <row r="153" spans="4:5" x14ac:dyDescent="0.25">
      <c r="D153" s="2"/>
      <c r="E153" s="2"/>
    </row>
    <row r="154" spans="4:5" x14ac:dyDescent="0.25">
      <c r="D154" s="2"/>
      <c r="E154" s="2"/>
    </row>
    <row r="155" spans="4:5" x14ac:dyDescent="0.25">
      <c r="D155" s="2"/>
      <c r="E155" s="2"/>
    </row>
    <row r="156" spans="4:5" x14ac:dyDescent="0.25">
      <c r="D156" s="2"/>
      <c r="E156" s="2"/>
    </row>
    <row r="157" spans="4:5" x14ac:dyDescent="0.25">
      <c r="D157" s="2"/>
      <c r="E157" s="2"/>
    </row>
    <row r="158" spans="4:5" x14ac:dyDescent="0.25">
      <c r="D158" s="2"/>
      <c r="E158" s="2"/>
    </row>
    <row r="159" spans="4:5" x14ac:dyDescent="0.25">
      <c r="D159" s="2"/>
      <c r="E159" s="2"/>
    </row>
    <row r="160" spans="4:5" x14ac:dyDescent="0.25">
      <c r="D160" s="2"/>
      <c r="E160" s="2"/>
    </row>
  </sheetData>
  <mergeCells count="22">
    <mergeCell ref="B13:B21"/>
    <mergeCell ref="C13:C15"/>
    <mergeCell ref="D13:D15"/>
    <mergeCell ref="E13:E15"/>
    <mergeCell ref="H13:H21"/>
    <mergeCell ref="I13:I21"/>
    <mergeCell ref="C17:C18"/>
    <mergeCell ref="D17:D18"/>
    <mergeCell ref="C19:C20"/>
    <mergeCell ref="D19:D20"/>
    <mergeCell ref="E17:E18"/>
    <mergeCell ref="E19:E20"/>
    <mergeCell ref="B4:C10"/>
    <mergeCell ref="D4:I7"/>
    <mergeCell ref="D8:I10"/>
    <mergeCell ref="B11:B12"/>
    <mergeCell ref="C11:C12"/>
    <mergeCell ref="D11:D12"/>
    <mergeCell ref="E11:E12"/>
    <mergeCell ref="F11:G12"/>
    <mergeCell ref="H11:H12"/>
    <mergeCell ref="I11:I12"/>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boBox1">
          <controlPr autoLine="0" r:id="rId5">
            <anchor moveWithCells="1">
              <from>
                <xdr:col>2</xdr:col>
                <xdr:colOff>3038475</xdr:colOff>
                <xdr:row>0</xdr:row>
                <xdr:rowOff>171450</xdr:rowOff>
              </from>
              <to>
                <xdr:col>4</xdr:col>
                <xdr:colOff>990600</xdr:colOff>
                <xdr:row>2</xdr:row>
                <xdr:rowOff>9525</xdr:rowOff>
              </to>
            </anchor>
          </controlPr>
        </control>
      </mc:Choice>
      <mc:Fallback>
        <control shapeId="1025" r:id="rId4" name="ComboBox1"/>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L158"/>
  <sheetViews>
    <sheetView showGridLines="0"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1" spans="1:12" x14ac:dyDescent="0.25">
      <c r="A1" s="29"/>
      <c r="B1" s="29"/>
      <c r="C1" s="29"/>
      <c r="D1" s="29"/>
      <c r="E1" s="29"/>
      <c r="F1" s="29"/>
      <c r="G1" s="29"/>
      <c r="H1" s="29"/>
      <c r="I1" s="29"/>
      <c r="J1" s="29"/>
      <c r="K1" s="29"/>
      <c r="L1" s="29"/>
    </row>
    <row r="2" spans="1:12" x14ac:dyDescent="0.25">
      <c r="A2" s="29"/>
      <c r="B2" s="29"/>
      <c r="C2" s="35" t="s">
        <v>0</v>
      </c>
      <c r="D2" s="29"/>
      <c r="E2" s="29"/>
      <c r="F2" s="29"/>
      <c r="G2" s="29"/>
      <c r="H2" s="29"/>
      <c r="I2" s="29"/>
      <c r="J2" s="29"/>
      <c r="K2" s="29"/>
      <c r="L2" s="29"/>
    </row>
    <row r="3" spans="1:12" x14ac:dyDescent="0.25">
      <c r="A3" s="29"/>
      <c r="B3" s="29"/>
      <c r="C3" s="29"/>
      <c r="D3" s="29"/>
      <c r="E3" s="29"/>
      <c r="F3" s="29"/>
      <c r="G3" s="29"/>
      <c r="H3" s="29"/>
      <c r="I3" s="29"/>
      <c r="J3" s="29"/>
      <c r="K3" s="29"/>
      <c r="L3" s="29"/>
    </row>
    <row r="4" spans="1:12" ht="15" customHeight="1" x14ac:dyDescent="0.25">
      <c r="A4" s="29"/>
      <c r="B4" s="121"/>
      <c r="C4" s="121"/>
      <c r="D4" s="122" t="s">
        <v>208</v>
      </c>
      <c r="E4" s="122"/>
      <c r="F4" s="122"/>
      <c r="G4" s="122"/>
      <c r="H4" s="122"/>
      <c r="I4" s="122"/>
      <c r="J4" s="29"/>
      <c r="K4" s="29"/>
      <c r="L4" s="29"/>
    </row>
    <row r="5" spans="1:12" x14ac:dyDescent="0.25">
      <c r="A5" s="29"/>
      <c r="B5" s="121"/>
      <c r="C5" s="121"/>
      <c r="D5" s="122"/>
      <c r="E5" s="122"/>
      <c r="F5" s="122"/>
      <c r="G5" s="122"/>
      <c r="H5" s="122"/>
      <c r="I5" s="122"/>
      <c r="J5" s="29"/>
      <c r="K5" s="29"/>
      <c r="L5" s="29"/>
    </row>
    <row r="6" spans="1:12" x14ac:dyDescent="0.25">
      <c r="A6" s="29"/>
      <c r="B6" s="121"/>
      <c r="C6" s="121"/>
      <c r="D6" s="122"/>
      <c r="E6" s="122"/>
      <c r="F6" s="122"/>
      <c r="G6" s="122"/>
      <c r="H6" s="122"/>
      <c r="I6" s="122"/>
      <c r="J6" s="29"/>
      <c r="K6" s="29"/>
      <c r="L6" s="29"/>
    </row>
    <row r="7" spans="1:12" x14ac:dyDescent="0.25">
      <c r="A7" s="29"/>
      <c r="B7" s="121"/>
      <c r="C7" s="121"/>
      <c r="D7" s="122"/>
      <c r="E7" s="122"/>
      <c r="F7" s="122"/>
      <c r="G7" s="122"/>
      <c r="H7" s="122"/>
      <c r="I7" s="122"/>
      <c r="J7" s="29"/>
      <c r="K7" s="29"/>
      <c r="L7" s="29"/>
    </row>
    <row r="8" spans="1:12" x14ac:dyDescent="0.25">
      <c r="A8" s="29"/>
      <c r="B8" s="121"/>
      <c r="C8" s="121"/>
      <c r="D8" s="122" t="s">
        <v>178</v>
      </c>
      <c r="E8" s="122"/>
      <c r="F8" s="122"/>
      <c r="G8" s="122"/>
      <c r="H8" s="122"/>
      <c r="I8" s="122"/>
      <c r="J8" s="29"/>
      <c r="K8" s="29"/>
      <c r="L8" s="29"/>
    </row>
    <row r="9" spans="1:12" x14ac:dyDescent="0.25">
      <c r="A9" s="29"/>
      <c r="B9" s="121"/>
      <c r="C9" s="121"/>
      <c r="D9" s="122"/>
      <c r="E9" s="122"/>
      <c r="F9" s="122"/>
      <c r="G9" s="122"/>
      <c r="H9" s="122"/>
      <c r="I9" s="122"/>
      <c r="J9" s="29"/>
      <c r="K9" s="29"/>
      <c r="L9" s="29"/>
    </row>
    <row r="10" spans="1:12" x14ac:dyDescent="0.25">
      <c r="A10" s="29"/>
      <c r="B10" s="121"/>
      <c r="C10" s="121"/>
      <c r="D10" s="122"/>
      <c r="E10" s="122"/>
      <c r="F10" s="122"/>
      <c r="G10" s="122"/>
      <c r="H10" s="122"/>
      <c r="I10" s="122"/>
      <c r="J10" s="29"/>
      <c r="K10" s="29"/>
      <c r="L10" s="29"/>
    </row>
    <row r="11" spans="1:12" ht="15" customHeight="1" x14ac:dyDescent="0.25">
      <c r="A11" s="29"/>
      <c r="B11" s="123" t="s">
        <v>2</v>
      </c>
      <c r="C11" s="123" t="s">
        <v>3</v>
      </c>
      <c r="D11" s="123" t="s">
        <v>4</v>
      </c>
      <c r="E11" s="123" t="s">
        <v>5</v>
      </c>
      <c r="F11" s="122" t="s">
        <v>6</v>
      </c>
      <c r="G11" s="122"/>
      <c r="H11" s="122" t="s">
        <v>20</v>
      </c>
      <c r="I11" s="130" t="s">
        <v>85</v>
      </c>
      <c r="J11" s="29"/>
      <c r="K11" s="29"/>
      <c r="L11" s="29"/>
    </row>
    <row r="12" spans="1:12" ht="30.75" customHeight="1" x14ac:dyDescent="0.25">
      <c r="A12" s="29"/>
      <c r="B12" s="124"/>
      <c r="C12" s="124"/>
      <c r="D12" s="124"/>
      <c r="E12" s="124"/>
      <c r="F12" s="123"/>
      <c r="G12" s="122"/>
      <c r="H12" s="122"/>
      <c r="I12" s="130"/>
      <c r="J12" s="29"/>
      <c r="K12" s="29"/>
      <c r="L12" s="29"/>
    </row>
    <row r="13" spans="1:12" ht="15" customHeight="1" x14ac:dyDescent="0.25">
      <c r="A13" s="29"/>
      <c r="B13" s="201" t="s">
        <v>108</v>
      </c>
      <c r="C13" s="131" t="s">
        <v>109</v>
      </c>
      <c r="D13" s="131" t="s">
        <v>110</v>
      </c>
      <c r="E13" s="185" t="s">
        <v>233</v>
      </c>
      <c r="F13" s="31" t="s">
        <v>104</v>
      </c>
      <c r="G13" s="31" t="s">
        <v>12</v>
      </c>
      <c r="H13" s="205">
        <f>(F14/(F14+G14))*100</f>
        <v>88.888888888888886</v>
      </c>
      <c r="I13" s="147"/>
      <c r="J13" s="29"/>
      <c r="K13" s="29"/>
      <c r="L13" s="29"/>
    </row>
    <row r="14" spans="1:12" ht="15" customHeight="1" x14ac:dyDescent="0.25">
      <c r="A14" s="29"/>
      <c r="B14" s="201"/>
      <c r="C14" s="136"/>
      <c r="D14" s="136"/>
      <c r="E14" s="186"/>
      <c r="F14" s="42">
        <v>8</v>
      </c>
      <c r="G14" s="42">
        <v>1</v>
      </c>
      <c r="H14" s="206"/>
      <c r="I14" s="147"/>
      <c r="J14" s="29"/>
      <c r="K14" s="29"/>
      <c r="L14" s="29"/>
    </row>
    <row r="15" spans="1:12" x14ac:dyDescent="0.25">
      <c r="A15" s="29"/>
      <c r="B15" s="201"/>
      <c r="C15" s="132"/>
      <c r="D15" s="132"/>
      <c r="E15" s="187"/>
      <c r="F15" s="45"/>
      <c r="G15" s="45"/>
      <c r="H15" s="206"/>
      <c r="I15" s="147"/>
      <c r="J15" s="29"/>
      <c r="K15" s="29"/>
      <c r="L15" s="29"/>
    </row>
    <row r="16" spans="1:12" x14ac:dyDescent="0.25">
      <c r="A16" s="29"/>
      <c r="B16" s="201"/>
      <c r="C16" s="26" t="s">
        <v>111</v>
      </c>
      <c r="D16" s="20" t="s">
        <v>23</v>
      </c>
      <c r="E16" s="63" t="s">
        <v>211</v>
      </c>
      <c r="F16" s="45"/>
      <c r="G16" s="45"/>
      <c r="H16" s="206"/>
      <c r="I16" s="147"/>
      <c r="J16" s="29"/>
      <c r="K16" s="29"/>
      <c r="L16" s="29"/>
    </row>
    <row r="17" spans="1:12" x14ac:dyDescent="0.25">
      <c r="A17" s="29"/>
      <c r="B17" s="201"/>
      <c r="C17" s="131" t="s">
        <v>112</v>
      </c>
      <c r="D17" s="131" t="s">
        <v>113</v>
      </c>
      <c r="E17" s="185" t="s">
        <v>234</v>
      </c>
      <c r="F17" s="45"/>
      <c r="G17" s="45"/>
      <c r="H17" s="206"/>
      <c r="I17" s="147"/>
      <c r="J17" s="29"/>
      <c r="K17" s="29"/>
      <c r="L17" s="29"/>
    </row>
    <row r="18" spans="1:12" ht="15" customHeight="1" x14ac:dyDescent="0.25">
      <c r="A18" s="29"/>
      <c r="B18" s="201"/>
      <c r="C18" s="136"/>
      <c r="D18" s="136"/>
      <c r="E18" s="186"/>
      <c r="F18" s="45"/>
      <c r="G18" s="45"/>
      <c r="H18" s="206"/>
      <c r="I18" s="147"/>
      <c r="J18" s="29"/>
      <c r="K18" s="29"/>
      <c r="L18" s="29"/>
    </row>
    <row r="19" spans="1:12" ht="15" customHeight="1" x14ac:dyDescent="0.25">
      <c r="A19" s="29"/>
      <c r="B19" s="201"/>
      <c r="C19" s="136"/>
      <c r="D19" s="136"/>
      <c r="E19" s="186"/>
      <c r="F19" s="45"/>
      <c r="G19" s="45"/>
      <c r="H19" s="206"/>
      <c r="I19" s="147"/>
      <c r="J19" s="29"/>
      <c r="K19" s="29"/>
      <c r="L19" s="29"/>
    </row>
    <row r="20" spans="1:12" ht="15" customHeight="1" x14ac:dyDescent="0.25">
      <c r="A20" s="29"/>
      <c r="B20" s="201"/>
      <c r="C20" s="136"/>
      <c r="D20" s="136"/>
      <c r="E20" s="186"/>
      <c r="F20" s="45"/>
      <c r="G20" s="45"/>
      <c r="H20" s="206"/>
      <c r="I20" s="147"/>
      <c r="J20" s="29"/>
      <c r="K20" s="29"/>
      <c r="L20" s="29"/>
    </row>
    <row r="21" spans="1:12" ht="15" customHeight="1" x14ac:dyDescent="0.25">
      <c r="A21" s="29"/>
      <c r="B21" s="201"/>
      <c r="C21" s="132"/>
      <c r="D21" s="132"/>
      <c r="E21" s="187"/>
      <c r="F21" s="45"/>
      <c r="G21" s="45"/>
      <c r="H21" s="206"/>
      <c r="I21" s="147"/>
      <c r="J21" s="29"/>
      <c r="K21" s="29"/>
      <c r="L21" s="29"/>
    </row>
    <row r="22" spans="1:12" ht="15" customHeight="1" x14ac:dyDescent="0.25">
      <c r="A22" s="29"/>
      <c r="B22" s="201"/>
      <c r="C22" s="131" t="s">
        <v>114</v>
      </c>
      <c r="D22" s="190" t="s">
        <v>115</v>
      </c>
      <c r="E22" s="185" t="s">
        <v>235</v>
      </c>
      <c r="F22" s="45"/>
      <c r="G22" s="45"/>
      <c r="H22" s="206"/>
      <c r="I22" s="147"/>
      <c r="J22" s="29"/>
      <c r="K22" s="29"/>
      <c r="L22" s="29"/>
    </row>
    <row r="23" spans="1:12" ht="15" customHeight="1" x14ac:dyDescent="0.25">
      <c r="A23" s="29"/>
      <c r="B23" s="201"/>
      <c r="C23" s="136"/>
      <c r="D23" s="193"/>
      <c r="E23" s="186"/>
      <c r="F23" s="45"/>
      <c r="G23" s="45"/>
      <c r="H23" s="206"/>
      <c r="I23" s="147"/>
      <c r="J23" s="29"/>
      <c r="K23" s="29"/>
      <c r="L23" s="29"/>
    </row>
    <row r="24" spans="1:12" x14ac:dyDescent="0.25">
      <c r="A24" s="29"/>
      <c r="B24" s="201"/>
      <c r="C24" s="132"/>
      <c r="D24" s="191"/>
      <c r="E24" s="187"/>
      <c r="F24" s="45"/>
      <c r="G24" s="45"/>
      <c r="H24" s="206"/>
      <c r="I24" s="147"/>
      <c r="J24" s="29"/>
      <c r="K24" s="29"/>
      <c r="L24" s="29"/>
    </row>
    <row r="25" spans="1:12" ht="21" customHeight="1" x14ac:dyDescent="0.25">
      <c r="A25" s="29"/>
      <c r="B25" s="201"/>
      <c r="C25" s="131" t="s">
        <v>207</v>
      </c>
      <c r="D25" s="190" t="s">
        <v>116</v>
      </c>
      <c r="E25" s="202">
        <v>1</v>
      </c>
      <c r="F25" s="45"/>
      <c r="G25" s="45"/>
      <c r="H25" s="206"/>
      <c r="I25" s="147"/>
      <c r="J25" s="29"/>
      <c r="K25" s="29"/>
      <c r="L25" s="29"/>
    </row>
    <row r="26" spans="1:12" ht="23.25" customHeight="1" x14ac:dyDescent="0.25">
      <c r="A26" s="29"/>
      <c r="B26" s="201"/>
      <c r="C26" s="136"/>
      <c r="D26" s="193"/>
      <c r="E26" s="203"/>
      <c r="F26" s="45"/>
      <c r="G26" s="45"/>
      <c r="H26" s="206"/>
      <c r="I26" s="147"/>
      <c r="J26" s="29"/>
      <c r="K26" s="29"/>
      <c r="L26" s="29"/>
    </row>
    <row r="27" spans="1:12" x14ac:dyDescent="0.25">
      <c r="A27" s="29"/>
      <c r="B27" s="201"/>
      <c r="C27" s="136"/>
      <c r="D27" s="193"/>
      <c r="E27" s="203"/>
      <c r="F27" s="45"/>
      <c r="G27" s="45"/>
      <c r="H27" s="206"/>
      <c r="I27" s="147"/>
      <c r="J27" s="29"/>
      <c r="K27" s="29"/>
      <c r="L27" s="29"/>
    </row>
    <row r="28" spans="1:12" x14ac:dyDescent="0.25">
      <c r="A28" s="29"/>
      <c r="B28" s="201"/>
      <c r="C28" s="136"/>
      <c r="D28" s="193"/>
      <c r="E28" s="203"/>
      <c r="F28" s="45"/>
      <c r="G28" s="45"/>
      <c r="H28" s="206"/>
      <c r="I28" s="147"/>
      <c r="J28" s="29"/>
      <c r="K28" s="29"/>
      <c r="L28" s="29"/>
    </row>
    <row r="29" spans="1:12" x14ac:dyDescent="0.25">
      <c r="A29" s="29"/>
      <c r="B29" s="201"/>
      <c r="C29" s="136"/>
      <c r="D29" s="193"/>
      <c r="E29" s="203"/>
      <c r="F29" s="45"/>
      <c r="G29" s="45"/>
      <c r="H29" s="206"/>
      <c r="I29" s="147"/>
      <c r="J29" s="29"/>
      <c r="K29" s="29"/>
      <c r="L29" s="29"/>
    </row>
    <row r="30" spans="1:12" x14ac:dyDescent="0.25">
      <c r="A30" s="29"/>
      <c r="B30" s="201"/>
      <c r="C30" s="136"/>
      <c r="D30" s="193"/>
      <c r="E30" s="203"/>
      <c r="F30" s="45"/>
      <c r="G30" s="45"/>
      <c r="H30" s="206"/>
      <c r="I30" s="147"/>
      <c r="J30" s="29"/>
      <c r="K30" s="29"/>
      <c r="L30" s="29"/>
    </row>
    <row r="31" spans="1:12" ht="15" customHeight="1" x14ac:dyDescent="0.25">
      <c r="A31" s="29"/>
      <c r="B31" s="201"/>
      <c r="C31" s="132"/>
      <c r="D31" s="191"/>
      <c r="E31" s="204"/>
      <c r="F31" s="45"/>
      <c r="G31" s="45"/>
      <c r="H31" s="206"/>
      <c r="I31" s="147"/>
      <c r="J31" s="29"/>
      <c r="K31" s="29"/>
      <c r="L31" s="29"/>
    </row>
    <row r="32" spans="1:12" x14ac:dyDescent="0.25">
      <c r="A32" s="29"/>
      <c r="B32" s="201"/>
      <c r="C32" s="20" t="s">
        <v>117</v>
      </c>
      <c r="D32" s="26" t="s">
        <v>118</v>
      </c>
      <c r="E32" s="63">
        <v>11.776999999999999</v>
      </c>
      <c r="F32" s="45"/>
      <c r="G32" s="45"/>
      <c r="H32" s="206"/>
      <c r="I32" s="147"/>
      <c r="J32" s="29"/>
      <c r="K32" s="29"/>
      <c r="L32" s="29"/>
    </row>
    <row r="33" spans="1:12" x14ac:dyDescent="0.25">
      <c r="A33" s="29"/>
      <c r="B33" s="201"/>
      <c r="C33" s="26" t="s">
        <v>119</v>
      </c>
      <c r="D33" s="26" t="s">
        <v>118</v>
      </c>
      <c r="E33" s="63">
        <v>11.776999999999999</v>
      </c>
      <c r="F33" s="45"/>
      <c r="G33" s="45"/>
      <c r="H33" s="206"/>
      <c r="I33" s="147"/>
      <c r="J33" s="29"/>
      <c r="K33" s="29"/>
      <c r="L33" s="29"/>
    </row>
    <row r="34" spans="1:12" ht="38.25" x14ac:dyDescent="0.25">
      <c r="A34" s="29"/>
      <c r="B34" s="201"/>
      <c r="C34" s="26" t="s">
        <v>120</v>
      </c>
      <c r="D34" s="31" t="s">
        <v>121</v>
      </c>
      <c r="E34" s="64" t="s">
        <v>236</v>
      </c>
      <c r="F34" s="45"/>
      <c r="G34" s="45"/>
      <c r="H34" s="206"/>
      <c r="I34" s="147"/>
      <c r="J34" s="29"/>
      <c r="K34" s="29"/>
      <c r="L34" s="29"/>
    </row>
    <row r="35" spans="1:12" ht="25.5" x14ac:dyDescent="0.25">
      <c r="A35" s="29"/>
      <c r="B35" s="201"/>
      <c r="C35" s="26" t="s">
        <v>122</v>
      </c>
      <c r="D35" s="20" t="s">
        <v>123</v>
      </c>
      <c r="E35" s="63" t="s">
        <v>237</v>
      </c>
      <c r="F35" s="46"/>
      <c r="G35" s="46"/>
      <c r="H35" s="207"/>
      <c r="I35" s="147"/>
      <c r="J35" s="29"/>
      <c r="K35" s="29"/>
      <c r="L35" s="29"/>
    </row>
    <row r="36" spans="1:12" x14ac:dyDescent="0.25">
      <c r="A36" s="29"/>
      <c r="B36" s="29"/>
      <c r="C36" s="39"/>
      <c r="D36" s="38"/>
      <c r="E36" s="30"/>
      <c r="F36" s="29"/>
      <c r="G36" s="29"/>
      <c r="H36" s="29"/>
      <c r="I36" s="29"/>
      <c r="J36" s="29"/>
      <c r="K36" s="29"/>
      <c r="L36" s="29"/>
    </row>
    <row r="37" spans="1:12" x14ac:dyDescent="0.25">
      <c r="A37" s="29"/>
      <c r="B37" s="29"/>
      <c r="C37" s="29"/>
      <c r="D37" s="38"/>
      <c r="E37" s="30"/>
      <c r="F37" s="29"/>
      <c r="G37" s="29"/>
      <c r="H37" s="29"/>
      <c r="I37" s="29"/>
      <c r="J37" s="29"/>
      <c r="K37" s="29"/>
      <c r="L37" s="29"/>
    </row>
    <row r="38" spans="1:12" x14ac:dyDescent="0.25">
      <c r="A38" s="29"/>
      <c r="B38" s="29"/>
      <c r="C38" s="29"/>
      <c r="D38" s="38"/>
      <c r="E38" s="30"/>
      <c r="F38" s="29"/>
      <c r="G38" s="29"/>
      <c r="H38" s="29"/>
      <c r="I38" s="29"/>
      <c r="J38" s="29"/>
      <c r="K38" s="29"/>
      <c r="L38" s="29"/>
    </row>
    <row r="39" spans="1:12" x14ac:dyDescent="0.25">
      <c r="A39" s="29"/>
      <c r="B39" s="29"/>
      <c r="C39" s="29"/>
      <c r="D39" s="38"/>
      <c r="E39" s="30"/>
      <c r="F39" s="29"/>
      <c r="G39" s="29"/>
      <c r="H39" s="29"/>
      <c r="I39" s="29"/>
      <c r="J39" s="29"/>
      <c r="K39" s="29"/>
      <c r="L39" s="29"/>
    </row>
    <row r="40" spans="1:12" x14ac:dyDescent="0.25">
      <c r="A40" s="29"/>
      <c r="B40" s="29"/>
      <c r="C40" s="29"/>
      <c r="D40" s="38"/>
      <c r="E40" s="30"/>
      <c r="F40" s="29"/>
      <c r="G40" s="29"/>
      <c r="H40" s="29"/>
      <c r="I40" s="29"/>
      <c r="J40" s="29"/>
      <c r="K40" s="29"/>
      <c r="L40" s="29"/>
    </row>
    <row r="41" spans="1:12" x14ac:dyDescent="0.25">
      <c r="A41" s="29"/>
      <c r="B41" s="29"/>
      <c r="C41" s="29"/>
      <c r="D41" s="38"/>
      <c r="E41" s="30"/>
      <c r="F41" s="29"/>
      <c r="G41" s="29"/>
      <c r="H41" s="29"/>
      <c r="I41" s="29"/>
      <c r="J41" s="29"/>
      <c r="K41" s="29"/>
      <c r="L41" s="29"/>
    </row>
    <row r="42" spans="1:12" x14ac:dyDescent="0.25">
      <c r="A42" s="29"/>
      <c r="B42" s="29"/>
      <c r="C42" s="29"/>
      <c r="D42" s="38"/>
      <c r="E42" s="30"/>
      <c r="F42" s="29"/>
      <c r="G42" s="29"/>
      <c r="H42" s="29"/>
      <c r="I42" s="29"/>
      <c r="J42" s="29"/>
      <c r="K42" s="29"/>
      <c r="L42" s="29"/>
    </row>
    <row r="43" spans="1:12" x14ac:dyDescent="0.25">
      <c r="A43" s="29"/>
      <c r="B43" s="29"/>
      <c r="C43" s="29"/>
      <c r="D43" s="38"/>
      <c r="E43" s="30"/>
      <c r="F43" s="29"/>
      <c r="G43" s="29"/>
      <c r="H43" s="29"/>
      <c r="I43" s="29"/>
      <c r="J43" s="29"/>
      <c r="K43" s="29"/>
      <c r="L43" s="29"/>
    </row>
    <row r="44" spans="1:12" x14ac:dyDescent="0.25">
      <c r="A44" s="29"/>
      <c r="B44" s="29"/>
      <c r="C44" s="29"/>
      <c r="D44" s="38"/>
      <c r="E44" s="30"/>
      <c r="F44" s="29"/>
      <c r="G44" s="29"/>
      <c r="H44" s="29"/>
      <c r="I44" s="29"/>
      <c r="J44" s="29"/>
      <c r="K44" s="29"/>
      <c r="L44" s="29"/>
    </row>
    <row r="45" spans="1:12" x14ac:dyDescent="0.25">
      <c r="A45" s="29"/>
      <c r="B45" s="29"/>
      <c r="C45" s="29"/>
      <c r="D45" s="38"/>
      <c r="E45" s="30"/>
      <c r="F45" s="29"/>
      <c r="G45" s="29"/>
      <c r="H45" s="29"/>
      <c r="I45" s="29"/>
      <c r="J45" s="29"/>
      <c r="K45" s="29"/>
      <c r="L45" s="29"/>
    </row>
    <row r="46" spans="1:12" x14ac:dyDescent="0.25">
      <c r="A46" s="29"/>
      <c r="B46" s="29"/>
      <c r="C46" s="29"/>
      <c r="D46" s="38"/>
      <c r="E46" s="30"/>
      <c r="F46" s="29"/>
      <c r="G46" s="29"/>
      <c r="H46" s="29"/>
      <c r="I46" s="29"/>
      <c r="J46" s="29"/>
      <c r="K46" s="29"/>
      <c r="L46" s="29"/>
    </row>
    <row r="47" spans="1:12" x14ac:dyDescent="0.25">
      <c r="A47" s="29"/>
      <c r="B47" s="29"/>
      <c r="C47" s="29"/>
      <c r="D47" s="38"/>
      <c r="E47" s="30"/>
      <c r="F47" s="29"/>
      <c r="G47" s="29"/>
      <c r="H47" s="29"/>
      <c r="I47" s="29"/>
      <c r="J47" s="29"/>
      <c r="K47" s="29"/>
      <c r="L47" s="29"/>
    </row>
    <row r="48" spans="1:12" x14ac:dyDescent="0.25">
      <c r="A48" s="29"/>
      <c r="B48" s="29"/>
      <c r="C48" s="29"/>
      <c r="D48" s="38"/>
      <c r="E48" s="30"/>
      <c r="F48" s="29"/>
      <c r="G48" s="29"/>
      <c r="H48" s="29"/>
      <c r="I48" s="29"/>
      <c r="J48" s="29"/>
      <c r="K48" s="29"/>
      <c r="L48" s="29"/>
    </row>
    <row r="49" spans="1:12" x14ac:dyDescent="0.25">
      <c r="A49" s="29"/>
      <c r="B49" s="29"/>
      <c r="C49" s="29"/>
      <c r="D49" s="38"/>
      <c r="E49" s="30"/>
      <c r="F49" s="29"/>
      <c r="G49" s="29"/>
      <c r="H49" s="29"/>
      <c r="I49" s="29"/>
      <c r="J49" s="29"/>
      <c r="K49" s="29"/>
      <c r="L49" s="29"/>
    </row>
    <row r="50" spans="1:12" x14ac:dyDescent="0.25">
      <c r="A50" s="29"/>
      <c r="B50" s="29"/>
      <c r="C50" s="29"/>
      <c r="D50" s="38"/>
      <c r="E50" s="30"/>
      <c r="F50" s="29"/>
      <c r="G50" s="29"/>
      <c r="H50" s="29"/>
      <c r="I50" s="29"/>
      <c r="J50" s="29"/>
      <c r="K50" s="29"/>
      <c r="L50" s="29"/>
    </row>
    <row r="51" spans="1:12" x14ac:dyDescent="0.25">
      <c r="A51" s="29"/>
      <c r="B51" s="29"/>
      <c r="C51" s="29"/>
      <c r="D51" s="38"/>
      <c r="E51" s="30"/>
      <c r="F51" s="29"/>
      <c r="G51" s="29"/>
      <c r="H51" s="29"/>
      <c r="I51" s="29"/>
      <c r="J51" s="29"/>
      <c r="K51" s="29"/>
      <c r="L51" s="29"/>
    </row>
    <row r="52" spans="1:12" x14ac:dyDescent="0.25">
      <c r="A52" s="29"/>
      <c r="B52" s="29"/>
      <c r="C52" s="29"/>
      <c r="D52" s="38"/>
      <c r="E52" s="30"/>
      <c r="F52" s="29"/>
      <c r="G52" s="29"/>
      <c r="H52" s="29"/>
      <c r="I52" s="29"/>
      <c r="J52" s="29"/>
      <c r="K52" s="29"/>
      <c r="L52" s="29"/>
    </row>
    <row r="53" spans="1:12" x14ac:dyDescent="0.25">
      <c r="A53" s="29"/>
      <c r="B53" s="29"/>
      <c r="C53" s="29"/>
      <c r="D53" s="38"/>
      <c r="E53" s="30"/>
      <c r="F53" s="29"/>
      <c r="G53" s="29"/>
      <c r="H53" s="29"/>
      <c r="I53" s="29"/>
      <c r="J53" s="29"/>
      <c r="K53" s="29"/>
      <c r="L53" s="29"/>
    </row>
    <row r="54" spans="1:12" x14ac:dyDescent="0.25">
      <c r="A54" s="29"/>
      <c r="B54" s="29"/>
      <c r="C54" s="29"/>
      <c r="D54" s="38"/>
      <c r="E54" s="30"/>
      <c r="F54" s="29"/>
      <c r="G54" s="29"/>
      <c r="H54" s="29"/>
      <c r="I54" s="29"/>
      <c r="J54" s="29"/>
      <c r="K54" s="29"/>
      <c r="L54" s="29"/>
    </row>
    <row r="55" spans="1:12" x14ac:dyDescent="0.25">
      <c r="A55" s="29"/>
      <c r="B55" s="29"/>
      <c r="C55" s="29"/>
      <c r="D55" s="38"/>
      <c r="E55" s="30"/>
      <c r="F55" s="29"/>
      <c r="G55" s="29"/>
      <c r="H55" s="29"/>
      <c r="I55" s="29"/>
      <c r="J55" s="29"/>
      <c r="K55" s="29"/>
      <c r="L55" s="29"/>
    </row>
    <row r="56" spans="1:12" x14ac:dyDescent="0.25">
      <c r="A56" s="29"/>
      <c r="B56" s="29"/>
      <c r="C56" s="29"/>
      <c r="D56" s="38"/>
      <c r="E56" s="30"/>
      <c r="F56" s="29"/>
      <c r="G56" s="29"/>
      <c r="H56" s="29"/>
      <c r="I56" s="29"/>
      <c r="J56" s="29"/>
      <c r="K56" s="29"/>
      <c r="L56" s="29"/>
    </row>
    <row r="57" spans="1:12" x14ac:dyDescent="0.25">
      <c r="A57" s="29"/>
      <c r="B57" s="29"/>
      <c r="C57" s="29"/>
      <c r="D57" s="38"/>
      <c r="E57" s="30"/>
      <c r="F57" s="29"/>
      <c r="G57" s="29"/>
      <c r="H57" s="29"/>
      <c r="I57" s="29"/>
      <c r="J57" s="29"/>
      <c r="K57" s="29"/>
      <c r="L57" s="29"/>
    </row>
    <row r="58" spans="1:12" x14ac:dyDescent="0.25">
      <c r="A58" s="29"/>
      <c r="B58" s="29"/>
      <c r="C58" s="29"/>
      <c r="D58" s="38"/>
      <c r="E58" s="30"/>
      <c r="F58" s="29"/>
      <c r="G58" s="29"/>
      <c r="H58" s="29"/>
      <c r="I58" s="29"/>
      <c r="J58" s="29"/>
      <c r="K58" s="29"/>
      <c r="L58" s="29"/>
    </row>
    <row r="59" spans="1:12" x14ac:dyDescent="0.25">
      <c r="A59" s="29"/>
      <c r="B59" s="29"/>
      <c r="C59" s="29"/>
      <c r="D59" s="38"/>
      <c r="E59" s="30"/>
      <c r="F59" s="29"/>
      <c r="G59" s="29"/>
      <c r="H59" s="29"/>
      <c r="I59" s="29"/>
      <c r="J59" s="29"/>
      <c r="K59" s="29"/>
      <c r="L59" s="29"/>
    </row>
    <row r="60" spans="1:12" x14ac:dyDescent="0.25">
      <c r="A60" s="29"/>
      <c r="B60" s="29"/>
      <c r="C60" s="29"/>
      <c r="D60" s="38"/>
      <c r="E60" s="30"/>
      <c r="F60" s="29"/>
      <c r="G60" s="29"/>
      <c r="H60" s="29"/>
      <c r="I60" s="29"/>
      <c r="J60" s="29"/>
      <c r="K60" s="29"/>
      <c r="L60" s="29"/>
    </row>
    <row r="61" spans="1:12" x14ac:dyDescent="0.25">
      <c r="A61" s="29"/>
      <c r="B61" s="29"/>
      <c r="C61" s="29"/>
      <c r="D61" s="38"/>
      <c r="E61" s="30"/>
      <c r="F61" s="29"/>
      <c r="G61" s="29"/>
      <c r="H61" s="29"/>
      <c r="I61" s="29"/>
      <c r="J61" s="29"/>
      <c r="K61" s="29"/>
      <c r="L61" s="29"/>
    </row>
    <row r="62" spans="1:12" x14ac:dyDescent="0.25">
      <c r="A62" s="29"/>
      <c r="B62" s="29"/>
      <c r="C62" s="29"/>
      <c r="D62" s="38"/>
      <c r="E62" s="30"/>
      <c r="F62" s="29"/>
      <c r="G62" s="29"/>
      <c r="H62" s="29"/>
      <c r="I62" s="29"/>
      <c r="J62" s="29"/>
      <c r="K62" s="29"/>
      <c r="L62" s="29"/>
    </row>
    <row r="63" spans="1:12" x14ac:dyDescent="0.25">
      <c r="A63" s="29"/>
      <c r="B63" s="29"/>
      <c r="C63" s="29"/>
      <c r="D63" s="38"/>
      <c r="E63" s="30"/>
      <c r="F63" s="29"/>
      <c r="G63" s="29"/>
      <c r="H63" s="29"/>
      <c r="I63" s="29"/>
      <c r="J63" s="29"/>
      <c r="K63" s="29"/>
      <c r="L63" s="29"/>
    </row>
    <row r="64" spans="1:12" x14ac:dyDescent="0.25">
      <c r="A64" s="29"/>
      <c r="B64" s="29"/>
      <c r="C64" s="29"/>
      <c r="D64" s="38"/>
      <c r="E64" s="30"/>
      <c r="F64" s="29"/>
      <c r="G64" s="29"/>
      <c r="H64" s="29"/>
      <c r="I64" s="29"/>
      <c r="J64" s="29"/>
      <c r="K64" s="29"/>
      <c r="L64" s="29"/>
    </row>
    <row r="65" spans="1:12" x14ac:dyDescent="0.25">
      <c r="A65" s="29"/>
      <c r="B65" s="29"/>
      <c r="C65" s="29"/>
      <c r="D65" s="38"/>
      <c r="E65" s="30"/>
      <c r="F65" s="29"/>
      <c r="G65" s="29"/>
      <c r="H65" s="29"/>
      <c r="I65" s="29"/>
      <c r="J65" s="29"/>
      <c r="K65" s="29"/>
      <c r="L65" s="29"/>
    </row>
    <row r="66" spans="1:12" x14ac:dyDescent="0.25">
      <c r="A66" s="29"/>
      <c r="B66" s="29"/>
      <c r="C66" s="29"/>
      <c r="D66" s="38"/>
      <c r="E66" s="30"/>
      <c r="F66" s="29"/>
      <c r="G66" s="29"/>
      <c r="H66" s="29"/>
      <c r="I66" s="29"/>
      <c r="J66" s="29"/>
      <c r="K66" s="29"/>
      <c r="L66" s="29"/>
    </row>
    <row r="67" spans="1:12" x14ac:dyDescent="0.25">
      <c r="A67" s="29"/>
      <c r="B67" s="29"/>
      <c r="C67" s="29"/>
      <c r="D67" s="38"/>
      <c r="E67" s="30"/>
      <c r="F67" s="29"/>
      <c r="G67" s="29"/>
      <c r="H67" s="29"/>
      <c r="I67" s="29"/>
      <c r="J67" s="29"/>
      <c r="K67" s="29"/>
      <c r="L67" s="29"/>
    </row>
    <row r="68" spans="1:12" x14ac:dyDescent="0.25">
      <c r="A68" s="29"/>
      <c r="B68" s="29"/>
      <c r="C68" s="29"/>
      <c r="D68" s="38"/>
      <c r="E68" s="30"/>
      <c r="F68" s="29"/>
      <c r="G68" s="29"/>
      <c r="H68" s="29"/>
      <c r="I68" s="29"/>
      <c r="J68" s="29"/>
      <c r="K68" s="29"/>
      <c r="L68" s="29"/>
    </row>
    <row r="69" spans="1:12" x14ac:dyDescent="0.25">
      <c r="A69" s="29"/>
      <c r="B69" s="29"/>
      <c r="C69" s="29"/>
      <c r="D69" s="38"/>
      <c r="E69" s="30"/>
      <c r="F69" s="29"/>
      <c r="G69" s="29"/>
      <c r="H69" s="29"/>
      <c r="I69" s="29"/>
      <c r="J69" s="29"/>
      <c r="K69" s="29"/>
      <c r="L69" s="29"/>
    </row>
    <row r="70" spans="1:12" x14ac:dyDescent="0.25">
      <c r="A70" s="29"/>
      <c r="B70" s="29"/>
      <c r="C70" s="29"/>
      <c r="D70" s="38"/>
      <c r="E70" s="30"/>
      <c r="F70" s="29"/>
      <c r="G70" s="29"/>
      <c r="H70" s="29"/>
      <c r="I70" s="29"/>
      <c r="J70" s="29"/>
      <c r="K70" s="29"/>
      <c r="L70" s="29"/>
    </row>
    <row r="71" spans="1:12" x14ac:dyDescent="0.25">
      <c r="A71" s="29"/>
      <c r="B71" s="29"/>
      <c r="C71" s="29"/>
      <c r="D71" s="38"/>
      <c r="E71" s="30"/>
      <c r="F71" s="29"/>
      <c r="G71" s="29"/>
      <c r="H71" s="29"/>
      <c r="I71" s="29"/>
      <c r="J71" s="29"/>
      <c r="K71" s="29"/>
      <c r="L71" s="29"/>
    </row>
    <row r="72" spans="1:12" x14ac:dyDescent="0.25">
      <c r="A72" s="29"/>
      <c r="B72" s="29"/>
      <c r="C72" s="29"/>
      <c r="D72" s="38"/>
      <c r="E72" s="30"/>
      <c r="F72" s="29"/>
      <c r="G72" s="29"/>
      <c r="H72" s="29"/>
      <c r="I72" s="29"/>
      <c r="J72" s="29"/>
      <c r="K72" s="29"/>
      <c r="L72" s="29"/>
    </row>
    <row r="73" spans="1:12" x14ac:dyDescent="0.25">
      <c r="A73" s="29"/>
      <c r="B73" s="29"/>
      <c r="C73" s="29"/>
      <c r="D73" s="38"/>
      <c r="E73" s="30"/>
      <c r="F73" s="29"/>
      <c r="G73" s="29"/>
      <c r="H73" s="29"/>
      <c r="I73" s="29"/>
      <c r="J73" s="29"/>
      <c r="K73" s="29"/>
      <c r="L73" s="29"/>
    </row>
    <row r="74" spans="1:12" x14ac:dyDescent="0.25">
      <c r="A74" s="29"/>
      <c r="B74" s="29"/>
      <c r="C74" s="29"/>
      <c r="D74" s="38"/>
      <c r="E74" s="30"/>
      <c r="F74" s="29"/>
      <c r="G74" s="29"/>
      <c r="H74" s="29"/>
      <c r="I74" s="29"/>
      <c r="J74" s="29"/>
      <c r="K74" s="29"/>
      <c r="L74" s="29"/>
    </row>
    <row r="75" spans="1:12" x14ac:dyDescent="0.25">
      <c r="A75" s="29"/>
      <c r="B75" s="29"/>
      <c r="C75" s="29"/>
      <c r="D75" s="38"/>
      <c r="E75" s="30"/>
      <c r="F75" s="29"/>
      <c r="G75" s="29"/>
      <c r="H75" s="29"/>
      <c r="I75" s="29"/>
      <c r="J75" s="29"/>
      <c r="K75" s="29"/>
      <c r="L75" s="29"/>
    </row>
    <row r="76" spans="1:12" x14ac:dyDescent="0.25">
      <c r="A76" s="29"/>
      <c r="B76" s="29"/>
      <c r="C76" s="29"/>
      <c r="D76" s="38"/>
      <c r="E76" s="30"/>
      <c r="F76" s="29"/>
      <c r="G76" s="29"/>
      <c r="H76" s="29"/>
      <c r="I76" s="29"/>
      <c r="J76" s="29"/>
      <c r="K76" s="29"/>
      <c r="L76" s="29"/>
    </row>
    <row r="77" spans="1:12" x14ac:dyDescent="0.25">
      <c r="A77" s="29"/>
      <c r="B77" s="29"/>
      <c r="C77" s="29"/>
      <c r="D77" s="38"/>
      <c r="E77" s="30"/>
      <c r="F77" s="29"/>
      <c r="G77" s="29"/>
      <c r="H77" s="29"/>
      <c r="I77" s="29"/>
      <c r="J77" s="29"/>
      <c r="K77" s="29"/>
      <c r="L77" s="29"/>
    </row>
    <row r="78" spans="1:12" x14ac:dyDescent="0.25">
      <c r="A78" s="29"/>
      <c r="B78" s="29"/>
      <c r="C78" s="29"/>
      <c r="D78" s="38"/>
      <c r="E78" s="30"/>
      <c r="F78" s="29"/>
      <c r="G78" s="29"/>
      <c r="H78" s="29"/>
      <c r="I78" s="29"/>
      <c r="J78" s="29"/>
      <c r="K78" s="29"/>
      <c r="L78" s="29"/>
    </row>
    <row r="79" spans="1:12" x14ac:dyDescent="0.25">
      <c r="A79" s="29"/>
      <c r="B79" s="29"/>
      <c r="C79" s="29"/>
      <c r="D79" s="38"/>
      <c r="E79" s="30"/>
      <c r="F79" s="29"/>
      <c r="G79" s="29"/>
      <c r="H79" s="29"/>
      <c r="I79" s="29"/>
      <c r="J79" s="29"/>
      <c r="K79" s="29"/>
      <c r="L79" s="29"/>
    </row>
    <row r="80" spans="1:12" x14ac:dyDescent="0.25">
      <c r="A80" s="29"/>
      <c r="B80" s="29"/>
      <c r="C80" s="29"/>
      <c r="D80" s="38"/>
      <c r="E80" s="30"/>
      <c r="F80" s="29"/>
      <c r="G80" s="29"/>
      <c r="H80" s="29"/>
      <c r="I80" s="29"/>
      <c r="J80" s="29"/>
      <c r="K80" s="29"/>
      <c r="L80" s="29"/>
    </row>
    <row r="81" spans="1:12" x14ac:dyDescent="0.25">
      <c r="A81" s="29"/>
      <c r="B81" s="29"/>
      <c r="C81" s="29"/>
      <c r="D81" s="38"/>
      <c r="E81" s="30"/>
      <c r="F81" s="29"/>
      <c r="G81" s="29"/>
      <c r="H81" s="29"/>
      <c r="I81" s="29"/>
      <c r="J81" s="29"/>
      <c r="K81" s="29"/>
      <c r="L81" s="29"/>
    </row>
    <row r="82" spans="1:12" x14ac:dyDescent="0.25">
      <c r="A82" s="29"/>
      <c r="B82" s="29"/>
      <c r="C82" s="29"/>
      <c r="D82" s="38"/>
      <c r="E82" s="30"/>
      <c r="F82" s="29"/>
      <c r="G82" s="29"/>
      <c r="H82" s="29"/>
      <c r="I82" s="29"/>
      <c r="J82" s="29"/>
      <c r="K82" s="29"/>
      <c r="L82" s="29"/>
    </row>
    <row r="83" spans="1:12" x14ac:dyDescent="0.25">
      <c r="A83" s="29"/>
      <c r="B83" s="29"/>
      <c r="C83" s="29"/>
      <c r="D83" s="38"/>
      <c r="E83" s="30"/>
      <c r="F83" s="29"/>
      <c r="G83" s="29"/>
      <c r="H83" s="29"/>
      <c r="I83" s="29"/>
      <c r="J83" s="29"/>
      <c r="K83" s="29"/>
      <c r="L83" s="29"/>
    </row>
    <row r="84" spans="1:12" x14ac:dyDescent="0.25">
      <c r="A84" s="29"/>
      <c r="B84" s="29"/>
      <c r="C84" s="29"/>
      <c r="D84" s="38"/>
      <c r="E84" s="30"/>
      <c r="F84" s="29"/>
      <c r="G84" s="29"/>
      <c r="H84" s="29"/>
      <c r="I84" s="29"/>
      <c r="J84" s="29"/>
      <c r="K84" s="29"/>
      <c r="L84" s="29"/>
    </row>
    <row r="85" spans="1:12" x14ac:dyDescent="0.25">
      <c r="A85" s="29"/>
      <c r="B85" s="29"/>
      <c r="C85" s="29"/>
      <c r="D85" s="38"/>
      <c r="E85" s="30"/>
      <c r="F85" s="29"/>
      <c r="G85" s="29"/>
      <c r="H85" s="29"/>
      <c r="I85" s="29"/>
      <c r="J85" s="29"/>
      <c r="K85" s="29"/>
      <c r="L85" s="29"/>
    </row>
    <row r="86" spans="1:12" x14ac:dyDescent="0.25">
      <c r="A86" s="29"/>
      <c r="B86" s="29"/>
      <c r="C86" s="29"/>
      <c r="D86" s="38"/>
      <c r="E86" s="30"/>
      <c r="F86" s="29"/>
      <c r="G86" s="29"/>
      <c r="H86" s="29"/>
      <c r="I86" s="29"/>
      <c r="J86" s="29"/>
      <c r="K86" s="29"/>
      <c r="L86" s="29"/>
    </row>
    <row r="87" spans="1:12" x14ac:dyDescent="0.25">
      <c r="A87" s="29"/>
      <c r="B87" s="29"/>
      <c r="C87" s="29"/>
      <c r="D87" s="38"/>
      <c r="E87" s="30"/>
      <c r="F87" s="29"/>
      <c r="G87" s="29"/>
      <c r="H87" s="29"/>
      <c r="I87" s="29"/>
      <c r="J87" s="29"/>
      <c r="K87" s="29"/>
      <c r="L87" s="29"/>
    </row>
    <row r="88" spans="1:12" x14ac:dyDescent="0.25">
      <c r="A88" s="29"/>
      <c r="B88" s="29"/>
      <c r="C88" s="29"/>
      <c r="D88" s="38"/>
      <c r="E88" s="30"/>
      <c r="F88" s="29"/>
      <c r="G88" s="29"/>
      <c r="H88" s="29"/>
      <c r="I88" s="29"/>
      <c r="J88" s="29"/>
      <c r="K88" s="29"/>
      <c r="L88" s="29"/>
    </row>
    <row r="89" spans="1:12" x14ac:dyDescent="0.25">
      <c r="A89" s="29"/>
      <c r="B89" s="29"/>
      <c r="C89" s="29"/>
      <c r="D89" s="38"/>
      <c r="E89" s="30"/>
      <c r="F89" s="29"/>
      <c r="G89" s="29"/>
      <c r="H89" s="29"/>
      <c r="I89" s="29"/>
      <c r="J89" s="29"/>
      <c r="K89" s="29"/>
      <c r="L89" s="29"/>
    </row>
    <row r="90" spans="1:12" x14ac:dyDescent="0.25">
      <c r="A90" s="29"/>
      <c r="B90" s="29"/>
      <c r="C90" s="29"/>
      <c r="D90" s="38"/>
      <c r="E90" s="30"/>
      <c r="F90" s="29"/>
      <c r="G90" s="29"/>
      <c r="H90" s="29"/>
      <c r="I90" s="29"/>
      <c r="J90" s="29"/>
      <c r="K90" s="29"/>
      <c r="L90" s="29"/>
    </row>
    <row r="91" spans="1:12" x14ac:dyDescent="0.25">
      <c r="A91" s="29"/>
      <c r="B91" s="29"/>
      <c r="C91" s="29"/>
      <c r="D91" s="38"/>
      <c r="E91" s="30"/>
      <c r="F91" s="29"/>
      <c r="G91" s="29"/>
      <c r="H91" s="29"/>
      <c r="I91" s="29"/>
      <c r="J91" s="29"/>
      <c r="K91" s="29"/>
      <c r="L91" s="29"/>
    </row>
    <row r="92" spans="1:12" x14ac:dyDescent="0.25">
      <c r="A92" s="29"/>
      <c r="B92" s="29"/>
      <c r="C92" s="29"/>
      <c r="D92" s="38"/>
      <c r="E92" s="30"/>
      <c r="F92" s="29"/>
      <c r="G92" s="29"/>
      <c r="H92" s="29"/>
      <c r="I92" s="29"/>
      <c r="J92" s="29"/>
      <c r="K92" s="29"/>
      <c r="L92" s="29"/>
    </row>
    <row r="93" spans="1:12" x14ac:dyDescent="0.25">
      <c r="A93" s="29"/>
      <c r="B93" s="29"/>
      <c r="C93" s="29"/>
      <c r="D93" s="38"/>
      <c r="E93" s="30"/>
      <c r="F93" s="29"/>
      <c r="G93" s="29"/>
      <c r="H93" s="29"/>
      <c r="I93" s="29"/>
      <c r="J93" s="29"/>
      <c r="K93" s="29"/>
      <c r="L93" s="29"/>
    </row>
    <row r="94" spans="1:12" x14ac:dyDescent="0.25">
      <c r="A94" s="29"/>
      <c r="B94" s="29"/>
      <c r="C94" s="29"/>
      <c r="D94" s="38"/>
      <c r="E94" s="30"/>
      <c r="F94" s="29"/>
      <c r="G94" s="29"/>
      <c r="H94" s="29"/>
      <c r="I94" s="29"/>
      <c r="J94" s="29"/>
      <c r="K94" s="29"/>
      <c r="L94" s="29"/>
    </row>
    <row r="95" spans="1:12" x14ac:dyDescent="0.25">
      <c r="A95" s="29"/>
      <c r="B95" s="29"/>
      <c r="C95" s="29"/>
      <c r="D95" s="38"/>
      <c r="E95" s="30"/>
      <c r="F95" s="29"/>
      <c r="G95" s="29"/>
      <c r="H95" s="29"/>
      <c r="I95" s="29"/>
      <c r="J95" s="29"/>
      <c r="K95" s="29"/>
      <c r="L95" s="29"/>
    </row>
    <row r="96" spans="1:12" x14ac:dyDescent="0.25">
      <c r="A96" s="29"/>
      <c r="B96" s="29"/>
      <c r="C96" s="29"/>
      <c r="D96" s="38"/>
      <c r="E96" s="30"/>
      <c r="F96" s="29"/>
      <c r="G96" s="29"/>
      <c r="H96" s="29"/>
      <c r="I96" s="29"/>
      <c r="J96" s="29"/>
      <c r="K96" s="29"/>
      <c r="L96" s="29"/>
    </row>
    <row r="97" spans="1:12" x14ac:dyDescent="0.25">
      <c r="A97" s="29"/>
      <c r="B97" s="29"/>
      <c r="C97" s="29"/>
      <c r="D97" s="38"/>
      <c r="E97" s="30"/>
      <c r="F97" s="29"/>
      <c r="G97" s="29"/>
      <c r="H97" s="29"/>
      <c r="I97" s="29"/>
      <c r="J97" s="29"/>
      <c r="K97" s="29"/>
      <c r="L97" s="29"/>
    </row>
    <row r="98" spans="1:12" x14ac:dyDescent="0.25">
      <c r="A98" s="29"/>
      <c r="B98" s="29"/>
      <c r="C98" s="29"/>
      <c r="D98" s="38"/>
      <c r="E98" s="30"/>
      <c r="F98" s="29"/>
      <c r="G98" s="29"/>
      <c r="H98" s="29"/>
      <c r="I98" s="29"/>
      <c r="J98" s="29"/>
      <c r="K98" s="29"/>
      <c r="L98" s="29"/>
    </row>
    <row r="99" spans="1:12" x14ac:dyDescent="0.25">
      <c r="A99" s="29"/>
      <c r="B99" s="29"/>
      <c r="C99" s="29"/>
      <c r="D99" s="38"/>
      <c r="E99" s="30"/>
      <c r="F99" s="29"/>
      <c r="G99" s="29"/>
      <c r="H99" s="29"/>
      <c r="I99" s="29"/>
      <c r="J99" s="29"/>
      <c r="K99" s="29"/>
      <c r="L99" s="29"/>
    </row>
    <row r="100" spans="1:12" x14ac:dyDescent="0.25">
      <c r="A100" s="29"/>
      <c r="B100" s="29"/>
      <c r="C100" s="29"/>
      <c r="D100" s="38"/>
      <c r="E100" s="30"/>
      <c r="F100" s="29"/>
      <c r="G100" s="29"/>
      <c r="H100" s="29"/>
      <c r="I100" s="29"/>
      <c r="J100" s="29"/>
      <c r="K100" s="29"/>
      <c r="L100" s="29"/>
    </row>
    <row r="101" spans="1:12" x14ac:dyDescent="0.25">
      <c r="A101" s="29"/>
      <c r="B101" s="29"/>
      <c r="C101" s="29"/>
      <c r="D101" s="38"/>
      <c r="E101" s="30"/>
      <c r="F101" s="29"/>
      <c r="G101" s="29"/>
      <c r="H101" s="29"/>
      <c r="I101" s="29"/>
      <c r="J101" s="29"/>
      <c r="K101" s="29"/>
      <c r="L101" s="29"/>
    </row>
    <row r="102" spans="1:12" x14ac:dyDescent="0.25">
      <c r="A102" s="29"/>
      <c r="B102" s="29"/>
      <c r="C102" s="29"/>
      <c r="D102" s="38"/>
      <c r="E102" s="30"/>
      <c r="F102" s="29"/>
      <c r="G102" s="29"/>
      <c r="H102" s="29"/>
      <c r="I102" s="29"/>
      <c r="J102" s="29"/>
      <c r="K102" s="29"/>
      <c r="L102" s="29"/>
    </row>
    <row r="103" spans="1:12" x14ac:dyDescent="0.25">
      <c r="A103" s="29"/>
      <c r="B103" s="29"/>
      <c r="C103" s="29"/>
      <c r="D103" s="38"/>
      <c r="E103" s="30"/>
      <c r="F103" s="29"/>
      <c r="G103" s="29"/>
      <c r="H103" s="29"/>
      <c r="I103" s="29"/>
      <c r="J103" s="29"/>
      <c r="K103" s="29"/>
      <c r="L103" s="29"/>
    </row>
    <row r="104" spans="1:12" x14ac:dyDescent="0.25">
      <c r="A104" s="29"/>
      <c r="B104" s="29"/>
      <c r="C104" s="29"/>
      <c r="D104" s="38"/>
      <c r="E104" s="30"/>
      <c r="F104" s="29"/>
      <c r="G104" s="29"/>
      <c r="H104" s="29"/>
      <c r="I104" s="29"/>
      <c r="J104" s="29"/>
      <c r="K104" s="29"/>
      <c r="L104" s="29"/>
    </row>
    <row r="105" spans="1:12" x14ac:dyDescent="0.25">
      <c r="A105" s="29"/>
      <c r="B105" s="29"/>
      <c r="C105" s="29"/>
      <c r="D105" s="38"/>
      <c r="E105" s="30"/>
      <c r="F105" s="29"/>
      <c r="G105" s="29"/>
      <c r="H105" s="29"/>
      <c r="I105" s="29"/>
      <c r="J105" s="29"/>
      <c r="K105" s="29"/>
      <c r="L105" s="29"/>
    </row>
    <row r="106" spans="1:12" x14ac:dyDescent="0.25">
      <c r="A106" s="29"/>
      <c r="B106" s="29"/>
      <c r="C106" s="29"/>
      <c r="D106" s="38"/>
      <c r="E106" s="30"/>
      <c r="F106" s="29"/>
      <c r="G106" s="29"/>
      <c r="H106" s="29"/>
      <c r="I106" s="29"/>
      <c r="J106" s="29"/>
      <c r="K106" s="29"/>
      <c r="L106" s="29"/>
    </row>
    <row r="107" spans="1:12" x14ac:dyDescent="0.25">
      <c r="A107" s="29"/>
      <c r="B107" s="29"/>
      <c r="C107" s="29"/>
      <c r="D107" s="38"/>
      <c r="E107" s="30"/>
      <c r="F107" s="29"/>
      <c r="G107" s="29"/>
      <c r="H107" s="29"/>
      <c r="I107" s="29"/>
      <c r="J107" s="29"/>
      <c r="K107" s="29"/>
      <c r="L107" s="29"/>
    </row>
    <row r="108" spans="1:12" x14ac:dyDescent="0.25">
      <c r="A108" s="29"/>
      <c r="B108" s="29"/>
      <c r="C108" s="29"/>
      <c r="D108" s="38"/>
      <c r="E108" s="30"/>
      <c r="F108" s="29"/>
      <c r="G108" s="29"/>
      <c r="H108" s="29"/>
      <c r="I108" s="29"/>
      <c r="J108" s="29"/>
      <c r="K108" s="29"/>
      <c r="L108" s="29"/>
    </row>
    <row r="109" spans="1:12" x14ac:dyDescent="0.25">
      <c r="A109" s="29"/>
      <c r="B109" s="29"/>
      <c r="C109" s="29"/>
      <c r="D109" s="38"/>
      <c r="E109" s="30"/>
      <c r="F109" s="29"/>
      <c r="G109" s="29"/>
      <c r="H109" s="29"/>
      <c r="I109" s="29"/>
      <c r="J109" s="29"/>
      <c r="K109" s="29"/>
      <c r="L109" s="29"/>
    </row>
    <row r="110" spans="1:12" x14ac:dyDescent="0.25">
      <c r="A110" s="29"/>
      <c r="B110" s="29"/>
      <c r="C110" s="29"/>
      <c r="D110" s="38"/>
      <c r="E110" s="30"/>
      <c r="F110" s="29"/>
      <c r="G110" s="29"/>
      <c r="H110" s="29"/>
      <c r="I110" s="29"/>
      <c r="J110" s="29"/>
      <c r="K110" s="29"/>
      <c r="L110" s="29"/>
    </row>
    <row r="111" spans="1:12" x14ac:dyDescent="0.25">
      <c r="A111" s="29"/>
      <c r="B111" s="29"/>
      <c r="C111" s="29"/>
      <c r="D111" s="38"/>
      <c r="E111" s="30"/>
      <c r="F111" s="29"/>
      <c r="G111" s="29"/>
      <c r="H111" s="29"/>
      <c r="I111" s="29"/>
      <c r="J111" s="29"/>
      <c r="K111" s="29"/>
      <c r="L111" s="29"/>
    </row>
    <row r="112" spans="1:12" x14ac:dyDescent="0.25">
      <c r="A112" s="29"/>
      <c r="B112" s="29"/>
      <c r="C112" s="29"/>
      <c r="D112" s="38"/>
      <c r="E112" s="30"/>
      <c r="F112" s="29"/>
      <c r="G112" s="29"/>
      <c r="H112" s="29"/>
      <c r="I112" s="29"/>
      <c r="J112" s="29"/>
      <c r="K112" s="29"/>
      <c r="L112" s="29"/>
    </row>
    <row r="113" spans="1:12" x14ac:dyDescent="0.25">
      <c r="A113" s="29"/>
      <c r="B113" s="29"/>
      <c r="C113" s="29"/>
      <c r="D113" s="38"/>
      <c r="E113" s="30"/>
      <c r="F113" s="29"/>
      <c r="G113" s="29"/>
      <c r="H113" s="29"/>
      <c r="I113" s="29"/>
      <c r="J113" s="29"/>
      <c r="K113" s="29"/>
      <c r="L113" s="29"/>
    </row>
    <row r="114" spans="1:12" x14ac:dyDescent="0.25">
      <c r="A114" s="29"/>
      <c r="B114" s="29"/>
      <c r="C114" s="29"/>
      <c r="D114" s="38"/>
      <c r="E114" s="30"/>
      <c r="F114" s="29"/>
      <c r="G114" s="29"/>
      <c r="H114" s="29"/>
      <c r="I114" s="29"/>
      <c r="J114" s="29"/>
      <c r="K114" s="29"/>
      <c r="L114" s="29"/>
    </row>
    <row r="115" spans="1:12" x14ac:dyDescent="0.25">
      <c r="A115" s="29"/>
      <c r="B115" s="29"/>
      <c r="C115" s="29"/>
      <c r="D115" s="38"/>
      <c r="E115" s="30"/>
      <c r="F115" s="29"/>
      <c r="G115" s="29"/>
      <c r="H115" s="29"/>
      <c r="I115" s="29"/>
      <c r="J115" s="29"/>
      <c r="K115" s="29"/>
      <c r="L115" s="29"/>
    </row>
    <row r="116" spans="1:12" x14ac:dyDescent="0.25">
      <c r="A116" s="29"/>
      <c r="B116" s="29"/>
      <c r="C116" s="29"/>
      <c r="D116" s="38"/>
      <c r="E116" s="30"/>
      <c r="F116" s="29"/>
      <c r="G116" s="29"/>
      <c r="H116" s="29"/>
      <c r="I116" s="29"/>
      <c r="J116" s="29"/>
      <c r="K116" s="29"/>
      <c r="L116" s="29"/>
    </row>
    <row r="117" spans="1:12" x14ac:dyDescent="0.25">
      <c r="A117" s="29"/>
      <c r="B117" s="29"/>
      <c r="C117" s="29"/>
      <c r="D117" s="38"/>
      <c r="E117" s="30"/>
      <c r="F117" s="29"/>
      <c r="G117" s="29"/>
      <c r="H117" s="29"/>
      <c r="I117" s="29"/>
      <c r="J117" s="29"/>
      <c r="K117" s="29"/>
      <c r="L117" s="29"/>
    </row>
    <row r="118" spans="1:12" x14ac:dyDescent="0.25">
      <c r="A118" s="29"/>
      <c r="B118" s="29"/>
      <c r="C118" s="29"/>
      <c r="D118" s="38"/>
      <c r="E118" s="30"/>
      <c r="F118" s="29"/>
      <c r="G118" s="29"/>
      <c r="H118" s="29"/>
      <c r="I118" s="29"/>
      <c r="J118" s="29"/>
      <c r="K118" s="29"/>
      <c r="L118" s="29"/>
    </row>
    <row r="119" spans="1:12" x14ac:dyDescent="0.25">
      <c r="A119" s="29"/>
      <c r="B119" s="29"/>
      <c r="C119" s="29"/>
      <c r="D119" s="38"/>
      <c r="E119" s="30"/>
      <c r="F119" s="29"/>
      <c r="G119" s="29"/>
      <c r="H119" s="29"/>
      <c r="I119" s="29"/>
      <c r="J119" s="29"/>
      <c r="K119" s="29"/>
      <c r="L119" s="29"/>
    </row>
    <row r="120" spans="1:12" x14ac:dyDescent="0.25">
      <c r="A120" s="29"/>
      <c r="B120" s="29"/>
      <c r="C120" s="29"/>
      <c r="D120" s="38"/>
      <c r="E120" s="30"/>
      <c r="F120" s="29"/>
      <c r="G120" s="29"/>
      <c r="H120" s="29"/>
      <c r="I120" s="29"/>
      <c r="J120" s="29"/>
      <c r="K120" s="29"/>
      <c r="L120" s="29"/>
    </row>
    <row r="121" spans="1:12" x14ac:dyDescent="0.25">
      <c r="A121" s="29"/>
      <c r="B121" s="29"/>
      <c r="C121" s="29"/>
      <c r="D121" s="38"/>
      <c r="E121" s="30"/>
      <c r="F121" s="29"/>
      <c r="G121" s="29"/>
      <c r="H121" s="29"/>
      <c r="I121" s="29"/>
      <c r="J121" s="29"/>
      <c r="K121" s="29"/>
      <c r="L121" s="29"/>
    </row>
    <row r="122" spans="1:12" x14ac:dyDescent="0.25">
      <c r="A122" s="29"/>
      <c r="B122" s="29"/>
      <c r="C122" s="29"/>
      <c r="D122" s="38"/>
      <c r="E122" s="30"/>
      <c r="F122" s="29"/>
      <c r="G122" s="29"/>
      <c r="H122" s="29"/>
      <c r="I122" s="29"/>
      <c r="J122" s="29"/>
      <c r="K122" s="29"/>
      <c r="L122" s="29"/>
    </row>
    <row r="123" spans="1:12" x14ac:dyDescent="0.25">
      <c r="A123" s="29"/>
      <c r="B123" s="29"/>
      <c r="C123" s="29"/>
      <c r="D123" s="38"/>
      <c r="E123" s="30"/>
      <c r="F123" s="29"/>
      <c r="G123" s="29"/>
      <c r="H123" s="29"/>
      <c r="I123" s="29"/>
      <c r="J123" s="29"/>
      <c r="K123" s="29"/>
      <c r="L123" s="29"/>
    </row>
    <row r="124" spans="1:12" x14ac:dyDescent="0.25">
      <c r="A124" s="29"/>
      <c r="B124" s="29"/>
      <c r="C124" s="29"/>
      <c r="D124" s="38"/>
      <c r="E124" s="30"/>
      <c r="F124" s="29"/>
      <c r="G124" s="29"/>
      <c r="H124" s="29"/>
      <c r="I124" s="29"/>
      <c r="J124" s="29"/>
      <c r="K124" s="29"/>
      <c r="L124" s="29"/>
    </row>
    <row r="125" spans="1:12" x14ac:dyDescent="0.25">
      <c r="A125" s="29"/>
      <c r="B125" s="29"/>
      <c r="C125" s="29"/>
      <c r="D125" s="38"/>
      <c r="E125" s="30"/>
      <c r="F125" s="29"/>
      <c r="G125" s="29"/>
      <c r="H125" s="29"/>
      <c r="I125" s="29"/>
      <c r="J125" s="29"/>
      <c r="K125" s="29"/>
      <c r="L125" s="29"/>
    </row>
    <row r="126" spans="1:12" x14ac:dyDescent="0.25">
      <c r="A126" s="29"/>
      <c r="B126" s="29"/>
      <c r="C126" s="29"/>
      <c r="D126" s="38"/>
      <c r="E126" s="30"/>
      <c r="F126" s="29"/>
      <c r="G126" s="29"/>
      <c r="H126" s="29"/>
      <c r="I126" s="29"/>
      <c r="J126" s="29"/>
      <c r="K126" s="29"/>
      <c r="L126" s="29"/>
    </row>
    <row r="127" spans="1:12" x14ac:dyDescent="0.25">
      <c r="A127" s="29"/>
      <c r="B127" s="29"/>
      <c r="C127" s="29"/>
      <c r="D127" s="38"/>
      <c r="E127" s="30"/>
      <c r="F127" s="29"/>
      <c r="G127" s="29"/>
      <c r="H127" s="29"/>
      <c r="I127" s="29"/>
      <c r="J127" s="29"/>
      <c r="K127" s="29"/>
      <c r="L127" s="29"/>
    </row>
    <row r="128" spans="1:12" x14ac:dyDescent="0.25">
      <c r="A128" s="29"/>
      <c r="B128" s="29"/>
      <c r="C128" s="29"/>
      <c r="D128" s="38"/>
      <c r="E128" s="30"/>
      <c r="F128" s="29"/>
      <c r="G128" s="29"/>
      <c r="H128" s="29"/>
      <c r="I128" s="29"/>
      <c r="J128" s="29"/>
      <c r="K128" s="29"/>
      <c r="L128" s="29"/>
    </row>
    <row r="129" spans="1:12" x14ac:dyDescent="0.25">
      <c r="A129" s="29"/>
      <c r="B129" s="29"/>
      <c r="C129" s="29"/>
      <c r="D129" s="38"/>
      <c r="E129" s="30"/>
      <c r="F129" s="29"/>
      <c r="G129" s="29"/>
      <c r="H129" s="29"/>
      <c r="I129" s="29"/>
      <c r="J129" s="29"/>
      <c r="K129" s="29"/>
      <c r="L129" s="29"/>
    </row>
    <row r="130" spans="1:12" x14ac:dyDescent="0.25">
      <c r="A130" s="29"/>
      <c r="B130" s="29"/>
      <c r="C130" s="29"/>
      <c r="D130" s="38"/>
      <c r="E130" s="30"/>
      <c r="F130" s="29"/>
      <c r="G130" s="29"/>
      <c r="H130" s="29"/>
      <c r="I130" s="29"/>
      <c r="J130" s="29"/>
      <c r="K130" s="29"/>
      <c r="L130" s="29"/>
    </row>
    <row r="131" spans="1:12" x14ac:dyDescent="0.25">
      <c r="A131" s="29"/>
      <c r="B131" s="29"/>
      <c r="C131" s="29"/>
      <c r="D131" s="38"/>
      <c r="E131" s="30"/>
      <c r="F131" s="29"/>
      <c r="G131" s="29"/>
      <c r="H131" s="29"/>
      <c r="I131" s="29"/>
      <c r="J131" s="29"/>
      <c r="K131" s="29"/>
      <c r="L131" s="29"/>
    </row>
    <row r="132" spans="1:12" x14ac:dyDescent="0.25">
      <c r="A132" s="29"/>
      <c r="B132" s="29"/>
      <c r="C132" s="29"/>
      <c r="D132" s="38"/>
      <c r="E132" s="30"/>
      <c r="F132" s="29"/>
      <c r="G132" s="29"/>
      <c r="H132" s="29"/>
      <c r="I132" s="29"/>
      <c r="J132" s="29"/>
      <c r="K132" s="29"/>
      <c r="L132" s="29"/>
    </row>
    <row r="133" spans="1:12" x14ac:dyDescent="0.25">
      <c r="A133" s="29"/>
      <c r="B133" s="29"/>
      <c r="C133" s="29"/>
      <c r="D133" s="38"/>
      <c r="E133" s="30"/>
      <c r="F133" s="29"/>
      <c r="G133" s="29"/>
      <c r="H133" s="29"/>
      <c r="I133" s="29"/>
      <c r="J133" s="29"/>
      <c r="K133" s="29"/>
      <c r="L133" s="29"/>
    </row>
    <row r="134" spans="1:12" x14ac:dyDescent="0.25">
      <c r="A134" s="29"/>
      <c r="B134" s="29"/>
      <c r="C134" s="29"/>
      <c r="D134" s="38"/>
      <c r="E134" s="30"/>
      <c r="F134" s="29"/>
      <c r="G134" s="29"/>
      <c r="H134" s="29"/>
      <c r="I134" s="29"/>
      <c r="J134" s="29"/>
      <c r="K134" s="29"/>
      <c r="L134" s="29"/>
    </row>
    <row r="135" spans="1:12" x14ac:dyDescent="0.25">
      <c r="A135" s="29"/>
      <c r="B135" s="29"/>
      <c r="C135" s="29"/>
      <c r="D135" s="38"/>
      <c r="E135" s="30"/>
      <c r="F135" s="29"/>
      <c r="G135" s="29"/>
      <c r="H135" s="29"/>
      <c r="I135" s="29"/>
      <c r="J135" s="29"/>
      <c r="K135" s="29"/>
      <c r="L135" s="29"/>
    </row>
    <row r="136" spans="1:12" x14ac:dyDescent="0.25">
      <c r="A136" s="29"/>
      <c r="B136" s="29"/>
      <c r="C136" s="29"/>
      <c r="D136" s="38"/>
      <c r="E136" s="30"/>
      <c r="F136" s="29"/>
      <c r="G136" s="29"/>
      <c r="H136" s="29"/>
      <c r="I136" s="29"/>
      <c r="J136" s="29"/>
      <c r="K136" s="29"/>
      <c r="L136" s="29"/>
    </row>
    <row r="137" spans="1:12" x14ac:dyDescent="0.25">
      <c r="A137" s="29"/>
      <c r="B137" s="29"/>
      <c r="C137" s="29"/>
      <c r="D137" s="38"/>
      <c r="E137" s="30"/>
      <c r="F137" s="29"/>
      <c r="G137" s="29"/>
      <c r="H137" s="29"/>
      <c r="I137" s="29"/>
      <c r="J137" s="29"/>
      <c r="K137" s="29"/>
      <c r="L137" s="29"/>
    </row>
    <row r="138" spans="1:12" x14ac:dyDescent="0.25">
      <c r="A138" s="29"/>
      <c r="B138" s="29"/>
      <c r="C138" s="29"/>
      <c r="D138" s="38"/>
      <c r="E138" s="30"/>
      <c r="F138" s="29"/>
      <c r="G138" s="29"/>
      <c r="H138" s="29"/>
      <c r="I138" s="29"/>
      <c r="J138" s="29"/>
      <c r="K138" s="29"/>
      <c r="L138" s="29"/>
    </row>
    <row r="139" spans="1:12" x14ac:dyDescent="0.25">
      <c r="A139" s="29"/>
      <c r="B139" s="29"/>
      <c r="C139" s="29"/>
      <c r="D139" s="38"/>
      <c r="E139" s="30"/>
      <c r="F139" s="29"/>
      <c r="G139" s="29"/>
      <c r="H139" s="29"/>
      <c r="I139" s="29"/>
      <c r="J139" s="29"/>
      <c r="K139" s="29"/>
      <c r="L139" s="29"/>
    </row>
    <row r="140" spans="1:12" x14ac:dyDescent="0.25">
      <c r="A140" s="29"/>
      <c r="B140" s="29"/>
      <c r="C140" s="29"/>
      <c r="D140" s="38"/>
      <c r="E140" s="30"/>
      <c r="F140" s="29"/>
      <c r="G140" s="29"/>
      <c r="H140" s="29"/>
      <c r="I140" s="29"/>
      <c r="J140" s="29"/>
      <c r="K140" s="29"/>
      <c r="L140" s="29"/>
    </row>
    <row r="141" spans="1:12" x14ac:dyDescent="0.25">
      <c r="A141" s="29"/>
      <c r="B141" s="29"/>
      <c r="C141" s="29"/>
      <c r="D141" s="38"/>
      <c r="E141" s="30"/>
      <c r="F141" s="29"/>
      <c r="G141" s="29"/>
      <c r="H141" s="29"/>
      <c r="I141" s="29"/>
      <c r="J141" s="29"/>
      <c r="K141" s="29"/>
      <c r="L141" s="29"/>
    </row>
    <row r="142" spans="1:12" x14ac:dyDescent="0.25">
      <c r="A142" s="29"/>
      <c r="B142" s="29"/>
      <c r="C142" s="29"/>
      <c r="D142" s="38"/>
      <c r="E142" s="30"/>
      <c r="F142" s="29"/>
      <c r="G142" s="29"/>
      <c r="H142" s="29"/>
      <c r="I142" s="29"/>
      <c r="J142" s="29"/>
      <c r="K142" s="29"/>
      <c r="L142" s="29"/>
    </row>
    <row r="143" spans="1:12" x14ac:dyDescent="0.25">
      <c r="A143" s="29"/>
      <c r="B143" s="29"/>
      <c r="C143" s="29"/>
      <c r="D143" s="38"/>
      <c r="E143" s="30"/>
      <c r="F143" s="29"/>
      <c r="G143" s="29"/>
      <c r="H143" s="29"/>
      <c r="I143" s="29"/>
      <c r="J143" s="29"/>
      <c r="K143" s="29"/>
      <c r="L143" s="29"/>
    </row>
    <row r="144" spans="1:12" x14ac:dyDescent="0.25">
      <c r="A144" s="29"/>
      <c r="B144" s="29"/>
      <c r="C144" s="29"/>
      <c r="D144" s="38"/>
      <c r="E144" s="30"/>
      <c r="F144" s="29"/>
      <c r="G144" s="29"/>
      <c r="H144" s="29"/>
      <c r="I144" s="29"/>
      <c r="J144" s="29"/>
      <c r="K144" s="29"/>
      <c r="L144" s="29"/>
    </row>
    <row r="145" spans="1:12" x14ac:dyDescent="0.25">
      <c r="A145" s="29"/>
      <c r="B145" s="29"/>
      <c r="C145" s="29"/>
      <c r="D145" s="38"/>
      <c r="E145" s="30"/>
      <c r="F145" s="29"/>
      <c r="G145" s="29"/>
      <c r="H145" s="29"/>
      <c r="I145" s="29"/>
      <c r="J145" s="29"/>
      <c r="K145" s="29"/>
      <c r="L145" s="29"/>
    </row>
    <row r="146" spans="1:12" x14ac:dyDescent="0.25">
      <c r="D146" s="7"/>
      <c r="E146" s="5"/>
    </row>
    <row r="147" spans="1:12" x14ac:dyDescent="0.25">
      <c r="D147" s="7"/>
      <c r="E147" s="5"/>
    </row>
    <row r="148" spans="1:12" x14ac:dyDescent="0.25">
      <c r="D148" s="7"/>
      <c r="E148" s="5"/>
    </row>
    <row r="149" spans="1:12" x14ac:dyDescent="0.25">
      <c r="D149" s="7"/>
      <c r="E149" s="5"/>
    </row>
    <row r="150" spans="1:12" x14ac:dyDescent="0.25">
      <c r="D150" s="7"/>
      <c r="E150" s="5"/>
    </row>
    <row r="151" spans="1:12" x14ac:dyDescent="0.25">
      <c r="D151" s="7"/>
      <c r="E151" s="5"/>
    </row>
    <row r="152" spans="1:12" x14ac:dyDescent="0.25">
      <c r="D152" s="7"/>
      <c r="E152" s="5"/>
    </row>
    <row r="153" spans="1:12" x14ac:dyDescent="0.25">
      <c r="D153" s="7"/>
      <c r="E153" s="5"/>
    </row>
    <row r="154" spans="1:12" x14ac:dyDescent="0.25">
      <c r="D154" s="7"/>
      <c r="E154" s="5"/>
    </row>
    <row r="155" spans="1:12" x14ac:dyDescent="0.25">
      <c r="D155" s="7"/>
      <c r="E155" s="5"/>
    </row>
    <row r="156" spans="1:12" x14ac:dyDescent="0.25">
      <c r="D156" s="7"/>
      <c r="E156" s="5"/>
    </row>
    <row r="157" spans="1:12" x14ac:dyDescent="0.25">
      <c r="D157" s="7"/>
      <c r="E157" s="5"/>
    </row>
    <row r="158" spans="1:12" x14ac:dyDescent="0.25">
      <c r="D158" s="7"/>
      <c r="E158" s="5"/>
    </row>
  </sheetData>
  <mergeCells count="25">
    <mergeCell ref="I13:I35"/>
    <mergeCell ref="C17:C21"/>
    <mergeCell ref="D17:D21"/>
    <mergeCell ref="B13:B35"/>
    <mergeCell ref="C13:C15"/>
    <mergeCell ref="D13:D15"/>
    <mergeCell ref="E13:E15"/>
    <mergeCell ref="E17:E21"/>
    <mergeCell ref="C22:C24"/>
    <mergeCell ref="D22:D24"/>
    <mergeCell ref="E22:E24"/>
    <mergeCell ref="C25:C31"/>
    <mergeCell ref="D25:D31"/>
    <mergeCell ref="E25:E31"/>
    <mergeCell ref="H13:H35"/>
    <mergeCell ref="B4:C10"/>
    <mergeCell ref="D4:I7"/>
    <mergeCell ref="D8:I10"/>
    <mergeCell ref="B11:B12"/>
    <mergeCell ref="C11:C12"/>
    <mergeCell ref="D11:D12"/>
    <mergeCell ref="E11:E12"/>
    <mergeCell ref="F11:G12"/>
    <mergeCell ref="H11:H12"/>
    <mergeCell ref="I11:I12"/>
  </mergeCells>
  <pageMargins left="0.7" right="0.7" top="0.75" bottom="0.75" header="0.3" footer="0.3"/>
  <drawing r:id="rId1"/>
  <legacyDrawing r:id="rId2"/>
  <controls>
    <mc:AlternateContent xmlns:mc="http://schemas.openxmlformats.org/markup-compatibility/2006">
      <mc:Choice Requires="x14">
        <control shapeId="10241" r:id="rId3" name="ComboBox1">
          <controlPr autoLine="0" r:id="rId4">
            <anchor moveWithCells="1">
              <from>
                <xdr:col>2</xdr:col>
                <xdr:colOff>3038475</xdr:colOff>
                <xdr:row>0</xdr:row>
                <xdr:rowOff>171450</xdr:rowOff>
              </from>
              <to>
                <xdr:col>4</xdr:col>
                <xdr:colOff>990600</xdr:colOff>
                <xdr:row>2</xdr:row>
                <xdr:rowOff>9525</xdr:rowOff>
              </to>
            </anchor>
          </controlPr>
        </control>
      </mc:Choice>
      <mc:Fallback>
        <control shapeId="10241" r:id="rId3" name="ComboBox1"/>
      </mc:Fallback>
    </mc:AlternateContent>
  </control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M160"/>
  <sheetViews>
    <sheetView showGridLines="0"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1" spans="1:13" x14ac:dyDescent="0.25">
      <c r="A1" s="8"/>
      <c r="B1" s="8"/>
      <c r="C1" s="8"/>
      <c r="D1" s="8"/>
      <c r="E1" s="8"/>
      <c r="F1" s="8"/>
      <c r="G1" s="8"/>
      <c r="H1" s="8"/>
      <c r="I1" s="8"/>
      <c r="J1" s="8"/>
      <c r="K1" s="8"/>
      <c r="L1" s="8"/>
      <c r="M1" s="8"/>
    </row>
    <row r="2" spans="1:13" x14ac:dyDescent="0.25">
      <c r="A2" s="8"/>
      <c r="B2" s="39"/>
      <c r="C2" s="59" t="s">
        <v>0</v>
      </c>
      <c r="D2" s="39"/>
      <c r="E2" s="39"/>
      <c r="F2" s="39"/>
      <c r="G2" s="39"/>
      <c r="H2" s="39"/>
      <c r="I2" s="39"/>
      <c r="J2" s="39"/>
      <c r="K2" s="39"/>
      <c r="L2" s="8"/>
      <c r="M2" s="8"/>
    </row>
    <row r="3" spans="1:13" x14ac:dyDescent="0.25">
      <c r="A3" s="8"/>
      <c r="B3" s="39"/>
      <c r="C3" s="39"/>
      <c r="D3" s="39"/>
      <c r="E3" s="39"/>
      <c r="F3" s="39"/>
      <c r="G3" s="39"/>
      <c r="H3" s="39"/>
      <c r="I3" s="39"/>
      <c r="J3" s="39"/>
      <c r="K3" s="39"/>
      <c r="L3" s="8"/>
      <c r="M3" s="8"/>
    </row>
    <row r="4" spans="1:13" ht="15" customHeight="1" x14ac:dyDescent="0.25">
      <c r="A4" s="8"/>
      <c r="B4" s="121"/>
      <c r="C4" s="121"/>
      <c r="D4" s="122" t="s">
        <v>208</v>
      </c>
      <c r="E4" s="122"/>
      <c r="F4" s="122"/>
      <c r="G4" s="122"/>
      <c r="H4" s="122"/>
      <c r="I4" s="122"/>
      <c r="J4" s="39"/>
      <c r="K4" s="39"/>
      <c r="L4" s="8"/>
      <c r="M4" s="8"/>
    </row>
    <row r="5" spans="1:13" x14ac:dyDescent="0.25">
      <c r="A5" s="8"/>
      <c r="B5" s="121"/>
      <c r="C5" s="121"/>
      <c r="D5" s="122"/>
      <c r="E5" s="122"/>
      <c r="F5" s="122"/>
      <c r="G5" s="122"/>
      <c r="H5" s="122"/>
      <c r="I5" s="122"/>
      <c r="J5" s="39"/>
      <c r="K5" s="39"/>
      <c r="L5" s="8"/>
      <c r="M5" s="8"/>
    </row>
    <row r="6" spans="1:13" x14ac:dyDescent="0.25">
      <c r="A6" s="8"/>
      <c r="B6" s="121"/>
      <c r="C6" s="121"/>
      <c r="D6" s="122"/>
      <c r="E6" s="122"/>
      <c r="F6" s="122"/>
      <c r="G6" s="122"/>
      <c r="H6" s="122"/>
      <c r="I6" s="122"/>
      <c r="J6" s="39"/>
      <c r="K6" s="39"/>
      <c r="L6" s="8"/>
      <c r="M6" s="8"/>
    </row>
    <row r="7" spans="1:13" x14ac:dyDescent="0.25">
      <c r="A7" s="8"/>
      <c r="B7" s="121"/>
      <c r="C7" s="121"/>
      <c r="D7" s="122"/>
      <c r="E7" s="122"/>
      <c r="F7" s="122"/>
      <c r="G7" s="122"/>
      <c r="H7" s="122"/>
      <c r="I7" s="122"/>
      <c r="J7" s="39"/>
      <c r="K7" s="39"/>
      <c r="L7" s="8"/>
      <c r="M7" s="8"/>
    </row>
    <row r="8" spans="1:13" x14ac:dyDescent="0.25">
      <c r="A8" s="8"/>
      <c r="B8" s="121"/>
      <c r="C8" s="121"/>
      <c r="D8" s="122" t="s">
        <v>179</v>
      </c>
      <c r="E8" s="122"/>
      <c r="F8" s="122"/>
      <c r="G8" s="122"/>
      <c r="H8" s="122"/>
      <c r="I8" s="122"/>
      <c r="J8" s="39"/>
      <c r="K8" s="39"/>
      <c r="L8" s="8"/>
      <c r="M8" s="8"/>
    </row>
    <row r="9" spans="1:13" x14ac:dyDescent="0.25">
      <c r="A9" s="8"/>
      <c r="B9" s="121"/>
      <c r="C9" s="121"/>
      <c r="D9" s="122"/>
      <c r="E9" s="122"/>
      <c r="F9" s="122"/>
      <c r="G9" s="122"/>
      <c r="H9" s="122"/>
      <c r="I9" s="122"/>
      <c r="J9" s="39"/>
      <c r="K9" s="39"/>
      <c r="L9" s="8"/>
      <c r="M9" s="8"/>
    </row>
    <row r="10" spans="1:13" x14ac:dyDescent="0.25">
      <c r="A10" s="8"/>
      <c r="B10" s="121"/>
      <c r="C10" s="121"/>
      <c r="D10" s="122"/>
      <c r="E10" s="122"/>
      <c r="F10" s="122"/>
      <c r="G10" s="122"/>
      <c r="H10" s="122"/>
      <c r="I10" s="122"/>
      <c r="J10" s="39"/>
      <c r="K10" s="39"/>
      <c r="L10" s="8"/>
      <c r="M10" s="8"/>
    </row>
    <row r="11" spans="1:13" x14ac:dyDescent="0.25">
      <c r="A11" s="8"/>
      <c r="B11" s="123" t="s">
        <v>2</v>
      </c>
      <c r="C11" s="123" t="s">
        <v>3</v>
      </c>
      <c r="D11" s="125" t="s">
        <v>4</v>
      </c>
      <c r="E11" s="124" t="s">
        <v>5</v>
      </c>
      <c r="F11" s="208" t="s">
        <v>6</v>
      </c>
      <c r="G11" s="209"/>
      <c r="H11" s="125" t="s">
        <v>127</v>
      </c>
      <c r="I11" s="210" t="s">
        <v>85</v>
      </c>
      <c r="J11" s="39"/>
      <c r="K11" s="39"/>
      <c r="L11" s="8"/>
      <c r="M11" s="8"/>
    </row>
    <row r="12" spans="1:13" ht="86.25" customHeight="1" x14ac:dyDescent="0.25">
      <c r="A12" s="8"/>
      <c r="B12" s="124"/>
      <c r="C12" s="124"/>
      <c r="D12" s="124"/>
      <c r="E12" s="122"/>
      <c r="F12" s="128"/>
      <c r="G12" s="129"/>
      <c r="H12" s="125"/>
      <c r="I12" s="211"/>
      <c r="J12" s="39"/>
      <c r="K12" s="39"/>
      <c r="L12" s="8"/>
      <c r="M12" s="8"/>
    </row>
    <row r="13" spans="1:13" x14ac:dyDescent="0.25">
      <c r="A13" s="8"/>
      <c r="B13" s="133" t="s">
        <v>128</v>
      </c>
      <c r="C13" s="182" t="s">
        <v>129</v>
      </c>
      <c r="D13" s="131" t="s">
        <v>130</v>
      </c>
      <c r="E13" s="131" t="s">
        <v>238</v>
      </c>
      <c r="F13" s="26" t="s">
        <v>11</v>
      </c>
      <c r="G13" s="40" t="s">
        <v>12</v>
      </c>
      <c r="H13" s="124"/>
      <c r="I13" s="212"/>
      <c r="J13" s="39"/>
      <c r="K13" s="39"/>
      <c r="L13" s="8"/>
      <c r="M13" s="8"/>
    </row>
    <row r="14" spans="1:13" ht="75.75" customHeight="1" x14ac:dyDescent="0.25">
      <c r="A14" s="8"/>
      <c r="B14" s="134"/>
      <c r="C14" s="182"/>
      <c r="D14" s="132"/>
      <c r="E14" s="132"/>
      <c r="F14" s="103">
        <v>1</v>
      </c>
      <c r="G14" s="103">
        <v>1</v>
      </c>
      <c r="H14" s="190">
        <f>F14/(F14+G14)*100</f>
        <v>50</v>
      </c>
      <c r="I14" s="121"/>
      <c r="J14" s="39"/>
      <c r="K14" s="39"/>
      <c r="L14" s="8"/>
      <c r="M14" s="8"/>
    </row>
    <row r="15" spans="1:13" ht="102.75" customHeight="1" x14ac:dyDescent="0.25">
      <c r="A15" s="8"/>
      <c r="B15" s="135"/>
      <c r="C15" s="20" t="s">
        <v>131</v>
      </c>
      <c r="D15" s="20" t="s">
        <v>132</v>
      </c>
      <c r="E15" s="97">
        <v>0</v>
      </c>
      <c r="F15" s="49"/>
      <c r="G15" s="49"/>
      <c r="H15" s="191"/>
      <c r="I15" s="121"/>
      <c r="J15" s="39"/>
      <c r="K15" s="39"/>
      <c r="L15" s="8"/>
      <c r="M15" s="8"/>
    </row>
    <row r="16" spans="1:13" x14ac:dyDescent="0.25">
      <c r="A16" s="8"/>
      <c r="B16" s="8"/>
      <c r="C16" s="8"/>
      <c r="D16" s="5"/>
      <c r="E16" s="8"/>
      <c r="F16" s="8"/>
      <c r="G16" s="8"/>
      <c r="H16" s="8"/>
      <c r="I16" s="8"/>
      <c r="J16" s="8"/>
      <c r="K16" s="8"/>
      <c r="L16" s="8"/>
      <c r="M16" s="8"/>
    </row>
    <row r="17" spans="1:13" x14ac:dyDescent="0.25">
      <c r="A17" s="8"/>
      <c r="B17" s="8"/>
      <c r="C17" s="8"/>
      <c r="D17" s="5"/>
      <c r="E17" s="8"/>
      <c r="F17" s="8"/>
      <c r="G17" s="8"/>
      <c r="H17" s="8"/>
      <c r="I17" s="8"/>
      <c r="J17" s="8"/>
      <c r="K17" s="8"/>
      <c r="L17" s="8"/>
      <c r="M17" s="8"/>
    </row>
    <row r="18" spans="1:13" x14ac:dyDescent="0.25">
      <c r="A18" s="8"/>
      <c r="B18" s="8"/>
      <c r="C18" s="8"/>
      <c r="D18" s="5"/>
      <c r="E18" s="8"/>
      <c r="F18" s="8"/>
      <c r="G18" s="8"/>
      <c r="H18" s="8"/>
      <c r="I18" s="8"/>
      <c r="J18" s="8"/>
      <c r="K18" s="8"/>
      <c r="L18" s="8"/>
      <c r="M18" s="8"/>
    </row>
    <row r="19" spans="1:13" x14ac:dyDescent="0.25">
      <c r="A19" s="8"/>
      <c r="B19" s="8"/>
      <c r="C19" s="8"/>
      <c r="D19" s="5"/>
      <c r="E19" s="8"/>
      <c r="F19" s="8"/>
      <c r="G19" s="8"/>
      <c r="H19" s="8"/>
      <c r="I19" s="8"/>
      <c r="J19" s="8"/>
      <c r="K19" s="8"/>
      <c r="L19" s="8"/>
      <c r="M19" s="8"/>
    </row>
    <row r="20" spans="1:13" x14ac:dyDescent="0.25">
      <c r="A20" s="8"/>
      <c r="B20" s="8"/>
      <c r="C20" s="8"/>
      <c r="D20" s="5"/>
      <c r="E20" s="8"/>
      <c r="F20" s="8"/>
      <c r="G20" s="8"/>
      <c r="H20" s="8"/>
      <c r="I20" s="8"/>
      <c r="J20" s="8"/>
      <c r="K20" s="8"/>
      <c r="L20" s="8"/>
      <c r="M20" s="8"/>
    </row>
    <row r="21" spans="1:13" x14ac:dyDescent="0.25">
      <c r="A21" s="8"/>
      <c r="B21" s="8"/>
      <c r="C21" s="8"/>
      <c r="D21" s="5"/>
      <c r="E21" s="8"/>
      <c r="F21" s="8"/>
      <c r="G21" s="8"/>
      <c r="H21" s="8"/>
      <c r="I21" s="8"/>
      <c r="J21" s="8"/>
      <c r="K21" s="8"/>
      <c r="L21" s="8"/>
      <c r="M21" s="8"/>
    </row>
    <row r="22" spans="1:13" x14ac:dyDescent="0.25">
      <c r="A22" s="8"/>
      <c r="B22" s="8"/>
      <c r="C22" s="8"/>
      <c r="D22" s="5"/>
      <c r="E22" s="8"/>
      <c r="F22" s="8"/>
      <c r="G22" s="8"/>
      <c r="H22" s="8"/>
      <c r="I22" s="8"/>
      <c r="J22" s="8"/>
      <c r="K22" s="8"/>
      <c r="L22" s="8"/>
      <c r="M22" s="8"/>
    </row>
    <row r="23" spans="1:13" x14ac:dyDescent="0.25">
      <c r="A23" s="8"/>
      <c r="B23" s="8"/>
      <c r="C23" s="8"/>
      <c r="D23" s="5"/>
      <c r="E23" s="8"/>
      <c r="F23" s="8"/>
      <c r="G23" s="8"/>
      <c r="H23" s="8"/>
      <c r="I23" s="8"/>
      <c r="J23" s="8"/>
      <c r="K23" s="8"/>
      <c r="L23" s="8"/>
      <c r="M23" s="8"/>
    </row>
    <row r="24" spans="1:13" x14ac:dyDescent="0.25">
      <c r="A24" s="8"/>
      <c r="B24" s="8"/>
      <c r="C24" s="8"/>
      <c r="D24" s="5"/>
      <c r="E24" s="8"/>
      <c r="F24" s="8"/>
      <c r="G24" s="8"/>
      <c r="H24" s="8"/>
      <c r="I24" s="8"/>
      <c r="J24" s="8"/>
      <c r="K24" s="8"/>
      <c r="L24" s="8"/>
      <c r="M24" s="8"/>
    </row>
    <row r="25" spans="1:13" x14ac:dyDescent="0.25">
      <c r="A25" s="8"/>
      <c r="B25" s="8"/>
      <c r="C25" s="8"/>
      <c r="D25" s="5"/>
      <c r="E25" s="8"/>
      <c r="F25" s="8"/>
      <c r="G25" s="8"/>
      <c r="H25" s="8"/>
      <c r="I25" s="8"/>
      <c r="J25" s="8"/>
      <c r="K25" s="8"/>
      <c r="L25" s="8"/>
      <c r="M25" s="8"/>
    </row>
    <row r="26" spans="1:13" x14ac:dyDescent="0.25">
      <c r="A26" s="8"/>
      <c r="B26" s="8"/>
      <c r="C26" s="8"/>
      <c r="D26" s="5"/>
      <c r="E26" s="8"/>
      <c r="F26" s="8"/>
      <c r="G26" s="8"/>
      <c r="H26" s="8"/>
      <c r="I26" s="8"/>
      <c r="J26" s="8"/>
      <c r="K26" s="8"/>
      <c r="L26" s="8"/>
      <c r="M26" s="8"/>
    </row>
    <row r="27" spans="1:13" x14ac:dyDescent="0.25">
      <c r="A27" s="8"/>
      <c r="B27" s="8"/>
      <c r="C27" s="8"/>
      <c r="D27" s="5"/>
      <c r="E27" s="8"/>
      <c r="F27" s="8"/>
      <c r="G27" s="8"/>
      <c r="H27" s="8"/>
      <c r="I27" s="8"/>
      <c r="J27" s="8"/>
      <c r="K27" s="8"/>
      <c r="L27" s="8"/>
      <c r="M27" s="8"/>
    </row>
    <row r="28" spans="1:13" x14ac:dyDescent="0.25">
      <c r="A28" s="8"/>
      <c r="B28" s="8"/>
      <c r="C28" s="8"/>
      <c r="D28" s="5"/>
      <c r="E28" s="8"/>
      <c r="F28" s="8"/>
      <c r="G28" s="8"/>
      <c r="H28" s="8"/>
      <c r="I28" s="8"/>
      <c r="J28" s="8"/>
      <c r="K28" s="8"/>
      <c r="L28" s="8"/>
      <c r="M28" s="8"/>
    </row>
    <row r="29" spans="1:13" x14ac:dyDescent="0.25">
      <c r="A29" s="8"/>
      <c r="B29" s="8"/>
      <c r="C29" s="8"/>
      <c r="D29" s="5"/>
      <c r="E29" s="8"/>
      <c r="F29" s="8"/>
      <c r="G29" s="8"/>
      <c r="H29" s="8"/>
      <c r="I29" s="8"/>
      <c r="J29" s="8"/>
      <c r="K29" s="8"/>
      <c r="L29" s="8"/>
      <c r="M29" s="8"/>
    </row>
    <row r="30" spans="1:13" x14ac:dyDescent="0.25">
      <c r="A30" s="8"/>
      <c r="B30" s="8"/>
      <c r="C30" s="8"/>
      <c r="D30" s="5"/>
      <c r="E30" s="8"/>
      <c r="F30" s="8"/>
      <c r="G30" s="8"/>
      <c r="H30" s="8"/>
      <c r="I30" s="8"/>
      <c r="J30" s="8"/>
      <c r="K30" s="8"/>
      <c r="L30" s="8"/>
      <c r="M30" s="8"/>
    </row>
    <row r="31" spans="1:13" x14ac:dyDescent="0.25">
      <c r="A31" s="8"/>
      <c r="B31" s="8"/>
      <c r="C31" s="8"/>
      <c r="D31" s="5"/>
      <c r="E31" s="8"/>
      <c r="F31" s="8"/>
      <c r="G31" s="8"/>
      <c r="H31" s="8"/>
      <c r="I31" s="8"/>
      <c r="J31" s="8"/>
      <c r="K31" s="8"/>
      <c r="L31" s="8"/>
      <c r="M31" s="8"/>
    </row>
    <row r="32" spans="1:13" x14ac:dyDescent="0.25">
      <c r="A32" s="8"/>
      <c r="B32" s="8"/>
      <c r="C32" s="8"/>
      <c r="D32" s="5"/>
      <c r="E32" s="8"/>
      <c r="F32" s="8"/>
      <c r="G32" s="8"/>
      <c r="H32" s="8"/>
      <c r="I32" s="8"/>
      <c r="J32" s="8"/>
      <c r="K32" s="8"/>
      <c r="L32" s="8"/>
      <c r="M32" s="8"/>
    </row>
    <row r="33" spans="1:13" x14ac:dyDescent="0.25">
      <c r="A33" s="8"/>
      <c r="B33" s="8"/>
      <c r="C33" s="8"/>
      <c r="D33" s="5"/>
      <c r="E33" s="8"/>
      <c r="F33" s="8"/>
      <c r="G33" s="8"/>
      <c r="H33" s="8"/>
      <c r="I33" s="8"/>
      <c r="J33" s="8"/>
      <c r="K33" s="8"/>
      <c r="L33" s="8"/>
      <c r="M33" s="8"/>
    </row>
    <row r="34" spans="1:13" x14ac:dyDescent="0.25">
      <c r="A34" s="8"/>
      <c r="B34" s="8"/>
      <c r="C34" s="8"/>
      <c r="D34" s="5"/>
      <c r="E34" s="8"/>
      <c r="F34" s="8"/>
      <c r="G34" s="8"/>
      <c r="H34" s="8"/>
      <c r="I34" s="8"/>
      <c r="J34" s="8"/>
      <c r="K34" s="8"/>
      <c r="L34" s="8"/>
      <c r="M34" s="8"/>
    </row>
    <row r="35" spans="1:13" x14ac:dyDescent="0.25">
      <c r="A35" s="8"/>
      <c r="B35" s="8"/>
      <c r="C35" s="8"/>
      <c r="D35" s="5"/>
      <c r="E35" s="8"/>
      <c r="F35" s="8"/>
      <c r="G35" s="8"/>
      <c r="H35" s="8"/>
      <c r="I35" s="8"/>
      <c r="J35" s="8"/>
      <c r="K35" s="8"/>
      <c r="L35" s="8"/>
      <c r="M35" s="8"/>
    </row>
    <row r="36" spans="1:13" x14ac:dyDescent="0.25">
      <c r="A36" s="8"/>
      <c r="B36" s="8"/>
      <c r="C36" s="8"/>
      <c r="D36" s="5"/>
      <c r="E36" s="8"/>
      <c r="F36" s="8"/>
      <c r="G36" s="8"/>
      <c r="H36" s="8"/>
      <c r="I36" s="8"/>
      <c r="J36" s="8"/>
      <c r="K36" s="8"/>
      <c r="L36" s="8"/>
      <c r="M36" s="8"/>
    </row>
    <row r="37" spans="1:13" x14ac:dyDescent="0.25">
      <c r="A37" s="8"/>
      <c r="B37" s="8"/>
      <c r="C37" s="8"/>
      <c r="D37" s="5"/>
      <c r="E37" s="8"/>
      <c r="F37" s="8"/>
      <c r="G37" s="8"/>
      <c r="H37" s="8"/>
      <c r="I37" s="8"/>
      <c r="J37" s="8"/>
      <c r="K37" s="8"/>
      <c r="L37" s="8"/>
      <c r="M37" s="8"/>
    </row>
    <row r="38" spans="1:13" x14ac:dyDescent="0.25">
      <c r="A38" s="8"/>
      <c r="B38" s="8"/>
      <c r="C38" s="8"/>
      <c r="D38" s="5"/>
      <c r="E38" s="8"/>
      <c r="F38" s="8"/>
      <c r="G38" s="8"/>
      <c r="H38" s="8"/>
      <c r="I38" s="8"/>
      <c r="J38" s="8"/>
      <c r="K38" s="8"/>
      <c r="L38" s="8"/>
      <c r="M38" s="8"/>
    </row>
    <row r="39" spans="1:13" x14ac:dyDescent="0.25">
      <c r="A39" s="8"/>
      <c r="B39" s="8"/>
      <c r="C39" s="8"/>
      <c r="D39" s="5"/>
      <c r="E39" s="8"/>
      <c r="F39" s="8"/>
      <c r="G39" s="8"/>
      <c r="H39" s="8"/>
      <c r="I39" s="8"/>
      <c r="J39" s="8"/>
      <c r="K39" s="8"/>
      <c r="L39" s="8"/>
      <c r="M39" s="8"/>
    </row>
    <row r="40" spans="1:13" x14ac:dyDescent="0.25">
      <c r="A40" s="8"/>
      <c r="B40" s="8"/>
      <c r="C40" s="8"/>
      <c r="D40" s="5"/>
      <c r="E40" s="8"/>
      <c r="F40" s="8"/>
      <c r="G40" s="8"/>
      <c r="H40" s="8"/>
      <c r="I40" s="8"/>
      <c r="J40" s="8"/>
      <c r="K40" s="8"/>
      <c r="L40" s="8"/>
      <c r="M40" s="8"/>
    </row>
    <row r="41" spans="1:13" x14ac:dyDescent="0.25">
      <c r="A41" s="8"/>
      <c r="B41" s="8"/>
      <c r="C41" s="8"/>
      <c r="D41" s="5"/>
      <c r="E41" s="8"/>
      <c r="F41" s="8"/>
      <c r="G41" s="8"/>
      <c r="H41" s="8"/>
      <c r="I41" s="8"/>
      <c r="J41" s="8"/>
      <c r="K41" s="8"/>
      <c r="L41" s="8"/>
      <c r="M41" s="8"/>
    </row>
    <row r="42" spans="1:13" x14ac:dyDescent="0.25">
      <c r="A42" s="8"/>
      <c r="B42" s="8"/>
      <c r="C42" s="8"/>
      <c r="D42" s="5"/>
      <c r="E42" s="8"/>
      <c r="F42" s="8"/>
      <c r="G42" s="8"/>
      <c r="H42" s="8"/>
      <c r="I42" s="8"/>
      <c r="J42" s="8"/>
      <c r="K42" s="8"/>
      <c r="L42" s="8"/>
      <c r="M42" s="8"/>
    </row>
    <row r="43" spans="1:13" x14ac:dyDescent="0.25">
      <c r="A43" s="8"/>
      <c r="B43" s="8"/>
      <c r="C43" s="8"/>
      <c r="D43" s="5"/>
      <c r="E43" s="8"/>
      <c r="F43" s="8"/>
      <c r="G43" s="8"/>
      <c r="H43" s="8"/>
      <c r="I43" s="8"/>
      <c r="J43" s="8"/>
      <c r="K43" s="8"/>
      <c r="L43" s="8"/>
      <c r="M43" s="8"/>
    </row>
    <row r="44" spans="1:13" x14ac:dyDescent="0.25">
      <c r="A44" s="8"/>
      <c r="B44" s="8"/>
      <c r="C44" s="8"/>
      <c r="D44" s="5"/>
      <c r="E44" s="8"/>
      <c r="F44" s="8"/>
      <c r="G44" s="8"/>
      <c r="H44" s="8"/>
      <c r="I44" s="8"/>
      <c r="J44" s="8"/>
      <c r="K44" s="8"/>
      <c r="L44" s="8"/>
      <c r="M44" s="8"/>
    </row>
    <row r="45" spans="1:13" x14ac:dyDescent="0.25">
      <c r="A45" s="8"/>
      <c r="B45" s="8"/>
      <c r="C45" s="8"/>
      <c r="D45" s="5"/>
      <c r="E45" s="8"/>
      <c r="F45" s="8"/>
      <c r="G45" s="8"/>
      <c r="H45" s="8"/>
      <c r="I45" s="8"/>
      <c r="J45" s="8"/>
      <c r="K45" s="8"/>
      <c r="L45" s="8"/>
      <c r="M45" s="8"/>
    </row>
    <row r="46" spans="1:13" x14ac:dyDescent="0.25">
      <c r="A46" s="8"/>
      <c r="B46" s="8"/>
      <c r="C46" s="8"/>
      <c r="D46" s="5"/>
      <c r="E46" s="8"/>
      <c r="F46" s="8"/>
      <c r="G46" s="8"/>
      <c r="H46" s="8"/>
      <c r="I46" s="8"/>
      <c r="J46" s="8"/>
      <c r="K46" s="8"/>
      <c r="L46" s="8"/>
      <c r="M46" s="8"/>
    </row>
    <row r="47" spans="1:13" x14ac:dyDescent="0.25">
      <c r="A47" s="8"/>
      <c r="B47" s="8"/>
      <c r="C47" s="8"/>
      <c r="D47" s="5"/>
      <c r="E47" s="8"/>
      <c r="F47" s="8"/>
      <c r="G47" s="8"/>
      <c r="H47" s="8"/>
      <c r="I47" s="8"/>
      <c r="J47" s="8"/>
      <c r="K47" s="8"/>
      <c r="L47" s="8"/>
      <c r="M47" s="8"/>
    </row>
    <row r="48" spans="1:13" x14ac:dyDescent="0.25">
      <c r="A48" s="8"/>
      <c r="B48" s="8"/>
      <c r="C48" s="8"/>
      <c r="D48" s="5"/>
      <c r="E48" s="8"/>
      <c r="F48" s="8"/>
      <c r="G48" s="8"/>
      <c r="H48" s="8"/>
      <c r="I48" s="8"/>
      <c r="J48" s="8"/>
      <c r="K48" s="8"/>
      <c r="L48" s="8"/>
      <c r="M48" s="8"/>
    </row>
    <row r="49" spans="1:13" x14ac:dyDescent="0.25">
      <c r="A49" s="8"/>
      <c r="B49" s="8"/>
      <c r="C49" s="8"/>
      <c r="D49" s="5"/>
      <c r="E49" s="8"/>
      <c r="F49" s="8"/>
      <c r="G49" s="8"/>
      <c r="H49" s="8"/>
      <c r="I49" s="8"/>
      <c r="J49" s="8"/>
      <c r="K49" s="8"/>
      <c r="L49" s="8"/>
      <c r="M49" s="8"/>
    </row>
    <row r="50" spans="1:13" x14ac:dyDescent="0.25">
      <c r="A50" s="8"/>
      <c r="B50" s="8"/>
      <c r="C50" s="8"/>
      <c r="D50" s="5"/>
      <c r="E50" s="8"/>
      <c r="F50" s="8"/>
      <c r="G50" s="8"/>
      <c r="H50" s="8"/>
      <c r="I50" s="8"/>
      <c r="J50" s="8"/>
      <c r="K50" s="8"/>
      <c r="L50" s="8"/>
      <c r="M50" s="8"/>
    </row>
    <row r="51" spans="1:13" x14ac:dyDescent="0.25">
      <c r="A51" s="8"/>
      <c r="B51" s="8"/>
      <c r="C51" s="8"/>
      <c r="D51" s="5"/>
      <c r="E51" s="8"/>
      <c r="F51" s="8"/>
      <c r="G51" s="8"/>
      <c r="H51" s="8"/>
      <c r="I51" s="8"/>
      <c r="J51" s="8"/>
      <c r="K51" s="8"/>
      <c r="L51" s="8"/>
      <c r="M51" s="8"/>
    </row>
    <row r="52" spans="1:13" x14ac:dyDescent="0.25">
      <c r="A52" s="8"/>
      <c r="B52" s="8"/>
      <c r="C52" s="8"/>
      <c r="D52" s="5"/>
      <c r="E52" s="8"/>
      <c r="F52" s="8"/>
      <c r="G52" s="8"/>
      <c r="H52" s="8"/>
      <c r="I52" s="8"/>
      <c r="J52" s="8"/>
      <c r="K52" s="8"/>
      <c r="L52" s="8"/>
      <c r="M52" s="8"/>
    </row>
    <row r="53" spans="1:13" x14ac:dyDescent="0.25">
      <c r="A53" s="8"/>
      <c r="B53" s="8"/>
      <c r="C53" s="8"/>
      <c r="D53" s="5"/>
      <c r="E53" s="8"/>
      <c r="F53" s="8"/>
      <c r="G53" s="8"/>
      <c r="H53" s="8"/>
      <c r="I53" s="8"/>
      <c r="J53" s="8"/>
      <c r="K53" s="8"/>
      <c r="L53" s="8"/>
      <c r="M53" s="8"/>
    </row>
    <row r="54" spans="1:13" x14ac:dyDescent="0.25">
      <c r="A54" s="8"/>
      <c r="B54" s="8"/>
      <c r="C54" s="8"/>
      <c r="D54" s="5"/>
      <c r="E54" s="8"/>
      <c r="F54" s="8"/>
      <c r="G54" s="8"/>
      <c r="H54" s="8"/>
      <c r="I54" s="8"/>
      <c r="J54" s="8"/>
      <c r="K54" s="8"/>
      <c r="L54" s="8"/>
      <c r="M54" s="8"/>
    </row>
    <row r="55" spans="1:13" x14ac:dyDescent="0.25">
      <c r="A55" s="8"/>
      <c r="B55" s="8"/>
      <c r="C55" s="8"/>
      <c r="D55" s="5"/>
      <c r="E55" s="8"/>
      <c r="F55" s="8"/>
      <c r="G55" s="8"/>
      <c r="H55" s="8"/>
      <c r="I55" s="8"/>
      <c r="J55" s="8"/>
      <c r="K55" s="8"/>
      <c r="L55" s="8"/>
      <c r="M55" s="8"/>
    </row>
    <row r="56" spans="1:13" x14ac:dyDescent="0.25">
      <c r="A56" s="8"/>
      <c r="B56" s="8"/>
      <c r="C56" s="8"/>
      <c r="D56" s="5"/>
      <c r="E56" s="8"/>
      <c r="F56" s="8"/>
      <c r="G56" s="8"/>
      <c r="H56" s="8"/>
      <c r="I56" s="8"/>
      <c r="J56" s="8"/>
      <c r="K56" s="8"/>
      <c r="L56" s="8"/>
      <c r="M56" s="8"/>
    </row>
    <row r="57" spans="1:13" x14ac:dyDescent="0.25">
      <c r="A57" s="8"/>
      <c r="B57" s="8"/>
      <c r="C57" s="8"/>
      <c r="D57" s="5"/>
      <c r="E57" s="8"/>
      <c r="F57" s="8"/>
      <c r="G57" s="8"/>
      <c r="H57" s="8"/>
      <c r="I57" s="8"/>
      <c r="J57" s="8"/>
      <c r="K57" s="8"/>
      <c r="L57" s="8"/>
      <c r="M57" s="8"/>
    </row>
    <row r="58" spans="1:13" x14ac:dyDescent="0.25">
      <c r="A58" s="8"/>
      <c r="B58" s="8"/>
      <c r="C58" s="8"/>
      <c r="D58" s="5"/>
      <c r="E58" s="8"/>
      <c r="F58" s="8"/>
      <c r="G58" s="8"/>
      <c r="H58" s="8"/>
      <c r="I58" s="8"/>
      <c r="J58" s="8"/>
      <c r="K58" s="8"/>
      <c r="L58" s="8"/>
      <c r="M58" s="8"/>
    </row>
    <row r="59" spans="1:13" x14ac:dyDescent="0.25">
      <c r="A59" s="8"/>
      <c r="B59" s="8"/>
      <c r="C59" s="8"/>
      <c r="D59" s="5"/>
      <c r="E59" s="8"/>
      <c r="F59" s="8"/>
      <c r="G59" s="8"/>
      <c r="H59" s="8"/>
      <c r="I59" s="8"/>
      <c r="J59" s="8"/>
      <c r="K59" s="8"/>
      <c r="L59" s="8"/>
      <c r="M59" s="8"/>
    </row>
    <row r="60" spans="1:13" x14ac:dyDescent="0.25">
      <c r="A60" s="8"/>
      <c r="B60" s="8"/>
      <c r="C60" s="8"/>
      <c r="D60" s="5"/>
      <c r="E60" s="8"/>
      <c r="F60" s="8"/>
      <c r="G60" s="8"/>
      <c r="H60" s="8"/>
      <c r="I60" s="8"/>
      <c r="J60" s="8"/>
      <c r="K60" s="8"/>
      <c r="L60" s="8"/>
      <c r="M60" s="8"/>
    </row>
    <row r="61" spans="1:13" x14ac:dyDescent="0.25">
      <c r="A61" s="8"/>
      <c r="B61" s="8"/>
      <c r="C61" s="8"/>
      <c r="D61" s="5"/>
      <c r="E61" s="8"/>
      <c r="F61" s="8"/>
      <c r="G61" s="8"/>
      <c r="H61" s="8"/>
      <c r="I61" s="8"/>
      <c r="J61" s="8"/>
      <c r="K61" s="8"/>
      <c r="L61" s="8"/>
      <c r="M61" s="8"/>
    </row>
    <row r="62" spans="1:13" x14ac:dyDescent="0.25">
      <c r="A62" s="8"/>
      <c r="B62" s="8"/>
      <c r="C62" s="8"/>
      <c r="D62" s="5"/>
      <c r="E62" s="8"/>
      <c r="F62" s="8"/>
      <c r="G62" s="8"/>
      <c r="H62" s="8"/>
      <c r="I62" s="8"/>
      <c r="J62" s="8"/>
      <c r="K62" s="8"/>
      <c r="L62" s="8"/>
      <c r="M62" s="8"/>
    </row>
    <row r="63" spans="1:13" x14ac:dyDescent="0.25">
      <c r="A63" s="8"/>
      <c r="B63" s="8"/>
      <c r="C63" s="8"/>
      <c r="D63" s="5"/>
      <c r="E63" s="8"/>
      <c r="F63" s="8"/>
      <c r="G63" s="8"/>
      <c r="H63" s="8"/>
      <c r="I63" s="8"/>
      <c r="J63" s="8"/>
      <c r="K63" s="8"/>
      <c r="L63" s="8"/>
      <c r="M63" s="8"/>
    </row>
    <row r="64" spans="1:13" x14ac:dyDescent="0.25">
      <c r="A64" s="8"/>
      <c r="B64" s="8"/>
      <c r="C64" s="8"/>
      <c r="D64" s="5"/>
      <c r="E64" s="8"/>
      <c r="F64" s="8"/>
      <c r="G64" s="8"/>
      <c r="H64" s="8"/>
      <c r="I64" s="8"/>
      <c r="J64" s="8"/>
      <c r="K64" s="8"/>
      <c r="L64" s="8"/>
      <c r="M64" s="8"/>
    </row>
    <row r="65" spans="1:13" x14ac:dyDescent="0.25">
      <c r="A65" s="8"/>
      <c r="B65" s="8"/>
      <c r="C65" s="8"/>
      <c r="D65" s="5"/>
      <c r="E65" s="8"/>
      <c r="F65" s="8"/>
      <c r="G65" s="8"/>
      <c r="H65" s="8"/>
      <c r="I65" s="8"/>
      <c r="J65" s="8"/>
      <c r="K65" s="8"/>
      <c r="L65" s="8"/>
      <c r="M65" s="8"/>
    </row>
    <row r="66" spans="1:13" x14ac:dyDescent="0.25">
      <c r="A66" s="8"/>
      <c r="B66" s="8"/>
      <c r="C66" s="8"/>
      <c r="D66" s="5"/>
      <c r="E66" s="8"/>
      <c r="F66" s="8"/>
      <c r="G66" s="8"/>
      <c r="H66" s="8"/>
      <c r="I66" s="8"/>
      <c r="J66" s="8"/>
      <c r="K66" s="8"/>
      <c r="L66" s="8"/>
      <c r="M66" s="8"/>
    </row>
    <row r="67" spans="1:13" x14ac:dyDescent="0.25">
      <c r="A67" s="8"/>
      <c r="B67" s="8"/>
      <c r="C67" s="8"/>
      <c r="D67" s="5"/>
      <c r="E67" s="8"/>
      <c r="F67" s="8"/>
      <c r="G67" s="8"/>
      <c r="H67" s="8"/>
      <c r="I67" s="8"/>
      <c r="J67" s="8"/>
      <c r="K67" s="8"/>
      <c r="L67" s="8"/>
      <c r="M67" s="8"/>
    </row>
    <row r="68" spans="1:13" x14ac:dyDescent="0.25">
      <c r="A68" s="8"/>
      <c r="B68" s="8"/>
      <c r="C68" s="8"/>
      <c r="D68" s="5"/>
      <c r="E68" s="8"/>
      <c r="F68" s="8"/>
      <c r="G68" s="8"/>
      <c r="H68" s="8"/>
      <c r="I68" s="8"/>
      <c r="J68" s="8"/>
      <c r="K68" s="8"/>
      <c r="L68" s="8"/>
      <c r="M68" s="8"/>
    </row>
    <row r="69" spans="1:13" x14ac:dyDescent="0.25">
      <c r="A69" s="8"/>
      <c r="B69" s="8"/>
      <c r="C69" s="8"/>
      <c r="D69" s="5"/>
      <c r="E69" s="8"/>
      <c r="F69" s="8"/>
      <c r="G69" s="8"/>
      <c r="H69" s="8"/>
      <c r="I69" s="8"/>
      <c r="J69" s="8"/>
      <c r="K69" s="8"/>
      <c r="L69" s="8"/>
      <c r="M69" s="8"/>
    </row>
    <row r="70" spans="1:13" x14ac:dyDescent="0.25">
      <c r="A70" s="8"/>
      <c r="B70" s="8"/>
      <c r="C70" s="8"/>
      <c r="D70" s="5"/>
      <c r="E70" s="8"/>
      <c r="F70" s="8"/>
      <c r="G70" s="8"/>
      <c r="H70" s="8"/>
      <c r="I70" s="8"/>
      <c r="J70" s="8"/>
      <c r="K70" s="8"/>
      <c r="L70" s="8"/>
      <c r="M70" s="8"/>
    </row>
    <row r="71" spans="1:13" x14ac:dyDescent="0.25">
      <c r="A71" s="8"/>
      <c r="B71" s="8"/>
      <c r="C71" s="8"/>
      <c r="D71" s="5"/>
      <c r="E71" s="8"/>
      <c r="F71" s="8"/>
      <c r="G71" s="8"/>
      <c r="H71" s="8"/>
      <c r="I71" s="8"/>
      <c r="J71" s="8"/>
      <c r="K71" s="8"/>
      <c r="L71" s="8"/>
      <c r="M71" s="8"/>
    </row>
    <row r="72" spans="1:13" x14ac:dyDescent="0.25">
      <c r="A72" s="8"/>
      <c r="B72" s="8"/>
      <c r="C72" s="8"/>
      <c r="D72" s="5"/>
      <c r="E72" s="8"/>
      <c r="F72" s="8"/>
      <c r="G72" s="8"/>
      <c r="H72" s="8"/>
      <c r="I72" s="8"/>
      <c r="J72" s="8"/>
      <c r="K72" s="8"/>
      <c r="L72" s="8"/>
      <c r="M72" s="8"/>
    </row>
    <row r="73" spans="1:13" x14ac:dyDescent="0.25">
      <c r="A73" s="8"/>
      <c r="B73" s="8"/>
      <c r="C73" s="8"/>
      <c r="D73" s="5"/>
      <c r="E73" s="8"/>
      <c r="F73" s="8"/>
      <c r="G73" s="8"/>
      <c r="H73" s="8"/>
      <c r="I73" s="8"/>
      <c r="J73" s="8"/>
      <c r="K73" s="8"/>
      <c r="L73" s="8"/>
      <c r="M73" s="8"/>
    </row>
    <row r="74" spans="1:13" x14ac:dyDescent="0.25">
      <c r="A74" s="8"/>
      <c r="B74" s="8"/>
      <c r="C74" s="8"/>
      <c r="D74" s="5"/>
      <c r="E74" s="8"/>
      <c r="F74" s="8"/>
      <c r="G74" s="8"/>
      <c r="H74" s="8"/>
      <c r="I74" s="8"/>
      <c r="J74" s="8"/>
      <c r="K74" s="8"/>
      <c r="L74" s="8"/>
      <c r="M74" s="8"/>
    </row>
    <row r="75" spans="1:13" x14ac:dyDescent="0.25">
      <c r="A75" s="8"/>
      <c r="B75" s="8"/>
      <c r="C75" s="8"/>
      <c r="D75" s="5"/>
      <c r="E75" s="8"/>
      <c r="F75" s="8"/>
      <c r="G75" s="8"/>
      <c r="H75" s="8"/>
      <c r="I75" s="8"/>
      <c r="J75" s="8"/>
      <c r="K75" s="8"/>
      <c r="L75" s="8"/>
      <c r="M75" s="8"/>
    </row>
    <row r="76" spans="1:13" x14ac:dyDescent="0.25">
      <c r="A76" s="8"/>
      <c r="B76" s="8"/>
      <c r="C76" s="8"/>
      <c r="D76" s="5"/>
      <c r="E76" s="8"/>
      <c r="F76" s="8"/>
      <c r="G76" s="8"/>
      <c r="H76" s="8"/>
      <c r="I76" s="8"/>
      <c r="J76" s="8"/>
      <c r="K76" s="8"/>
      <c r="L76" s="8"/>
      <c r="M76" s="8"/>
    </row>
    <row r="77" spans="1:13" x14ac:dyDescent="0.25">
      <c r="A77" s="8"/>
      <c r="B77" s="8"/>
      <c r="C77" s="8"/>
      <c r="D77" s="5"/>
      <c r="E77" s="8"/>
      <c r="F77" s="8"/>
      <c r="G77" s="8"/>
      <c r="H77" s="8"/>
      <c r="I77" s="8"/>
      <c r="J77" s="8"/>
      <c r="K77" s="8"/>
      <c r="L77" s="8"/>
      <c r="M77" s="8"/>
    </row>
    <row r="78" spans="1:13" x14ac:dyDescent="0.25">
      <c r="A78" s="8"/>
      <c r="B78" s="8"/>
      <c r="C78" s="8"/>
      <c r="D78" s="5"/>
      <c r="E78" s="8"/>
      <c r="F78" s="8"/>
      <c r="G78" s="8"/>
      <c r="H78" s="8"/>
      <c r="I78" s="8"/>
      <c r="J78" s="8"/>
      <c r="K78" s="8"/>
      <c r="L78" s="8"/>
      <c r="M78" s="8"/>
    </row>
    <row r="79" spans="1:13" x14ac:dyDescent="0.25">
      <c r="A79" s="8"/>
      <c r="B79" s="8"/>
      <c r="C79" s="8"/>
      <c r="D79" s="5"/>
      <c r="E79" s="8"/>
      <c r="F79" s="8"/>
      <c r="G79" s="8"/>
      <c r="H79" s="8"/>
      <c r="I79" s="8"/>
      <c r="J79" s="8"/>
      <c r="K79" s="8"/>
      <c r="L79" s="8"/>
      <c r="M79" s="8"/>
    </row>
    <row r="80" spans="1:13" x14ac:dyDescent="0.25">
      <c r="A80" s="8"/>
      <c r="B80" s="8"/>
      <c r="C80" s="8"/>
      <c r="D80" s="5"/>
      <c r="E80" s="8"/>
      <c r="F80" s="8"/>
      <c r="G80" s="8"/>
      <c r="H80" s="8"/>
      <c r="I80" s="8"/>
      <c r="J80" s="8"/>
      <c r="K80" s="8"/>
      <c r="L80" s="8"/>
      <c r="M80" s="8"/>
    </row>
    <row r="81" spans="1:13" x14ac:dyDescent="0.25">
      <c r="A81" s="8"/>
      <c r="B81" s="8"/>
      <c r="C81" s="8"/>
      <c r="D81" s="5"/>
      <c r="E81" s="8"/>
      <c r="F81" s="8"/>
      <c r="G81" s="8"/>
      <c r="H81" s="8"/>
      <c r="I81" s="8"/>
      <c r="J81" s="8"/>
      <c r="K81" s="8"/>
      <c r="L81" s="8"/>
      <c r="M81" s="8"/>
    </row>
    <row r="82" spans="1:13" x14ac:dyDescent="0.25">
      <c r="A82" s="8"/>
      <c r="B82" s="8"/>
      <c r="C82" s="8"/>
      <c r="D82" s="5"/>
      <c r="E82" s="8"/>
      <c r="F82" s="8"/>
      <c r="G82" s="8"/>
      <c r="H82" s="8"/>
      <c r="I82" s="8"/>
      <c r="J82" s="8"/>
      <c r="K82" s="8"/>
      <c r="L82" s="8"/>
      <c r="M82" s="8"/>
    </row>
    <row r="83" spans="1:13" x14ac:dyDescent="0.25">
      <c r="A83" s="8"/>
      <c r="B83" s="8"/>
      <c r="C83" s="8"/>
      <c r="D83" s="5"/>
      <c r="E83" s="8"/>
      <c r="F83" s="8"/>
      <c r="G83" s="8"/>
      <c r="H83" s="8"/>
      <c r="I83" s="8"/>
      <c r="J83" s="8"/>
      <c r="K83" s="8"/>
      <c r="L83" s="8"/>
      <c r="M83" s="8"/>
    </row>
    <row r="84" spans="1:13" x14ac:dyDescent="0.25">
      <c r="A84" s="8"/>
      <c r="B84" s="8"/>
      <c r="C84" s="8"/>
      <c r="D84" s="5"/>
      <c r="E84" s="8"/>
      <c r="F84" s="8"/>
      <c r="G84" s="8"/>
      <c r="H84" s="8"/>
      <c r="I84" s="8"/>
      <c r="J84" s="8"/>
      <c r="K84" s="8"/>
      <c r="L84" s="8"/>
      <c r="M84" s="8"/>
    </row>
    <row r="85" spans="1:13" x14ac:dyDescent="0.25">
      <c r="A85" s="8"/>
      <c r="B85" s="8"/>
      <c r="C85" s="8"/>
      <c r="D85" s="5"/>
      <c r="E85" s="8"/>
      <c r="F85" s="8"/>
      <c r="G85" s="8"/>
      <c r="H85" s="8"/>
      <c r="I85" s="8"/>
      <c r="J85" s="8"/>
      <c r="K85" s="8"/>
      <c r="L85" s="8"/>
      <c r="M85" s="8"/>
    </row>
    <row r="86" spans="1:13" x14ac:dyDescent="0.25">
      <c r="A86" s="8"/>
      <c r="B86" s="8"/>
      <c r="C86" s="8"/>
      <c r="D86" s="5"/>
      <c r="E86" s="8"/>
      <c r="F86" s="8"/>
      <c r="G86" s="8"/>
      <c r="H86" s="8"/>
      <c r="I86" s="8"/>
      <c r="J86" s="8"/>
      <c r="K86" s="8"/>
      <c r="L86" s="8"/>
      <c r="M86" s="8"/>
    </row>
    <row r="87" spans="1:13" x14ac:dyDescent="0.25">
      <c r="A87" s="8"/>
      <c r="B87" s="8"/>
      <c r="C87" s="8"/>
      <c r="D87" s="5"/>
      <c r="E87" s="8"/>
      <c r="F87" s="8"/>
      <c r="G87" s="8"/>
      <c r="H87" s="8"/>
      <c r="I87" s="8"/>
      <c r="J87" s="8"/>
      <c r="K87" s="8"/>
      <c r="L87" s="8"/>
      <c r="M87" s="8"/>
    </row>
    <row r="88" spans="1:13" x14ac:dyDescent="0.25">
      <c r="A88" s="8"/>
      <c r="B88" s="8"/>
      <c r="C88" s="8"/>
      <c r="D88" s="5"/>
      <c r="E88" s="8"/>
      <c r="F88" s="8"/>
      <c r="G88" s="8"/>
      <c r="H88" s="8"/>
      <c r="I88" s="8"/>
      <c r="J88" s="8"/>
      <c r="K88" s="8"/>
      <c r="L88" s="8"/>
      <c r="M88" s="8"/>
    </row>
    <row r="89" spans="1:13" x14ac:dyDescent="0.25">
      <c r="A89" s="8"/>
      <c r="B89" s="8"/>
      <c r="C89" s="8"/>
      <c r="D89" s="5"/>
      <c r="E89" s="8"/>
      <c r="F89" s="8"/>
      <c r="G89" s="8"/>
      <c r="H89" s="8"/>
      <c r="I89" s="8"/>
      <c r="J89" s="8"/>
      <c r="K89" s="8"/>
      <c r="L89" s="8"/>
      <c r="M89" s="8"/>
    </row>
    <row r="90" spans="1:13" x14ac:dyDescent="0.25">
      <c r="A90" s="8"/>
      <c r="B90" s="8"/>
      <c r="C90" s="8"/>
      <c r="D90" s="5"/>
      <c r="E90" s="8"/>
      <c r="F90" s="8"/>
      <c r="G90" s="8"/>
      <c r="H90" s="8"/>
      <c r="I90" s="8"/>
      <c r="J90" s="8"/>
      <c r="K90" s="8"/>
      <c r="L90" s="8"/>
      <c r="M90" s="8"/>
    </row>
    <row r="91" spans="1:13" x14ac:dyDescent="0.25">
      <c r="A91" s="8"/>
      <c r="B91" s="8"/>
      <c r="C91" s="8"/>
      <c r="D91" s="5"/>
      <c r="E91" s="8"/>
      <c r="F91" s="8"/>
      <c r="G91" s="8"/>
      <c r="H91" s="8"/>
      <c r="I91" s="8"/>
      <c r="J91" s="8"/>
      <c r="K91" s="8"/>
      <c r="L91" s="8"/>
      <c r="M91" s="8"/>
    </row>
    <row r="92" spans="1:13" x14ac:dyDescent="0.25">
      <c r="A92" s="8"/>
      <c r="B92" s="8"/>
      <c r="C92" s="8"/>
      <c r="D92" s="5"/>
      <c r="E92" s="8"/>
      <c r="F92" s="8"/>
      <c r="G92" s="8"/>
      <c r="H92" s="8"/>
      <c r="I92" s="8"/>
      <c r="J92" s="8"/>
      <c r="K92" s="8"/>
      <c r="L92" s="8"/>
      <c r="M92" s="8"/>
    </row>
    <row r="93" spans="1:13" x14ac:dyDescent="0.25">
      <c r="A93" s="8"/>
      <c r="B93" s="8"/>
      <c r="C93" s="8"/>
      <c r="D93" s="5"/>
      <c r="E93" s="8"/>
      <c r="F93" s="8"/>
      <c r="G93" s="8"/>
      <c r="H93" s="8"/>
      <c r="I93" s="8"/>
      <c r="J93" s="8"/>
      <c r="K93" s="8"/>
      <c r="L93" s="8"/>
      <c r="M93" s="8"/>
    </row>
    <row r="94" spans="1:13" x14ac:dyDescent="0.25">
      <c r="A94" s="8"/>
      <c r="B94" s="8"/>
      <c r="C94" s="8"/>
      <c r="D94" s="5"/>
      <c r="E94" s="8"/>
      <c r="F94" s="8"/>
      <c r="G94" s="8"/>
      <c r="H94" s="8"/>
      <c r="I94" s="8"/>
      <c r="J94" s="8"/>
      <c r="K94" s="8"/>
      <c r="L94" s="8"/>
      <c r="M94" s="8"/>
    </row>
    <row r="95" spans="1:13" x14ac:dyDescent="0.25">
      <c r="A95" s="8"/>
      <c r="B95" s="8"/>
      <c r="C95" s="8"/>
      <c r="D95" s="5"/>
      <c r="E95" s="8"/>
      <c r="F95" s="8"/>
      <c r="G95" s="8"/>
      <c r="H95" s="8"/>
      <c r="I95" s="8"/>
      <c r="J95" s="8"/>
      <c r="K95" s="8"/>
      <c r="L95" s="8"/>
      <c r="M95" s="8"/>
    </row>
    <row r="96" spans="1:13" x14ac:dyDescent="0.25">
      <c r="A96" s="8"/>
      <c r="B96" s="8"/>
      <c r="C96" s="8"/>
      <c r="D96" s="5"/>
      <c r="E96" s="8"/>
      <c r="F96" s="8"/>
      <c r="G96" s="8"/>
      <c r="H96" s="8"/>
      <c r="I96" s="8"/>
      <c r="J96" s="8"/>
      <c r="K96" s="8"/>
      <c r="L96" s="8"/>
      <c r="M96" s="8"/>
    </row>
    <row r="97" spans="1:13" x14ac:dyDescent="0.25">
      <c r="A97" s="8"/>
      <c r="B97" s="8"/>
      <c r="C97" s="8"/>
      <c r="D97" s="5"/>
      <c r="E97" s="8"/>
      <c r="F97" s="8"/>
      <c r="G97" s="8"/>
      <c r="H97" s="8"/>
      <c r="I97" s="8"/>
      <c r="J97" s="8"/>
      <c r="K97" s="8"/>
      <c r="L97" s="8"/>
      <c r="M97" s="8"/>
    </row>
    <row r="98" spans="1:13" x14ac:dyDescent="0.25">
      <c r="A98" s="8"/>
      <c r="B98" s="8"/>
      <c r="C98" s="8"/>
      <c r="D98" s="5"/>
      <c r="E98" s="8"/>
      <c r="F98" s="8"/>
      <c r="G98" s="8"/>
      <c r="H98" s="8"/>
      <c r="I98" s="8"/>
      <c r="J98" s="8"/>
      <c r="K98" s="8"/>
      <c r="L98" s="8"/>
      <c r="M98" s="8"/>
    </row>
    <row r="99" spans="1:13" x14ac:dyDescent="0.25">
      <c r="A99" s="8"/>
      <c r="B99" s="8"/>
      <c r="C99" s="8"/>
      <c r="D99" s="5"/>
      <c r="E99" s="8"/>
      <c r="F99" s="8"/>
      <c r="G99" s="8"/>
      <c r="H99" s="8"/>
      <c r="I99" s="8"/>
      <c r="J99" s="8"/>
      <c r="K99" s="8"/>
      <c r="L99" s="8"/>
      <c r="M99" s="8"/>
    </row>
    <row r="100" spans="1:13" x14ac:dyDescent="0.25">
      <c r="A100" s="8"/>
      <c r="B100" s="8"/>
      <c r="C100" s="8"/>
      <c r="D100" s="5"/>
      <c r="E100" s="8"/>
      <c r="F100" s="8"/>
      <c r="G100" s="8"/>
      <c r="H100" s="8"/>
      <c r="I100" s="8"/>
      <c r="J100" s="8"/>
      <c r="K100" s="8"/>
      <c r="L100" s="8"/>
      <c r="M100" s="8"/>
    </row>
    <row r="101" spans="1:13" x14ac:dyDescent="0.25">
      <c r="D101" s="4"/>
    </row>
    <row r="102" spans="1:13" x14ac:dyDescent="0.25">
      <c r="D102" s="4"/>
    </row>
    <row r="103" spans="1:13" x14ac:dyDescent="0.25">
      <c r="D103" s="4"/>
    </row>
    <row r="104" spans="1:13" x14ac:dyDescent="0.25">
      <c r="D104" s="4"/>
    </row>
    <row r="105" spans="1:13" x14ac:dyDescent="0.25">
      <c r="D105" s="4"/>
    </row>
    <row r="106" spans="1:13" x14ac:dyDescent="0.25">
      <c r="D106" s="4"/>
    </row>
    <row r="107" spans="1:13" x14ac:dyDescent="0.25">
      <c r="D107" s="4"/>
    </row>
    <row r="108" spans="1:13" x14ac:dyDescent="0.25">
      <c r="D108" s="4"/>
    </row>
    <row r="109" spans="1:13" x14ac:dyDescent="0.25">
      <c r="D109" s="4"/>
    </row>
    <row r="110" spans="1:13" x14ac:dyDescent="0.25">
      <c r="D110" s="4"/>
    </row>
    <row r="111" spans="1:13" x14ac:dyDescent="0.25">
      <c r="D111" s="4"/>
    </row>
    <row r="112" spans="1:13" x14ac:dyDescent="0.25">
      <c r="D112" s="4"/>
    </row>
    <row r="113" spans="4:4" x14ac:dyDescent="0.25">
      <c r="D113" s="4"/>
    </row>
    <row r="114" spans="4:4" x14ac:dyDescent="0.25">
      <c r="D114" s="4"/>
    </row>
    <row r="115" spans="4:4" x14ac:dyDescent="0.25">
      <c r="D115" s="4"/>
    </row>
    <row r="116" spans="4:4" x14ac:dyDescent="0.25">
      <c r="D116" s="4"/>
    </row>
    <row r="117" spans="4:4" x14ac:dyDescent="0.25">
      <c r="D117" s="4"/>
    </row>
    <row r="118" spans="4:4" x14ac:dyDescent="0.25">
      <c r="D118" s="4"/>
    </row>
    <row r="119" spans="4:4" x14ac:dyDescent="0.25">
      <c r="D119" s="4"/>
    </row>
    <row r="120" spans="4:4" x14ac:dyDescent="0.25">
      <c r="D120" s="4"/>
    </row>
    <row r="121" spans="4:4" x14ac:dyDescent="0.25">
      <c r="D121" s="4"/>
    </row>
    <row r="122" spans="4:4" x14ac:dyDescent="0.25">
      <c r="D122" s="4"/>
    </row>
    <row r="123" spans="4:4" x14ac:dyDescent="0.25">
      <c r="D123" s="4"/>
    </row>
    <row r="124" spans="4:4" x14ac:dyDescent="0.25">
      <c r="D124" s="4"/>
    </row>
    <row r="125" spans="4:4" x14ac:dyDescent="0.25">
      <c r="D125" s="4"/>
    </row>
    <row r="126" spans="4:4" x14ac:dyDescent="0.25">
      <c r="D126" s="4"/>
    </row>
    <row r="127" spans="4:4" x14ac:dyDescent="0.25">
      <c r="D127" s="4"/>
    </row>
    <row r="128" spans="4:4" x14ac:dyDescent="0.25">
      <c r="D128" s="4"/>
    </row>
    <row r="129" spans="4:4" x14ac:dyDescent="0.25">
      <c r="D129" s="4"/>
    </row>
    <row r="130" spans="4:4" x14ac:dyDescent="0.25">
      <c r="D130" s="4"/>
    </row>
    <row r="131" spans="4:4" x14ac:dyDescent="0.25">
      <c r="D131" s="4"/>
    </row>
    <row r="132" spans="4:4" x14ac:dyDescent="0.25">
      <c r="D132" s="4"/>
    </row>
    <row r="133" spans="4:4" x14ac:dyDescent="0.25">
      <c r="D133" s="4"/>
    </row>
    <row r="134" spans="4:4" x14ac:dyDescent="0.25">
      <c r="D134" s="4"/>
    </row>
    <row r="135" spans="4:4" x14ac:dyDescent="0.25">
      <c r="D135" s="4"/>
    </row>
    <row r="136" spans="4:4" x14ac:dyDescent="0.25">
      <c r="D136" s="4"/>
    </row>
    <row r="137" spans="4:4" x14ac:dyDescent="0.25">
      <c r="D137" s="4"/>
    </row>
    <row r="138" spans="4:4" x14ac:dyDescent="0.25">
      <c r="D138" s="4"/>
    </row>
    <row r="139" spans="4:4" x14ac:dyDescent="0.25">
      <c r="D139" s="4"/>
    </row>
    <row r="140" spans="4:4" x14ac:dyDescent="0.25">
      <c r="D140" s="4"/>
    </row>
    <row r="141" spans="4:4" x14ac:dyDescent="0.25">
      <c r="D141" s="4"/>
    </row>
    <row r="142" spans="4:4" x14ac:dyDescent="0.25">
      <c r="D142" s="4"/>
    </row>
    <row r="143" spans="4:4" x14ac:dyDescent="0.25">
      <c r="D143" s="4"/>
    </row>
    <row r="144" spans="4:4" x14ac:dyDescent="0.25">
      <c r="D144" s="4"/>
    </row>
    <row r="145" spans="4:4" x14ac:dyDescent="0.25">
      <c r="D145" s="4"/>
    </row>
    <row r="146" spans="4:4" x14ac:dyDescent="0.25">
      <c r="D146" s="4"/>
    </row>
    <row r="147" spans="4:4" x14ac:dyDescent="0.25">
      <c r="D147" s="4"/>
    </row>
    <row r="148" spans="4:4" x14ac:dyDescent="0.25">
      <c r="D148" s="4"/>
    </row>
    <row r="149" spans="4:4" x14ac:dyDescent="0.25">
      <c r="D149" s="4"/>
    </row>
    <row r="150" spans="4:4" x14ac:dyDescent="0.25">
      <c r="D150" s="4"/>
    </row>
    <row r="151" spans="4:4" x14ac:dyDescent="0.25">
      <c r="D151" s="4"/>
    </row>
    <row r="152" spans="4:4" x14ac:dyDescent="0.25">
      <c r="D152" s="4"/>
    </row>
    <row r="153" spans="4:4" x14ac:dyDescent="0.25">
      <c r="D153" s="4"/>
    </row>
    <row r="154" spans="4:4" x14ac:dyDescent="0.25">
      <c r="D154" s="4"/>
    </row>
    <row r="155" spans="4:4" x14ac:dyDescent="0.25">
      <c r="D155" s="4"/>
    </row>
    <row r="156" spans="4:4" x14ac:dyDescent="0.25">
      <c r="D156" s="4"/>
    </row>
    <row r="157" spans="4:4" x14ac:dyDescent="0.25">
      <c r="D157" s="4"/>
    </row>
    <row r="158" spans="4:4" x14ac:dyDescent="0.25">
      <c r="D158" s="4"/>
    </row>
    <row r="159" spans="4:4" x14ac:dyDescent="0.25">
      <c r="D159" s="4"/>
    </row>
    <row r="160" spans="4:4" x14ac:dyDescent="0.25">
      <c r="D160" s="4"/>
    </row>
  </sheetData>
  <mergeCells count="16">
    <mergeCell ref="H14:H15"/>
    <mergeCell ref="I14:I15"/>
    <mergeCell ref="B13:B15"/>
    <mergeCell ref="C13:C14"/>
    <mergeCell ref="D13:D14"/>
    <mergeCell ref="E13:E14"/>
    <mergeCell ref="B4:C10"/>
    <mergeCell ref="D4:I7"/>
    <mergeCell ref="D8:I10"/>
    <mergeCell ref="B11:B12"/>
    <mergeCell ref="C11:C12"/>
    <mergeCell ref="D11:D12"/>
    <mergeCell ref="E11:E12"/>
    <mergeCell ref="F11:G12"/>
    <mergeCell ref="H11:H13"/>
    <mergeCell ref="I11:I13"/>
  </mergeCells>
  <pageMargins left="0.7" right="0.7" top="0.75" bottom="0.75" header="0.3" footer="0.3"/>
  <drawing r:id="rId1"/>
  <legacyDrawing r:id="rId2"/>
  <controls>
    <mc:AlternateContent xmlns:mc="http://schemas.openxmlformats.org/markup-compatibility/2006">
      <mc:Choice Requires="x14">
        <control shapeId="11265" r:id="rId3" name="ComboBox1">
          <controlPr autoLine="0" r:id="rId4">
            <anchor moveWithCells="1">
              <from>
                <xdr:col>2</xdr:col>
                <xdr:colOff>3038475</xdr:colOff>
                <xdr:row>0</xdr:row>
                <xdr:rowOff>171450</xdr:rowOff>
              </from>
              <to>
                <xdr:col>4</xdr:col>
                <xdr:colOff>990600</xdr:colOff>
                <xdr:row>2</xdr:row>
                <xdr:rowOff>9525</xdr:rowOff>
              </to>
            </anchor>
          </controlPr>
        </control>
      </mc:Choice>
      <mc:Fallback>
        <control shapeId="11265" r:id="rId3" name="ComboBox1"/>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B2:M94"/>
  <sheetViews>
    <sheetView showGridLines="0"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2" spans="2:13" x14ac:dyDescent="0.25">
      <c r="B2" s="8"/>
      <c r="C2" s="65" t="s">
        <v>0</v>
      </c>
      <c r="D2" s="8"/>
      <c r="E2" s="8"/>
      <c r="F2" s="8"/>
      <c r="G2" s="8"/>
      <c r="H2" s="8"/>
      <c r="I2" s="8"/>
      <c r="J2" s="8"/>
      <c r="K2" s="8"/>
      <c r="L2" s="8"/>
      <c r="M2" s="8"/>
    </row>
    <row r="3" spans="2:13" x14ac:dyDescent="0.25">
      <c r="B3" s="8"/>
      <c r="C3" s="8"/>
      <c r="D3" s="8"/>
      <c r="E3" s="8"/>
      <c r="F3" s="8"/>
      <c r="G3" s="8"/>
      <c r="H3" s="8"/>
      <c r="I3" s="8"/>
      <c r="J3" s="8"/>
      <c r="K3" s="8"/>
      <c r="L3" s="8"/>
      <c r="M3" s="8"/>
    </row>
    <row r="4" spans="2:13" ht="15" customHeight="1" x14ac:dyDescent="0.25">
      <c r="B4" s="121"/>
      <c r="C4" s="121"/>
      <c r="D4" s="122" t="s">
        <v>208</v>
      </c>
      <c r="E4" s="122"/>
      <c r="F4" s="122"/>
      <c r="G4" s="122"/>
      <c r="H4" s="122"/>
      <c r="I4" s="122"/>
      <c r="J4" s="8"/>
      <c r="K4" s="8"/>
      <c r="L4" s="8"/>
      <c r="M4" s="8"/>
    </row>
    <row r="5" spans="2:13" ht="15" customHeight="1" x14ac:dyDescent="0.25">
      <c r="B5" s="121"/>
      <c r="C5" s="121"/>
      <c r="D5" s="122"/>
      <c r="E5" s="122"/>
      <c r="F5" s="122"/>
      <c r="G5" s="122"/>
      <c r="H5" s="122"/>
      <c r="I5" s="122"/>
      <c r="J5" s="8"/>
      <c r="K5" s="8"/>
      <c r="L5" s="8"/>
      <c r="M5" s="8"/>
    </row>
    <row r="6" spans="2:13" ht="15" customHeight="1" x14ac:dyDescent="0.25">
      <c r="B6" s="121"/>
      <c r="C6" s="121"/>
      <c r="D6" s="122"/>
      <c r="E6" s="122"/>
      <c r="F6" s="122"/>
      <c r="G6" s="122"/>
      <c r="H6" s="122"/>
      <c r="I6" s="122"/>
      <c r="J6" s="8"/>
      <c r="K6" s="8"/>
      <c r="L6" s="8"/>
      <c r="M6" s="8"/>
    </row>
    <row r="7" spans="2:13" ht="15" customHeight="1" x14ac:dyDescent="0.25">
      <c r="B7" s="121"/>
      <c r="C7" s="121"/>
      <c r="D7" s="122"/>
      <c r="E7" s="122"/>
      <c r="F7" s="122"/>
      <c r="G7" s="122"/>
      <c r="H7" s="122"/>
      <c r="I7" s="122"/>
      <c r="J7" s="8"/>
      <c r="K7" s="8"/>
      <c r="L7" s="8"/>
      <c r="M7" s="8"/>
    </row>
    <row r="8" spans="2:13" x14ac:dyDescent="0.25">
      <c r="B8" s="121"/>
      <c r="C8" s="121"/>
      <c r="D8" s="122" t="s">
        <v>180</v>
      </c>
      <c r="E8" s="122"/>
      <c r="F8" s="122"/>
      <c r="G8" s="122"/>
      <c r="H8" s="122"/>
      <c r="I8" s="122"/>
      <c r="J8" s="8"/>
      <c r="K8" s="8"/>
      <c r="L8" s="8"/>
      <c r="M8" s="8"/>
    </row>
    <row r="9" spans="2:13" x14ac:dyDescent="0.25">
      <c r="B9" s="121"/>
      <c r="C9" s="121"/>
      <c r="D9" s="122"/>
      <c r="E9" s="122"/>
      <c r="F9" s="122"/>
      <c r="G9" s="122"/>
      <c r="H9" s="122"/>
      <c r="I9" s="122"/>
      <c r="J9" s="8"/>
      <c r="K9" s="8"/>
      <c r="L9" s="8"/>
      <c r="M9" s="8"/>
    </row>
    <row r="10" spans="2:13" x14ac:dyDescent="0.25">
      <c r="B10" s="121"/>
      <c r="C10" s="121"/>
      <c r="D10" s="122"/>
      <c r="E10" s="122"/>
      <c r="F10" s="122"/>
      <c r="G10" s="122"/>
      <c r="H10" s="122"/>
      <c r="I10" s="122"/>
      <c r="J10" s="8"/>
      <c r="K10" s="8"/>
      <c r="L10" s="8"/>
      <c r="M10" s="8"/>
    </row>
    <row r="11" spans="2:13" x14ac:dyDescent="0.25">
      <c r="B11" s="123" t="s">
        <v>2</v>
      </c>
      <c r="C11" s="123" t="s">
        <v>3</v>
      </c>
      <c r="D11" s="125" t="s">
        <v>4</v>
      </c>
      <c r="E11" s="124" t="s">
        <v>5</v>
      </c>
      <c r="F11" s="129" t="s">
        <v>6</v>
      </c>
      <c r="G11" s="124"/>
      <c r="H11" s="123" t="s">
        <v>100</v>
      </c>
      <c r="I11" s="130" t="s">
        <v>85</v>
      </c>
      <c r="J11" s="8"/>
      <c r="K11" s="8"/>
      <c r="L11" s="8"/>
      <c r="M11" s="8"/>
    </row>
    <row r="12" spans="2:13" ht="49.5" customHeight="1" x14ac:dyDescent="0.25">
      <c r="B12" s="124"/>
      <c r="C12" s="124"/>
      <c r="D12" s="124"/>
      <c r="E12" s="122"/>
      <c r="F12" s="198"/>
      <c r="G12" s="122"/>
      <c r="H12" s="124"/>
      <c r="I12" s="130"/>
      <c r="J12" s="8"/>
      <c r="K12" s="8"/>
      <c r="L12" s="8"/>
      <c r="M12" s="8"/>
    </row>
    <row r="13" spans="2:13" x14ac:dyDescent="0.25">
      <c r="B13" s="133" t="s">
        <v>133</v>
      </c>
      <c r="C13" s="20" t="s">
        <v>247</v>
      </c>
      <c r="D13" s="26" t="s">
        <v>55</v>
      </c>
      <c r="E13" s="97">
        <v>0</v>
      </c>
      <c r="F13" s="26" t="s">
        <v>11</v>
      </c>
      <c r="G13" s="26" t="s">
        <v>12</v>
      </c>
      <c r="H13" s="190">
        <f>F14/(F14+G14)*100</f>
        <v>66.666666666666657</v>
      </c>
      <c r="I13" s="121"/>
      <c r="J13" s="8"/>
      <c r="K13" s="8"/>
      <c r="L13" s="8"/>
      <c r="M13" s="8"/>
    </row>
    <row r="14" spans="2:13" ht="21.75" customHeight="1" x14ac:dyDescent="0.25">
      <c r="B14" s="134"/>
      <c r="C14" s="131" t="s">
        <v>135</v>
      </c>
      <c r="D14" s="131" t="s">
        <v>136</v>
      </c>
      <c r="E14" s="137">
        <v>0</v>
      </c>
      <c r="F14" s="47">
        <v>4</v>
      </c>
      <c r="G14" s="47">
        <v>2</v>
      </c>
      <c r="H14" s="193"/>
      <c r="I14" s="121"/>
      <c r="J14" s="8"/>
      <c r="K14" s="8"/>
      <c r="L14" s="8"/>
      <c r="M14" s="8"/>
    </row>
    <row r="15" spans="2:13" ht="9" customHeight="1" x14ac:dyDescent="0.25">
      <c r="B15" s="134"/>
      <c r="C15" s="132"/>
      <c r="D15" s="132"/>
      <c r="E15" s="139"/>
      <c r="F15" s="48"/>
      <c r="G15" s="48"/>
      <c r="H15" s="193"/>
      <c r="I15" s="121"/>
      <c r="J15" s="8"/>
      <c r="K15" s="8"/>
      <c r="L15" s="8"/>
      <c r="M15" s="8"/>
    </row>
    <row r="16" spans="2:13" ht="15" customHeight="1" x14ac:dyDescent="0.25">
      <c r="B16" s="134"/>
      <c r="C16" s="131" t="s">
        <v>137</v>
      </c>
      <c r="D16" s="131" t="s">
        <v>138</v>
      </c>
      <c r="E16" s="131">
        <v>0</v>
      </c>
      <c r="F16" s="48"/>
      <c r="G16" s="48"/>
      <c r="H16" s="193"/>
      <c r="I16" s="121"/>
      <c r="J16" s="8"/>
      <c r="K16" s="8"/>
      <c r="L16" s="8"/>
      <c r="M16" s="8"/>
    </row>
    <row r="17" spans="2:13" x14ac:dyDescent="0.25">
      <c r="B17" s="134"/>
      <c r="C17" s="132"/>
      <c r="D17" s="132"/>
      <c r="E17" s="132"/>
      <c r="F17" s="48"/>
      <c r="G17" s="48"/>
      <c r="H17" s="193"/>
      <c r="I17" s="121"/>
      <c r="J17" s="8"/>
      <c r="K17" s="8"/>
      <c r="L17" s="8"/>
      <c r="M17" s="8"/>
    </row>
    <row r="18" spans="2:13" ht="46.5" customHeight="1" x14ac:dyDescent="0.25">
      <c r="B18" s="134"/>
      <c r="C18" s="44" t="s">
        <v>139</v>
      </c>
      <c r="D18" s="44" t="s">
        <v>140</v>
      </c>
      <c r="E18" s="44">
        <v>0</v>
      </c>
      <c r="F18" s="48"/>
      <c r="G18" s="48"/>
      <c r="H18" s="193"/>
      <c r="I18" s="121"/>
      <c r="J18" s="8"/>
      <c r="K18" s="8"/>
      <c r="L18" s="8"/>
      <c r="M18" s="8"/>
    </row>
    <row r="19" spans="2:13" x14ac:dyDescent="0.25">
      <c r="B19" s="134"/>
      <c r="C19" s="20" t="s">
        <v>141</v>
      </c>
      <c r="D19" s="26" t="s">
        <v>116</v>
      </c>
      <c r="E19" s="20">
        <v>0</v>
      </c>
      <c r="F19" s="48"/>
      <c r="G19" s="48"/>
      <c r="H19" s="193"/>
      <c r="I19" s="121"/>
      <c r="J19" s="8"/>
      <c r="K19" s="8"/>
      <c r="L19" s="8"/>
      <c r="M19" s="8"/>
    </row>
    <row r="20" spans="2:13" ht="15" customHeight="1" x14ac:dyDescent="0.25">
      <c r="B20" s="134"/>
      <c r="C20" s="131" t="s">
        <v>142</v>
      </c>
      <c r="D20" s="131" t="s">
        <v>143</v>
      </c>
      <c r="E20" s="131">
        <v>0</v>
      </c>
      <c r="F20" s="48"/>
      <c r="G20" s="48"/>
      <c r="H20" s="193"/>
      <c r="I20" s="121"/>
      <c r="J20" s="8"/>
      <c r="K20" s="8"/>
      <c r="L20" s="8"/>
      <c r="M20" s="8"/>
    </row>
    <row r="21" spans="2:13" ht="21" customHeight="1" x14ac:dyDescent="0.25">
      <c r="B21" s="135"/>
      <c r="C21" s="132"/>
      <c r="D21" s="132"/>
      <c r="E21" s="132"/>
      <c r="F21" s="49"/>
      <c r="G21" s="49"/>
      <c r="H21" s="191"/>
      <c r="I21" s="121"/>
      <c r="J21" s="8"/>
      <c r="K21" s="8"/>
      <c r="L21" s="8"/>
      <c r="M21" s="8"/>
    </row>
    <row r="22" spans="2:13" x14ac:dyDescent="0.25">
      <c r="B22" s="39"/>
      <c r="C22" s="39"/>
      <c r="D22" s="39"/>
      <c r="E22" s="39"/>
      <c r="F22" s="39"/>
      <c r="G22" s="39"/>
      <c r="H22" s="39"/>
      <c r="I22" s="39"/>
      <c r="J22" s="8"/>
      <c r="K22" s="8"/>
      <c r="L22" s="8"/>
      <c r="M22" s="8"/>
    </row>
    <row r="23" spans="2:13" x14ac:dyDescent="0.25">
      <c r="B23" s="39"/>
      <c r="C23" s="39"/>
      <c r="D23" s="8"/>
      <c r="E23" s="8"/>
      <c r="F23" s="8"/>
      <c r="G23" s="8"/>
      <c r="H23" s="8"/>
      <c r="I23" s="8"/>
      <c r="J23" s="8"/>
      <c r="K23" s="8"/>
      <c r="L23" s="8"/>
      <c r="M23" s="8"/>
    </row>
    <row r="24" spans="2:13" x14ac:dyDescent="0.25">
      <c r="B24" s="8"/>
      <c r="C24" s="8"/>
      <c r="D24" s="8"/>
      <c r="E24" s="8"/>
      <c r="F24" s="8"/>
      <c r="G24" s="8"/>
      <c r="H24" s="8"/>
      <c r="I24" s="8"/>
      <c r="J24" s="8"/>
      <c r="K24" s="8"/>
      <c r="L24" s="8"/>
      <c r="M24" s="8"/>
    </row>
    <row r="25" spans="2:13" x14ac:dyDescent="0.25">
      <c r="B25" s="8"/>
      <c r="C25" s="8"/>
      <c r="D25" s="8"/>
      <c r="E25" s="8"/>
      <c r="F25" s="8"/>
      <c r="G25" s="8"/>
      <c r="H25" s="8"/>
      <c r="I25" s="8"/>
      <c r="J25" s="8"/>
      <c r="K25" s="8"/>
      <c r="L25" s="8"/>
      <c r="M25" s="8"/>
    </row>
    <row r="26" spans="2:13" x14ac:dyDescent="0.25">
      <c r="B26" s="8"/>
      <c r="C26" s="8"/>
      <c r="D26" s="8"/>
      <c r="E26" s="8"/>
      <c r="F26" s="8"/>
      <c r="G26" s="8"/>
      <c r="H26" s="8"/>
      <c r="I26" s="8"/>
      <c r="J26" s="8"/>
      <c r="K26" s="8"/>
      <c r="L26" s="8"/>
      <c r="M26" s="8"/>
    </row>
    <row r="27" spans="2:13" x14ac:dyDescent="0.25">
      <c r="B27" s="8"/>
      <c r="C27" s="8"/>
      <c r="D27" s="8"/>
      <c r="E27" s="8"/>
      <c r="F27" s="8"/>
      <c r="G27" s="8"/>
      <c r="H27" s="8"/>
      <c r="I27" s="8"/>
      <c r="J27" s="8"/>
      <c r="K27" s="8"/>
      <c r="L27" s="8"/>
      <c r="M27" s="8"/>
    </row>
    <row r="28" spans="2:13" x14ac:dyDescent="0.25">
      <c r="B28" s="8"/>
      <c r="C28" s="8"/>
      <c r="D28" s="8"/>
      <c r="E28" s="8"/>
      <c r="F28" s="8"/>
      <c r="G28" s="8"/>
      <c r="H28" s="8"/>
      <c r="I28" s="8"/>
      <c r="J28" s="8"/>
      <c r="K28" s="8"/>
      <c r="L28" s="8"/>
      <c r="M28" s="8"/>
    </row>
    <row r="29" spans="2:13" x14ac:dyDescent="0.25">
      <c r="B29" s="8"/>
      <c r="C29" s="8"/>
      <c r="D29" s="8"/>
      <c r="E29" s="8"/>
      <c r="F29" s="8"/>
      <c r="G29" s="8"/>
      <c r="H29" s="8"/>
      <c r="I29" s="8"/>
      <c r="J29" s="8"/>
      <c r="K29" s="8"/>
      <c r="L29" s="8"/>
      <c r="M29" s="8"/>
    </row>
    <row r="30" spans="2:13" x14ac:dyDescent="0.25">
      <c r="B30" s="8"/>
      <c r="C30" s="8"/>
      <c r="D30" s="8"/>
      <c r="E30" s="8"/>
      <c r="F30" s="8"/>
      <c r="G30" s="8"/>
      <c r="H30" s="8"/>
      <c r="I30" s="8"/>
      <c r="J30" s="8"/>
      <c r="K30" s="8"/>
      <c r="L30" s="8"/>
      <c r="M30" s="8"/>
    </row>
    <row r="31" spans="2:13" x14ac:dyDescent="0.25">
      <c r="B31" s="8"/>
      <c r="C31" s="8"/>
      <c r="D31" s="8"/>
      <c r="E31" s="8"/>
      <c r="F31" s="8"/>
      <c r="G31" s="8"/>
      <c r="H31" s="8"/>
      <c r="I31" s="8"/>
      <c r="J31" s="8"/>
      <c r="K31" s="8"/>
      <c r="L31" s="8"/>
      <c r="M31" s="8"/>
    </row>
    <row r="32" spans="2:13" x14ac:dyDescent="0.25">
      <c r="B32" s="8"/>
      <c r="C32" s="8"/>
      <c r="D32" s="8"/>
      <c r="E32" s="8"/>
      <c r="F32" s="8"/>
      <c r="G32" s="8"/>
      <c r="H32" s="8"/>
      <c r="I32" s="8"/>
      <c r="J32" s="8"/>
      <c r="K32" s="8"/>
      <c r="L32" s="8"/>
      <c r="M32" s="8"/>
    </row>
    <row r="33" spans="2:13" x14ac:dyDescent="0.25">
      <c r="B33" s="8"/>
      <c r="C33" s="8"/>
      <c r="D33" s="8"/>
      <c r="E33" s="8"/>
      <c r="F33" s="8"/>
      <c r="G33" s="8"/>
      <c r="H33" s="8"/>
      <c r="I33" s="8"/>
      <c r="J33" s="8"/>
      <c r="K33" s="8"/>
      <c r="L33" s="8"/>
      <c r="M33" s="8"/>
    </row>
    <row r="34" spans="2:13" x14ac:dyDescent="0.25">
      <c r="B34" s="8"/>
      <c r="C34" s="8"/>
      <c r="D34" s="8"/>
      <c r="E34" s="8"/>
      <c r="F34" s="8"/>
      <c r="G34" s="8"/>
      <c r="H34" s="8"/>
      <c r="I34" s="8"/>
      <c r="J34" s="8"/>
      <c r="K34" s="8"/>
      <c r="L34" s="8"/>
      <c r="M34" s="8"/>
    </row>
    <row r="35" spans="2:13" x14ac:dyDescent="0.25">
      <c r="B35" s="8"/>
      <c r="C35" s="8"/>
      <c r="D35" s="8"/>
      <c r="E35" s="8"/>
      <c r="F35" s="8"/>
      <c r="G35" s="8"/>
      <c r="H35" s="8"/>
      <c r="I35" s="8"/>
      <c r="J35" s="8"/>
      <c r="K35" s="8"/>
      <c r="L35" s="8"/>
      <c r="M35" s="8"/>
    </row>
    <row r="36" spans="2:13" x14ac:dyDescent="0.25">
      <c r="B36" s="8"/>
      <c r="C36" s="8"/>
      <c r="D36" s="8"/>
      <c r="E36" s="8"/>
      <c r="F36" s="8"/>
      <c r="G36" s="8"/>
      <c r="H36" s="8"/>
      <c r="I36" s="8"/>
      <c r="J36" s="8"/>
      <c r="K36" s="8"/>
      <c r="L36" s="8"/>
      <c r="M36" s="8"/>
    </row>
    <row r="37" spans="2:13" x14ac:dyDescent="0.25">
      <c r="B37" s="8"/>
      <c r="C37" s="8"/>
      <c r="D37" s="8"/>
      <c r="E37" s="8"/>
      <c r="F37" s="8"/>
      <c r="G37" s="8"/>
      <c r="H37" s="8"/>
      <c r="I37" s="8"/>
      <c r="J37" s="8"/>
      <c r="K37" s="8"/>
      <c r="L37" s="8"/>
      <c r="M37" s="8"/>
    </row>
    <row r="38" spans="2:13" x14ac:dyDescent="0.25">
      <c r="B38" s="8"/>
      <c r="C38" s="8"/>
      <c r="D38" s="8"/>
      <c r="E38" s="8"/>
      <c r="F38" s="8"/>
      <c r="G38" s="8"/>
      <c r="H38" s="8"/>
      <c r="I38" s="8"/>
      <c r="J38" s="8"/>
      <c r="K38" s="8"/>
      <c r="L38" s="8"/>
      <c r="M38" s="8"/>
    </row>
    <row r="39" spans="2:13" x14ac:dyDescent="0.25">
      <c r="B39" s="8"/>
      <c r="C39" s="8"/>
      <c r="D39" s="8"/>
      <c r="E39" s="8"/>
      <c r="F39" s="8"/>
      <c r="G39" s="8"/>
      <c r="H39" s="8"/>
      <c r="I39" s="8"/>
      <c r="J39" s="8"/>
      <c r="K39" s="8"/>
      <c r="L39" s="8"/>
      <c r="M39" s="8"/>
    </row>
    <row r="40" spans="2:13" x14ac:dyDescent="0.25">
      <c r="B40" s="8"/>
      <c r="C40" s="8"/>
      <c r="D40" s="8"/>
      <c r="E40" s="8"/>
      <c r="F40" s="8"/>
      <c r="G40" s="8"/>
      <c r="H40" s="8"/>
      <c r="I40" s="8"/>
      <c r="J40" s="8"/>
      <c r="K40" s="8"/>
      <c r="L40" s="8"/>
      <c r="M40" s="8"/>
    </row>
    <row r="41" spans="2:13" x14ac:dyDescent="0.25">
      <c r="B41" s="8"/>
      <c r="C41" s="8"/>
      <c r="D41" s="8"/>
      <c r="E41" s="8"/>
      <c r="F41" s="8"/>
      <c r="G41" s="8"/>
      <c r="H41" s="8"/>
      <c r="I41" s="8"/>
      <c r="J41" s="8"/>
      <c r="K41" s="8"/>
      <c r="L41" s="8"/>
      <c r="M41" s="8"/>
    </row>
    <row r="42" spans="2:13" x14ac:dyDescent="0.25">
      <c r="B42" s="8"/>
      <c r="C42" s="8"/>
      <c r="D42" s="8"/>
      <c r="E42" s="8"/>
      <c r="F42" s="8"/>
      <c r="G42" s="8"/>
      <c r="H42" s="8"/>
      <c r="I42" s="8"/>
      <c r="J42" s="8"/>
      <c r="K42" s="8"/>
      <c r="L42" s="8"/>
      <c r="M42" s="8"/>
    </row>
    <row r="43" spans="2:13" x14ac:dyDescent="0.25">
      <c r="B43" s="8"/>
      <c r="C43" s="8"/>
      <c r="D43" s="8"/>
      <c r="E43" s="8"/>
      <c r="F43" s="8"/>
      <c r="G43" s="8"/>
      <c r="H43" s="8"/>
      <c r="I43" s="8"/>
      <c r="J43" s="8"/>
      <c r="K43" s="8"/>
      <c r="L43" s="8"/>
      <c r="M43" s="8"/>
    </row>
    <row r="44" spans="2:13" x14ac:dyDescent="0.25">
      <c r="B44" s="8"/>
      <c r="C44" s="8"/>
      <c r="D44" s="8"/>
      <c r="E44" s="8"/>
      <c r="F44" s="8"/>
      <c r="G44" s="8"/>
      <c r="H44" s="8"/>
      <c r="I44" s="8"/>
      <c r="J44" s="8"/>
      <c r="K44" s="8"/>
      <c r="L44" s="8"/>
      <c r="M44" s="8"/>
    </row>
    <row r="45" spans="2:13" x14ac:dyDescent="0.25">
      <c r="B45" s="8"/>
      <c r="C45" s="8"/>
      <c r="D45" s="8"/>
      <c r="E45" s="8"/>
      <c r="F45" s="8"/>
      <c r="G45" s="8"/>
      <c r="H45" s="8"/>
      <c r="I45" s="8"/>
      <c r="J45" s="8"/>
      <c r="K45" s="8"/>
      <c r="L45" s="8"/>
      <c r="M45" s="8"/>
    </row>
    <row r="46" spans="2:13" x14ac:dyDescent="0.25">
      <c r="B46" s="8"/>
      <c r="C46" s="8"/>
      <c r="D46" s="8"/>
      <c r="E46" s="8"/>
      <c r="F46" s="8"/>
      <c r="G46" s="8"/>
      <c r="H46" s="8"/>
      <c r="I46" s="8"/>
      <c r="J46" s="8"/>
      <c r="K46" s="8"/>
      <c r="L46" s="8"/>
      <c r="M46" s="8"/>
    </row>
    <row r="47" spans="2:13" x14ac:dyDescent="0.25">
      <c r="B47" s="8"/>
      <c r="C47" s="8"/>
      <c r="D47" s="8"/>
      <c r="E47" s="8"/>
      <c r="F47" s="8"/>
      <c r="G47" s="8"/>
      <c r="H47" s="8"/>
      <c r="I47" s="8"/>
      <c r="J47" s="8"/>
      <c r="K47" s="8"/>
      <c r="L47" s="8"/>
      <c r="M47" s="8"/>
    </row>
    <row r="48" spans="2:13" x14ac:dyDescent="0.25">
      <c r="B48" s="8"/>
      <c r="C48" s="8"/>
      <c r="D48" s="8"/>
      <c r="E48" s="8"/>
      <c r="F48" s="8"/>
      <c r="G48" s="8"/>
      <c r="H48" s="8"/>
      <c r="I48" s="8"/>
      <c r="J48" s="8"/>
      <c r="K48" s="8"/>
      <c r="L48" s="8"/>
      <c r="M48" s="8"/>
    </row>
    <row r="49" spans="2:13" x14ac:dyDescent="0.25">
      <c r="B49" s="8"/>
      <c r="C49" s="8"/>
      <c r="D49" s="8"/>
      <c r="E49" s="8"/>
      <c r="F49" s="8"/>
      <c r="G49" s="8"/>
      <c r="H49" s="8"/>
      <c r="I49" s="8"/>
      <c r="J49" s="8"/>
      <c r="K49" s="8"/>
      <c r="L49" s="8"/>
      <c r="M49" s="8"/>
    </row>
    <row r="50" spans="2:13" x14ac:dyDescent="0.25">
      <c r="B50" s="8"/>
      <c r="C50" s="8"/>
      <c r="D50" s="8"/>
      <c r="E50" s="8"/>
      <c r="F50" s="8"/>
      <c r="G50" s="8"/>
      <c r="H50" s="8"/>
      <c r="I50" s="8"/>
      <c r="J50" s="8"/>
      <c r="K50" s="8"/>
      <c r="L50" s="8"/>
      <c r="M50" s="8"/>
    </row>
    <row r="51" spans="2:13" x14ac:dyDescent="0.25">
      <c r="B51" s="8"/>
      <c r="C51" s="8"/>
      <c r="D51" s="8"/>
      <c r="E51" s="8"/>
      <c r="F51" s="8"/>
      <c r="G51" s="8"/>
      <c r="H51" s="8"/>
      <c r="I51" s="8"/>
      <c r="J51" s="8"/>
      <c r="K51" s="8"/>
      <c r="L51" s="8"/>
      <c r="M51" s="8"/>
    </row>
    <row r="52" spans="2:13" x14ac:dyDescent="0.25">
      <c r="B52" s="8"/>
      <c r="C52" s="8"/>
      <c r="D52" s="8"/>
      <c r="E52" s="8"/>
      <c r="F52" s="8"/>
      <c r="G52" s="8"/>
      <c r="H52" s="8"/>
      <c r="I52" s="8"/>
      <c r="J52" s="8"/>
      <c r="K52" s="8"/>
      <c r="L52" s="8"/>
      <c r="M52" s="8"/>
    </row>
    <row r="53" spans="2:13" x14ac:dyDescent="0.25">
      <c r="B53" s="8"/>
      <c r="C53" s="8"/>
      <c r="D53" s="8"/>
      <c r="E53" s="8"/>
      <c r="F53" s="8"/>
      <c r="G53" s="8"/>
      <c r="H53" s="8"/>
      <c r="I53" s="8"/>
      <c r="J53" s="8"/>
      <c r="K53" s="8"/>
      <c r="L53" s="8"/>
      <c r="M53" s="8"/>
    </row>
    <row r="54" spans="2:13" x14ac:dyDescent="0.25">
      <c r="B54" s="8"/>
      <c r="C54" s="8"/>
      <c r="D54" s="8"/>
      <c r="E54" s="8"/>
      <c r="F54" s="8"/>
      <c r="G54" s="8"/>
      <c r="H54" s="8"/>
      <c r="I54" s="8"/>
      <c r="J54" s="8"/>
      <c r="K54" s="8"/>
      <c r="L54" s="8"/>
      <c r="M54" s="8"/>
    </row>
    <row r="55" spans="2:13" x14ac:dyDescent="0.25">
      <c r="B55" s="8"/>
      <c r="C55" s="8"/>
      <c r="D55" s="8"/>
      <c r="E55" s="8"/>
      <c r="F55" s="8"/>
      <c r="G55" s="8"/>
      <c r="H55" s="8"/>
      <c r="I55" s="8"/>
      <c r="J55" s="8"/>
      <c r="K55" s="8"/>
      <c r="L55" s="8"/>
      <c r="M55" s="8"/>
    </row>
    <row r="56" spans="2:13" x14ac:dyDescent="0.25">
      <c r="B56" s="8"/>
      <c r="C56" s="8"/>
      <c r="D56" s="8"/>
      <c r="E56" s="8"/>
      <c r="F56" s="8"/>
      <c r="G56" s="8"/>
      <c r="H56" s="8"/>
      <c r="I56" s="8"/>
      <c r="J56" s="8"/>
      <c r="K56" s="8"/>
      <c r="L56" s="8"/>
      <c r="M56" s="8"/>
    </row>
    <row r="57" spans="2:13" x14ac:dyDescent="0.25">
      <c r="B57" s="8"/>
      <c r="C57" s="8"/>
      <c r="D57" s="8"/>
      <c r="E57" s="8"/>
      <c r="F57" s="8"/>
      <c r="G57" s="8"/>
      <c r="H57" s="8"/>
      <c r="I57" s="8"/>
      <c r="J57" s="8"/>
      <c r="K57" s="8"/>
      <c r="L57" s="8"/>
      <c r="M57" s="8"/>
    </row>
    <row r="58" spans="2:13" x14ac:dyDescent="0.25">
      <c r="B58" s="8"/>
      <c r="C58" s="8"/>
      <c r="D58" s="8"/>
      <c r="E58" s="8"/>
      <c r="F58" s="8"/>
      <c r="G58" s="8"/>
      <c r="H58" s="8"/>
      <c r="I58" s="8"/>
      <c r="J58" s="8"/>
      <c r="K58" s="8"/>
      <c r="L58" s="8"/>
      <c r="M58" s="8"/>
    </row>
    <row r="59" spans="2:13" x14ac:dyDescent="0.25">
      <c r="B59" s="8"/>
      <c r="C59" s="8"/>
      <c r="D59" s="8"/>
      <c r="E59" s="8"/>
      <c r="F59" s="8"/>
      <c r="G59" s="8"/>
      <c r="H59" s="8"/>
      <c r="I59" s="8"/>
      <c r="J59" s="8"/>
      <c r="K59" s="8"/>
      <c r="L59" s="8"/>
      <c r="M59" s="8"/>
    </row>
    <row r="60" spans="2:13" x14ac:dyDescent="0.25">
      <c r="B60" s="8"/>
      <c r="C60" s="8"/>
      <c r="D60" s="8"/>
      <c r="E60" s="8"/>
      <c r="F60" s="8"/>
      <c r="G60" s="8"/>
      <c r="H60" s="8"/>
      <c r="I60" s="8"/>
      <c r="J60" s="8"/>
      <c r="K60" s="8"/>
      <c r="L60" s="8"/>
      <c r="M60" s="8"/>
    </row>
    <row r="61" spans="2:13" x14ac:dyDescent="0.25">
      <c r="B61" s="8"/>
      <c r="C61" s="8"/>
      <c r="D61" s="8"/>
      <c r="E61" s="8"/>
      <c r="F61" s="8"/>
      <c r="G61" s="8"/>
      <c r="H61" s="8"/>
      <c r="I61" s="8"/>
      <c r="J61" s="8"/>
      <c r="K61" s="8"/>
      <c r="L61" s="8"/>
      <c r="M61" s="8"/>
    </row>
    <row r="62" spans="2:13" x14ac:dyDescent="0.25">
      <c r="B62" s="8"/>
      <c r="C62" s="8"/>
      <c r="D62" s="8"/>
      <c r="E62" s="8"/>
      <c r="F62" s="8"/>
      <c r="G62" s="8"/>
      <c r="H62" s="8"/>
      <c r="I62" s="8"/>
      <c r="J62" s="8"/>
      <c r="K62" s="8"/>
      <c r="L62" s="8"/>
      <c r="M62" s="8"/>
    </row>
    <row r="63" spans="2:13" x14ac:dyDescent="0.25">
      <c r="B63" s="8"/>
      <c r="C63" s="8"/>
      <c r="D63" s="8"/>
      <c r="E63" s="8"/>
      <c r="F63" s="8"/>
      <c r="G63" s="8"/>
      <c r="H63" s="8"/>
      <c r="I63" s="8"/>
      <c r="J63" s="8"/>
      <c r="K63" s="8"/>
      <c r="L63" s="8"/>
      <c r="M63" s="8"/>
    </row>
    <row r="64" spans="2:13" x14ac:dyDescent="0.25">
      <c r="B64" s="8"/>
      <c r="C64" s="8"/>
      <c r="D64" s="8"/>
      <c r="E64" s="8"/>
      <c r="F64" s="8"/>
      <c r="G64" s="8"/>
      <c r="H64" s="8"/>
      <c r="I64" s="8"/>
      <c r="J64" s="8"/>
      <c r="K64" s="8"/>
      <c r="L64" s="8"/>
      <c r="M64" s="8"/>
    </row>
    <row r="65" spans="2:13" x14ac:dyDescent="0.25">
      <c r="B65" s="8"/>
      <c r="C65" s="8"/>
      <c r="D65" s="8"/>
      <c r="E65" s="8"/>
      <c r="F65" s="8"/>
      <c r="G65" s="8"/>
      <c r="H65" s="8"/>
      <c r="I65" s="8"/>
      <c r="J65" s="8"/>
      <c r="K65" s="8"/>
      <c r="L65" s="8"/>
      <c r="M65" s="8"/>
    </row>
    <row r="66" spans="2:13" x14ac:dyDescent="0.25">
      <c r="B66" s="8"/>
      <c r="C66" s="8"/>
      <c r="D66" s="8"/>
      <c r="E66" s="8"/>
      <c r="F66" s="8"/>
      <c r="G66" s="8"/>
      <c r="H66" s="8"/>
      <c r="I66" s="8"/>
      <c r="J66" s="8"/>
      <c r="K66" s="8"/>
      <c r="L66" s="8"/>
      <c r="M66" s="8"/>
    </row>
    <row r="67" spans="2:13" x14ac:dyDescent="0.25">
      <c r="B67" s="8"/>
      <c r="C67" s="8"/>
      <c r="D67" s="8"/>
      <c r="E67" s="8"/>
      <c r="F67" s="8"/>
      <c r="G67" s="8"/>
      <c r="H67" s="8"/>
      <c r="I67" s="8"/>
      <c r="J67" s="8"/>
      <c r="K67" s="8"/>
      <c r="L67" s="8"/>
      <c r="M67" s="8"/>
    </row>
    <row r="68" spans="2:13" x14ac:dyDescent="0.25">
      <c r="B68" s="8"/>
      <c r="C68" s="8"/>
      <c r="D68" s="8"/>
      <c r="E68" s="8"/>
      <c r="F68" s="8"/>
      <c r="G68" s="8"/>
      <c r="H68" s="8"/>
      <c r="I68" s="8"/>
      <c r="J68" s="8"/>
      <c r="K68" s="8"/>
      <c r="L68" s="8"/>
      <c r="M68" s="8"/>
    </row>
    <row r="69" spans="2:13" x14ac:dyDescent="0.25">
      <c r="B69" s="8"/>
      <c r="C69" s="8"/>
      <c r="D69" s="8"/>
      <c r="E69" s="8"/>
      <c r="F69" s="8"/>
      <c r="G69" s="8"/>
      <c r="H69" s="8"/>
      <c r="I69" s="8"/>
      <c r="J69" s="8"/>
      <c r="K69" s="8"/>
      <c r="L69" s="8"/>
      <c r="M69" s="8"/>
    </row>
    <row r="70" spans="2:13" x14ac:dyDescent="0.25">
      <c r="B70" s="8"/>
      <c r="C70" s="8"/>
      <c r="D70" s="8"/>
      <c r="E70" s="8"/>
      <c r="F70" s="8"/>
      <c r="G70" s="8"/>
      <c r="H70" s="8"/>
      <c r="I70" s="8"/>
      <c r="J70" s="8"/>
      <c r="K70" s="8"/>
      <c r="L70" s="8"/>
      <c r="M70" s="8"/>
    </row>
    <row r="71" spans="2:13" x14ac:dyDescent="0.25">
      <c r="B71" s="8"/>
      <c r="C71" s="8"/>
      <c r="D71" s="8"/>
      <c r="E71" s="8"/>
      <c r="F71" s="8"/>
      <c r="G71" s="8"/>
      <c r="H71" s="8"/>
      <c r="I71" s="8"/>
      <c r="J71" s="8"/>
      <c r="K71" s="8"/>
      <c r="L71" s="8"/>
      <c r="M71" s="8"/>
    </row>
    <row r="72" spans="2:13" x14ac:dyDescent="0.25">
      <c r="B72" s="8"/>
      <c r="C72" s="8"/>
      <c r="D72" s="8"/>
      <c r="E72" s="8"/>
      <c r="F72" s="8"/>
      <c r="G72" s="8"/>
      <c r="H72" s="8"/>
      <c r="I72" s="8"/>
      <c r="J72" s="8"/>
      <c r="K72" s="8"/>
      <c r="L72" s="8"/>
      <c r="M72" s="8"/>
    </row>
    <row r="73" spans="2:13" x14ac:dyDescent="0.25">
      <c r="B73" s="8"/>
      <c r="C73" s="8"/>
      <c r="D73" s="8"/>
      <c r="E73" s="8"/>
      <c r="F73" s="8"/>
      <c r="G73" s="8"/>
      <c r="H73" s="8"/>
      <c r="I73" s="8"/>
      <c r="J73" s="8"/>
      <c r="K73" s="8"/>
      <c r="L73" s="8"/>
      <c r="M73" s="8"/>
    </row>
    <row r="74" spans="2:13" x14ac:dyDescent="0.25">
      <c r="B74" s="8"/>
      <c r="C74" s="8"/>
      <c r="D74" s="8"/>
      <c r="E74" s="8"/>
      <c r="F74" s="8"/>
      <c r="G74" s="8"/>
      <c r="H74" s="8"/>
      <c r="I74" s="8"/>
      <c r="J74" s="8"/>
      <c r="K74" s="8"/>
      <c r="L74" s="8"/>
      <c r="M74" s="8"/>
    </row>
    <row r="75" spans="2:13" x14ac:dyDescent="0.25">
      <c r="B75" s="8"/>
      <c r="C75" s="8"/>
      <c r="D75" s="8"/>
      <c r="E75" s="8"/>
      <c r="F75" s="8"/>
      <c r="G75" s="8"/>
      <c r="H75" s="8"/>
      <c r="I75" s="8"/>
      <c r="J75" s="8"/>
      <c r="K75" s="8"/>
      <c r="L75" s="8"/>
      <c r="M75" s="8"/>
    </row>
    <row r="76" spans="2:13" x14ac:dyDescent="0.25">
      <c r="B76" s="8"/>
      <c r="C76" s="8"/>
      <c r="D76" s="8"/>
      <c r="E76" s="8"/>
      <c r="F76" s="8"/>
      <c r="G76" s="8"/>
      <c r="H76" s="8"/>
      <c r="I76" s="8"/>
      <c r="J76" s="8"/>
      <c r="K76" s="8"/>
      <c r="L76" s="8"/>
      <c r="M76" s="8"/>
    </row>
    <row r="77" spans="2:13" x14ac:dyDescent="0.25">
      <c r="B77" s="8"/>
      <c r="C77" s="8"/>
      <c r="D77" s="8"/>
      <c r="E77" s="8"/>
      <c r="F77" s="8"/>
      <c r="G77" s="8"/>
      <c r="H77" s="8"/>
      <c r="I77" s="8"/>
      <c r="J77" s="8"/>
      <c r="K77" s="8"/>
      <c r="L77" s="8"/>
      <c r="M77" s="8"/>
    </row>
    <row r="78" spans="2:13" x14ac:dyDescent="0.25">
      <c r="B78" s="8"/>
      <c r="C78" s="8"/>
      <c r="D78" s="8"/>
      <c r="E78" s="8"/>
      <c r="F78" s="8"/>
      <c r="G78" s="8"/>
      <c r="H78" s="8"/>
      <c r="I78" s="8"/>
      <c r="J78" s="8"/>
      <c r="K78" s="8"/>
      <c r="L78" s="8"/>
      <c r="M78" s="8"/>
    </row>
    <row r="79" spans="2:13" x14ac:dyDescent="0.25">
      <c r="B79" s="8"/>
      <c r="C79" s="8"/>
      <c r="D79" s="8"/>
      <c r="E79" s="8"/>
      <c r="F79" s="8"/>
      <c r="G79" s="8"/>
      <c r="H79" s="8"/>
      <c r="I79" s="8"/>
      <c r="J79" s="8"/>
      <c r="K79" s="8"/>
      <c r="L79" s="8"/>
      <c r="M79" s="8"/>
    </row>
    <row r="80" spans="2:13" x14ac:dyDescent="0.25">
      <c r="B80" s="8"/>
      <c r="C80" s="8"/>
      <c r="D80" s="8"/>
      <c r="E80" s="8"/>
      <c r="F80" s="8"/>
      <c r="G80" s="8"/>
      <c r="H80" s="8"/>
      <c r="I80" s="8"/>
      <c r="J80" s="8"/>
      <c r="K80" s="8"/>
      <c r="L80" s="8"/>
      <c r="M80" s="8"/>
    </row>
    <row r="81" spans="2:13" x14ac:dyDescent="0.25">
      <c r="B81" s="8"/>
      <c r="C81" s="8"/>
      <c r="D81" s="8"/>
      <c r="E81" s="8"/>
      <c r="F81" s="8"/>
      <c r="G81" s="8"/>
      <c r="H81" s="8"/>
      <c r="I81" s="8"/>
      <c r="J81" s="8"/>
      <c r="K81" s="8"/>
      <c r="L81" s="8"/>
      <c r="M81" s="8"/>
    </row>
    <row r="82" spans="2:13" x14ac:dyDescent="0.25">
      <c r="B82" s="8"/>
      <c r="C82" s="8"/>
      <c r="D82" s="8"/>
      <c r="E82" s="8"/>
      <c r="F82" s="8"/>
      <c r="G82" s="8"/>
      <c r="H82" s="8"/>
      <c r="I82" s="8"/>
      <c r="J82" s="8"/>
      <c r="K82" s="8"/>
      <c r="L82" s="8"/>
      <c r="M82" s="8"/>
    </row>
    <row r="83" spans="2:13" x14ac:dyDescent="0.25">
      <c r="B83" s="8"/>
      <c r="C83" s="8"/>
      <c r="D83" s="8"/>
      <c r="E83" s="8"/>
      <c r="F83" s="8"/>
      <c r="G83" s="8"/>
      <c r="H83" s="8"/>
      <c r="I83" s="8"/>
      <c r="J83" s="8"/>
      <c r="K83" s="8"/>
      <c r="L83" s="8"/>
      <c r="M83" s="8"/>
    </row>
    <row r="84" spans="2:13" x14ac:dyDescent="0.25">
      <c r="B84" s="8"/>
      <c r="C84" s="8"/>
      <c r="D84" s="8"/>
      <c r="E84" s="8"/>
      <c r="F84" s="8"/>
      <c r="G84" s="8"/>
      <c r="H84" s="8"/>
      <c r="I84" s="8"/>
      <c r="J84" s="8"/>
      <c r="K84" s="8"/>
      <c r="L84" s="8"/>
      <c r="M84" s="8"/>
    </row>
    <row r="85" spans="2:13" x14ac:dyDescent="0.25">
      <c r="B85" s="8"/>
      <c r="C85" s="8"/>
      <c r="D85" s="8"/>
      <c r="E85" s="8"/>
      <c r="F85" s="8"/>
      <c r="G85" s="8"/>
      <c r="H85" s="8"/>
      <c r="I85" s="8"/>
      <c r="J85" s="8"/>
      <c r="K85" s="8"/>
      <c r="L85" s="8"/>
      <c r="M85" s="8"/>
    </row>
    <row r="86" spans="2:13" x14ac:dyDescent="0.25">
      <c r="B86" s="8"/>
      <c r="C86" s="8"/>
      <c r="D86" s="8"/>
      <c r="E86" s="8"/>
      <c r="F86" s="8"/>
      <c r="G86" s="8"/>
      <c r="H86" s="8"/>
      <c r="I86" s="8"/>
      <c r="J86" s="8"/>
      <c r="K86" s="8"/>
      <c r="L86" s="8"/>
      <c r="M86" s="8"/>
    </row>
    <row r="87" spans="2:13" x14ac:dyDescent="0.25">
      <c r="B87" s="8"/>
      <c r="C87" s="8"/>
      <c r="D87" s="8"/>
      <c r="E87" s="8"/>
      <c r="F87" s="8"/>
      <c r="G87" s="8"/>
      <c r="H87" s="8"/>
      <c r="I87" s="8"/>
      <c r="J87" s="8"/>
      <c r="K87" s="8"/>
      <c r="L87" s="8"/>
      <c r="M87" s="8"/>
    </row>
    <row r="88" spans="2:13" x14ac:dyDescent="0.25">
      <c r="B88" s="8"/>
      <c r="C88" s="8"/>
      <c r="D88" s="8"/>
      <c r="E88" s="8"/>
      <c r="F88" s="8"/>
      <c r="G88" s="8"/>
      <c r="H88" s="8"/>
      <c r="I88" s="8"/>
      <c r="J88" s="8"/>
      <c r="K88" s="8"/>
      <c r="L88" s="8"/>
      <c r="M88" s="8"/>
    </row>
    <row r="89" spans="2:13" x14ac:dyDescent="0.25">
      <c r="B89" s="8"/>
      <c r="C89" s="8"/>
      <c r="D89" s="8"/>
      <c r="E89" s="8"/>
      <c r="F89" s="8"/>
      <c r="G89" s="8"/>
      <c r="H89" s="8"/>
      <c r="I89" s="8"/>
      <c r="J89" s="8"/>
      <c r="K89" s="8"/>
      <c r="L89" s="8"/>
      <c r="M89" s="8"/>
    </row>
    <row r="90" spans="2:13" x14ac:dyDescent="0.25">
      <c r="B90" s="8"/>
      <c r="C90" s="8"/>
      <c r="D90" s="8"/>
      <c r="E90" s="8"/>
      <c r="F90" s="8"/>
      <c r="G90" s="8"/>
      <c r="H90" s="8"/>
      <c r="I90" s="8"/>
      <c r="J90" s="8"/>
      <c r="K90" s="8"/>
      <c r="L90" s="8"/>
      <c r="M90" s="8"/>
    </row>
    <row r="91" spans="2:13" x14ac:dyDescent="0.25">
      <c r="B91" s="8"/>
      <c r="C91" s="8"/>
      <c r="D91" s="8"/>
      <c r="E91" s="8"/>
      <c r="F91" s="8"/>
      <c r="G91" s="8"/>
      <c r="H91" s="8"/>
      <c r="I91" s="8"/>
      <c r="J91" s="8"/>
      <c r="K91" s="8"/>
      <c r="L91" s="8"/>
      <c r="M91" s="8"/>
    </row>
    <row r="92" spans="2:13" x14ac:dyDescent="0.25">
      <c r="B92" s="8"/>
      <c r="C92" s="8"/>
      <c r="D92" s="8"/>
      <c r="E92" s="8"/>
      <c r="F92" s="8"/>
      <c r="G92" s="8"/>
      <c r="H92" s="8"/>
      <c r="I92" s="8"/>
      <c r="J92" s="8"/>
      <c r="K92" s="8"/>
      <c r="L92" s="8"/>
      <c r="M92" s="8"/>
    </row>
    <row r="93" spans="2:13" x14ac:dyDescent="0.25">
      <c r="B93" s="8"/>
      <c r="C93" s="8"/>
      <c r="D93" s="8"/>
      <c r="E93" s="8"/>
      <c r="F93" s="8"/>
      <c r="G93" s="8"/>
      <c r="H93" s="8"/>
      <c r="I93" s="8"/>
      <c r="J93" s="8"/>
      <c r="K93" s="8"/>
      <c r="L93" s="8"/>
      <c r="M93" s="8"/>
    </row>
    <row r="94" spans="2:13" x14ac:dyDescent="0.25">
      <c r="B94" s="8"/>
      <c r="C94" s="8"/>
      <c r="D94" s="8"/>
      <c r="E94" s="8"/>
      <c r="F94" s="8"/>
      <c r="G94" s="8"/>
      <c r="H94" s="8"/>
      <c r="I94" s="8"/>
      <c r="J94" s="8"/>
      <c r="K94" s="8"/>
      <c r="L94" s="8"/>
      <c r="M94" s="8"/>
    </row>
  </sheetData>
  <mergeCells count="22">
    <mergeCell ref="B13:B21"/>
    <mergeCell ref="H13:H21"/>
    <mergeCell ref="I13:I21"/>
    <mergeCell ref="C14:C15"/>
    <mergeCell ref="D14:D15"/>
    <mergeCell ref="E14:E15"/>
    <mergeCell ref="C16:C17"/>
    <mergeCell ref="D16:D17"/>
    <mergeCell ref="E16:E17"/>
    <mergeCell ref="C20:C21"/>
    <mergeCell ref="D20:D21"/>
    <mergeCell ref="E20:E21"/>
    <mergeCell ref="B4:C10"/>
    <mergeCell ref="D4:I7"/>
    <mergeCell ref="D8:I10"/>
    <mergeCell ref="B11:B12"/>
    <mergeCell ref="C11:C12"/>
    <mergeCell ref="D11:D12"/>
    <mergeCell ref="E11:E12"/>
    <mergeCell ref="F11:G12"/>
    <mergeCell ref="H11:H12"/>
    <mergeCell ref="I11:I12"/>
  </mergeCells>
  <pageMargins left="0.7" right="0.7" top="0.75" bottom="0.75" header="0.3" footer="0.3"/>
  <drawing r:id="rId1"/>
  <legacyDrawing r:id="rId2"/>
  <controls>
    <mc:AlternateContent xmlns:mc="http://schemas.openxmlformats.org/markup-compatibility/2006">
      <mc:Choice Requires="x14">
        <control shapeId="12289" r:id="rId3" name="ComboBox1">
          <controlPr autoLine="0" r:id="rId4">
            <anchor moveWithCells="1">
              <from>
                <xdr:col>2</xdr:col>
                <xdr:colOff>3038475</xdr:colOff>
                <xdr:row>0</xdr:row>
                <xdr:rowOff>171450</xdr:rowOff>
              </from>
              <to>
                <xdr:col>4</xdr:col>
                <xdr:colOff>990600</xdr:colOff>
                <xdr:row>2</xdr:row>
                <xdr:rowOff>9525</xdr:rowOff>
              </to>
            </anchor>
          </controlPr>
        </control>
      </mc:Choice>
      <mc:Fallback>
        <control shapeId="12289" r:id="rId3" name="ComboBox1"/>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K158"/>
  <sheetViews>
    <sheetView showGridLines="0"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1" spans="1:11" x14ac:dyDescent="0.25">
      <c r="A1" s="29"/>
      <c r="B1" s="29"/>
      <c r="C1" s="29"/>
      <c r="D1" s="29"/>
      <c r="E1" s="29"/>
      <c r="F1" s="29"/>
      <c r="G1" s="29"/>
      <c r="H1" s="29"/>
      <c r="I1" s="29"/>
      <c r="J1" s="29"/>
      <c r="K1" s="29"/>
    </row>
    <row r="2" spans="1:11" x14ac:dyDescent="0.25">
      <c r="A2" s="29"/>
      <c r="B2" s="29"/>
      <c r="C2" s="35" t="s">
        <v>0</v>
      </c>
      <c r="D2" s="29"/>
      <c r="E2" s="29"/>
      <c r="F2" s="29"/>
      <c r="G2" s="29"/>
      <c r="H2" s="29"/>
      <c r="I2" s="29"/>
      <c r="J2" s="29"/>
      <c r="K2" s="29"/>
    </row>
    <row r="3" spans="1:11" x14ac:dyDescent="0.25">
      <c r="A3" s="29"/>
      <c r="B3" s="29"/>
      <c r="C3" s="29"/>
      <c r="D3" s="29"/>
      <c r="E3" s="29"/>
      <c r="F3" s="29"/>
      <c r="G3" s="29"/>
      <c r="H3" s="29"/>
      <c r="I3" s="29"/>
      <c r="J3" s="29"/>
      <c r="K3" s="29"/>
    </row>
    <row r="4" spans="1:11" ht="15" customHeight="1" x14ac:dyDescent="0.25">
      <c r="A4" s="29"/>
      <c r="B4" s="121"/>
      <c r="C4" s="121"/>
      <c r="D4" s="122" t="s">
        <v>208</v>
      </c>
      <c r="E4" s="122"/>
      <c r="F4" s="122"/>
      <c r="G4" s="122"/>
      <c r="H4" s="122"/>
      <c r="I4" s="122"/>
      <c r="J4" s="29"/>
      <c r="K4" s="29"/>
    </row>
    <row r="5" spans="1:11" x14ac:dyDescent="0.25">
      <c r="A5" s="29"/>
      <c r="B5" s="121"/>
      <c r="C5" s="121"/>
      <c r="D5" s="122"/>
      <c r="E5" s="122"/>
      <c r="F5" s="122"/>
      <c r="G5" s="122"/>
      <c r="H5" s="122"/>
      <c r="I5" s="122"/>
      <c r="J5" s="29"/>
      <c r="K5" s="29"/>
    </row>
    <row r="6" spans="1:11" x14ac:dyDescent="0.25">
      <c r="A6" s="29"/>
      <c r="B6" s="121"/>
      <c r="C6" s="121"/>
      <c r="D6" s="122"/>
      <c r="E6" s="122"/>
      <c r="F6" s="122"/>
      <c r="G6" s="122"/>
      <c r="H6" s="122"/>
      <c r="I6" s="122"/>
      <c r="J6" s="29"/>
      <c r="K6" s="29"/>
    </row>
    <row r="7" spans="1:11" x14ac:dyDescent="0.25">
      <c r="A7" s="29"/>
      <c r="B7" s="121"/>
      <c r="C7" s="121"/>
      <c r="D7" s="122"/>
      <c r="E7" s="122"/>
      <c r="F7" s="122"/>
      <c r="G7" s="122"/>
      <c r="H7" s="122"/>
      <c r="I7" s="122"/>
      <c r="J7" s="29"/>
      <c r="K7" s="29"/>
    </row>
    <row r="8" spans="1:11" x14ac:dyDescent="0.25">
      <c r="A8" s="29"/>
      <c r="B8" s="121"/>
      <c r="C8" s="121"/>
      <c r="D8" s="122" t="s">
        <v>181</v>
      </c>
      <c r="E8" s="122"/>
      <c r="F8" s="122"/>
      <c r="G8" s="122"/>
      <c r="H8" s="122"/>
      <c r="I8" s="122"/>
      <c r="J8" s="29"/>
      <c r="K8" s="29"/>
    </row>
    <row r="9" spans="1:11" x14ac:dyDescent="0.25">
      <c r="A9" s="29"/>
      <c r="B9" s="121"/>
      <c r="C9" s="121"/>
      <c r="D9" s="122"/>
      <c r="E9" s="122"/>
      <c r="F9" s="122"/>
      <c r="G9" s="122"/>
      <c r="H9" s="122"/>
      <c r="I9" s="122"/>
      <c r="J9" s="29"/>
      <c r="K9" s="29"/>
    </row>
    <row r="10" spans="1:11" x14ac:dyDescent="0.25">
      <c r="A10" s="29"/>
      <c r="B10" s="121"/>
      <c r="C10" s="121"/>
      <c r="D10" s="122"/>
      <c r="E10" s="122"/>
      <c r="F10" s="122"/>
      <c r="G10" s="122"/>
      <c r="H10" s="122"/>
      <c r="I10" s="122"/>
      <c r="J10" s="29"/>
      <c r="K10" s="29"/>
    </row>
    <row r="11" spans="1:11" ht="26.25" customHeight="1" x14ac:dyDescent="0.25">
      <c r="A11" s="29"/>
      <c r="B11" s="123" t="s">
        <v>2</v>
      </c>
      <c r="C11" s="123" t="s">
        <v>3</v>
      </c>
      <c r="D11" s="125" t="s">
        <v>4</v>
      </c>
      <c r="E11" s="124" t="s">
        <v>5</v>
      </c>
      <c r="F11" s="129" t="s">
        <v>6</v>
      </c>
      <c r="G11" s="124"/>
      <c r="H11" s="124" t="s">
        <v>100</v>
      </c>
      <c r="I11" s="130" t="s">
        <v>85</v>
      </c>
      <c r="J11" s="29"/>
      <c r="K11" s="29"/>
    </row>
    <row r="12" spans="1:11" ht="73.5" customHeight="1" x14ac:dyDescent="0.25">
      <c r="A12" s="29"/>
      <c r="B12" s="124"/>
      <c r="C12" s="124"/>
      <c r="D12" s="124"/>
      <c r="E12" s="122"/>
      <c r="F12" s="198"/>
      <c r="G12" s="122"/>
      <c r="H12" s="122"/>
      <c r="I12" s="130"/>
      <c r="J12" s="29"/>
      <c r="K12" s="29"/>
    </row>
    <row r="13" spans="1:11" ht="48" customHeight="1" x14ac:dyDescent="0.25">
      <c r="A13" s="29"/>
      <c r="B13" s="170" t="s">
        <v>144</v>
      </c>
      <c r="C13" s="19" t="s">
        <v>246</v>
      </c>
      <c r="D13" s="20" t="s">
        <v>55</v>
      </c>
      <c r="E13" s="97">
        <v>47.4</v>
      </c>
      <c r="F13" s="26" t="s">
        <v>11</v>
      </c>
      <c r="G13" s="26" t="s">
        <v>12</v>
      </c>
      <c r="H13" s="190">
        <f>F14/(F14+G14)*100</f>
        <v>83.333333333333343</v>
      </c>
      <c r="I13" s="147"/>
      <c r="J13" s="29"/>
      <c r="K13" s="29"/>
    </row>
    <row r="14" spans="1:11" ht="23.25" customHeight="1" x14ac:dyDescent="0.25">
      <c r="A14" s="29"/>
      <c r="B14" s="170"/>
      <c r="C14" s="171" t="s">
        <v>145</v>
      </c>
      <c r="D14" s="131" t="s">
        <v>146</v>
      </c>
      <c r="E14" s="185">
        <v>0.45</v>
      </c>
      <c r="F14" s="47">
        <v>10</v>
      </c>
      <c r="G14" s="47">
        <v>2</v>
      </c>
      <c r="H14" s="193"/>
      <c r="I14" s="147"/>
      <c r="J14" s="29"/>
      <c r="K14" s="29"/>
    </row>
    <row r="15" spans="1:11" ht="15" customHeight="1" x14ac:dyDescent="0.25">
      <c r="A15" s="29"/>
      <c r="B15" s="170"/>
      <c r="C15" s="173"/>
      <c r="D15" s="132"/>
      <c r="E15" s="187"/>
      <c r="F15" s="50"/>
      <c r="G15" s="50"/>
      <c r="H15" s="193"/>
      <c r="I15" s="147"/>
      <c r="J15" s="29"/>
      <c r="K15" s="29"/>
    </row>
    <row r="16" spans="1:11" ht="23.25" customHeight="1" x14ac:dyDescent="0.25">
      <c r="A16" s="29"/>
      <c r="B16" s="170"/>
      <c r="C16" s="171" t="s">
        <v>147</v>
      </c>
      <c r="D16" s="131" t="s">
        <v>16</v>
      </c>
      <c r="E16" s="185" t="s">
        <v>239</v>
      </c>
      <c r="F16" s="50"/>
      <c r="G16" s="50"/>
      <c r="H16" s="193"/>
      <c r="I16" s="147"/>
      <c r="J16" s="29"/>
      <c r="K16" s="29"/>
    </row>
    <row r="17" spans="1:11" ht="66.75" customHeight="1" x14ac:dyDescent="0.25">
      <c r="A17" s="29"/>
      <c r="B17" s="170"/>
      <c r="C17" s="173"/>
      <c r="D17" s="132"/>
      <c r="E17" s="187"/>
      <c r="F17" s="50"/>
      <c r="G17" s="50"/>
      <c r="H17" s="193"/>
      <c r="I17" s="147"/>
      <c r="J17" s="29"/>
      <c r="K17" s="29"/>
    </row>
    <row r="18" spans="1:11" ht="25.5" x14ac:dyDescent="0.25">
      <c r="A18" s="29"/>
      <c r="B18" s="170"/>
      <c r="C18" s="66" t="s">
        <v>148</v>
      </c>
      <c r="D18" s="44" t="s">
        <v>103</v>
      </c>
      <c r="E18" s="104">
        <v>836</v>
      </c>
      <c r="F18" s="50"/>
      <c r="G18" s="50"/>
      <c r="H18" s="193"/>
      <c r="I18" s="147"/>
      <c r="J18" s="29"/>
      <c r="K18" s="29"/>
    </row>
    <row r="19" spans="1:11" ht="38.25" x14ac:dyDescent="0.25">
      <c r="A19" s="29"/>
      <c r="B19" s="170"/>
      <c r="C19" s="67" t="s">
        <v>149</v>
      </c>
      <c r="D19" s="20" t="s">
        <v>150</v>
      </c>
      <c r="E19" s="68">
        <v>0</v>
      </c>
      <c r="F19" s="50"/>
      <c r="G19" s="50"/>
      <c r="H19" s="193"/>
      <c r="I19" s="147"/>
      <c r="J19" s="29"/>
      <c r="K19" s="29"/>
    </row>
    <row r="20" spans="1:11" ht="15" customHeight="1" x14ac:dyDescent="0.25">
      <c r="A20" s="29"/>
      <c r="B20" s="170"/>
      <c r="C20" s="171" t="s">
        <v>151</v>
      </c>
      <c r="D20" s="131" t="s">
        <v>152</v>
      </c>
      <c r="E20" s="185">
        <v>0</v>
      </c>
      <c r="F20" s="50"/>
      <c r="G20" s="50"/>
      <c r="H20" s="193"/>
      <c r="I20" s="147"/>
      <c r="J20" s="29"/>
      <c r="K20" s="29"/>
    </row>
    <row r="21" spans="1:11" ht="15" customHeight="1" x14ac:dyDescent="0.25">
      <c r="A21" s="29"/>
      <c r="B21" s="170"/>
      <c r="C21" s="173"/>
      <c r="D21" s="132"/>
      <c r="E21" s="187"/>
      <c r="F21" s="50"/>
      <c r="G21" s="50"/>
      <c r="H21" s="193"/>
      <c r="I21" s="147"/>
      <c r="J21" s="29"/>
      <c r="K21" s="29"/>
    </row>
    <row r="22" spans="1:11" ht="33" customHeight="1" x14ac:dyDescent="0.25">
      <c r="A22" s="29"/>
      <c r="B22" s="170"/>
      <c r="C22" s="213" t="s">
        <v>153</v>
      </c>
      <c r="D22" s="213" t="s">
        <v>154</v>
      </c>
      <c r="E22" s="214">
        <v>2</v>
      </c>
      <c r="F22" s="50"/>
      <c r="G22" s="50"/>
      <c r="H22" s="193"/>
      <c r="I22" s="147"/>
      <c r="J22" s="29"/>
      <c r="K22" s="29"/>
    </row>
    <row r="23" spans="1:11" ht="15" customHeight="1" x14ac:dyDescent="0.25">
      <c r="A23" s="29"/>
      <c r="B23" s="170"/>
      <c r="C23" s="213"/>
      <c r="D23" s="213"/>
      <c r="E23" s="214"/>
      <c r="F23" s="50"/>
      <c r="G23" s="50"/>
      <c r="H23" s="193"/>
      <c r="I23" s="147"/>
      <c r="J23" s="29"/>
      <c r="K23" s="29"/>
    </row>
    <row r="24" spans="1:11" ht="26.25" customHeight="1" x14ac:dyDescent="0.25">
      <c r="A24" s="29"/>
      <c r="B24" s="170"/>
      <c r="C24" s="182" t="s">
        <v>155</v>
      </c>
      <c r="D24" s="182" t="s">
        <v>156</v>
      </c>
      <c r="E24" s="214">
        <v>0</v>
      </c>
      <c r="F24" s="50"/>
      <c r="G24" s="50"/>
      <c r="H24" s="193"/>
      <c r="I24" s="147"/>
      <c r="J24" s="29"/>
      <c r="K24" s="29"/>
    </row>
    <row r="25" spans="1:11" ht="15" customHeight="1" x14ac:dyDescent="0.25">
      <c r="A25" s="29"/>
      <c r="B25" s="170"/>
      <c r="C25" s="182"/>
      <c r="D25" s="182"/>
      <c r="E25" s="214"/>
      <c r="F25" s="50"/>
      <c r="G25" s="50"/>
      <c r="H25" s="193"/>
      <c r="I25" s="147"/>
      <c r="J25" s="29"/>
      <c r="K25" s="29"/>
    </row>
    <row r="26" spans="1:11" ht="23.25" customHeight="1" x14ac:dyDescent="0.25">
      <c r="A26" s="29"/>
      <c r="B26" s="170"/>
      <c r="C26" s="182"/>
      <c r="D26" s="182"/>
      <c r="E26" s="214"/>
      <c r="F26" s="50"/>
      <c r="G26" s="50"/>
      <c r="H26" s="193"/>
      <c r="I26" s="147"/>
      <c r="J26" s="29"/>
      <c r="K26" s="29"/>
    </row>
    <row r="27" spans="1:11" ht="27" customHeight="1" x14ac:dyDescent="0.25">
      <c r="A27" s="29"/>
      <c r="B27" s="170"/>
      <c r="C27" s="182"/>
      <c r="D27" s="182"/>
      <c r="E27" s="214"/>
      <c r="F27" s="50"/>
      <c r="G27" s="50"/>
      <c r="H27" s="193"/>
      <c r="I27" s="147"/>
      <c r="J27" s="29"/>
      <c r="K27" s="29"/>
    </row>
    <row r="28" spans="1:11" ht="29.25" customHeight="1" x14ac:dyDescent="0.25">
      <c r="A28" s="29"/>
      <c r="B28" s="170"/>
      <c r="C28" s="215" t="s">
        <v>157</v>
      </c>
      <c r="D28" s="182" t="s">
        <v>158</v>
      </c>
      <c r="E28" s="214">
        <v>15.3</v>
      </c>
      <c r="F28" s="50"/>
      <c r="G28" s="50"/>
      <c r="H28" s="193"/>
      <c r="I28" s="147"/>
      <c r="J28" s="29"/>
      <c r="K28" s="29"/>
    </row>
    <row r="29" spans="1:11" ht="15" customHeight="1" x14ac:dyDescent="0.25">
      <c r="A29" s="29"/>
      <c r="B29" s="170"/>
      <c r="C29" s="215"/>
      <c r="D29" s="182"/>
      <c r="E29" s="214"/>
      <c r="F29" s="50"/>
      <c r="G29" s="50"/>
      <c r="H29" s="193"/>
      <c r="I29" s="147"/>
      <c r="J29" s="29"/>
      <c r="K29" s="29"/>
    </row>
    <row r="30" spans="1:11" ht="15" customHeight="1" x14ac:dyDescent="0.25">
      <c r="A30" s="29"/>
      <c r="B30" s="170"/>
      <c r="C30" s="215" t="s">
        <v>159</v>
      </c>
      <c r="D30" s="182" t="s">
        <v>152</v>
      </c>
      <c r="E30" s="216" t="s">
        <v>240</v>
      </c>
      <c r="F30" s="50"/>
      <c r="G30" s="50"/>
      <c r="H30" s="193"/>
      <c r="I30" s="147"/>
      <c r="J30" s="29"/>
      <c r="K30" s="29"/>
    </row>
    <row r="31" spans="1:11" ht="29.25" customHeight="1" x14ac:dyDescent="0.25">
      <c r="A31" s="29"/>
      <c r="B31" s="170"/>
      <c r="C31" s="215"/>
      <c r="D31" s="182"/>
      <c r="E31" s="216"/>
      <c r="F31" s="50"/>
      <c r="G31" s="50"/>
      <c r="H31" s="193"/>
      <c r="I31" s="147"/>
      <c r="J31" s="29"/>
      <c r="K31" s="29"/>
    </row>
    <row r="32" spans="1:11" ht="15" customHeight="1" x14ac:dyDescent="0.25">
      <c r="A32" s="29"/>
      <c r="B32" s="170"/>
      <c r="C32" s="215" t="s">
        <v>160</v>
      </c>
      <c r="D32" s="182" t="s">
        <v>161</v>
      </c>
      <c r="E32" s="214" t="s">
        <v>241</v>
      </c>
      <c r="F32" s="50"/>
      <c r="G32" s="50"/>
      <c r="H32" s="193"/>
      <c r="I32" s="147"/>
      <c r="J32" s="29"/>
      <c r="K32" s="29"/>
    </row>
    <row r="33" spans="1:11" ht="42.75" customHeight="1" x14ac:dyDescent="0.25">
      <c r="A33" s="29"/>
      <c r="B33" s="170"/>
      <c r="C33" s="215"/>
      <c r="D33" s="182"/>
      <c r="E33" s="214"/>
      <c r="F33" s="50"/>
      <c r="G33" s="50"/>
      <c r="H33" s="193"/>
      <c r="I33" s="147"/>
      <c r="J33" s="29"/>
      <c r="K33" s="29"/>
    </row>
    <row r="34" spans="1:11" ht="15" customHeight="1" x14ac:dyDescent="0.25">
      <c r="A34" s="29"/>
      <c r="B34" s="170"/>
      <c r="C34" s="215" t="s">
        <v>162</v>
      </c>
      <c r="D34" s="182" t="s">
        <v>163</v>
      </c>
      <c r="E34" s="214">
        <v>0</v>
      </c>
      <c r="F34" s="50"/>
      <c r="G34" s="50"/>
      <c r="H34" s="193"/>
      <c r="I34" s="147"/>
      <c r="J34" s="29"/>
      <c r="K34" s="29"/>
    </row>
    <row r="35" spans="1:11" ht="66.75" customHeight="1" x14ac:dyDescent="0.25">
      <c r="A35" s="29"/>
      <c r="B35" s="170"/>
      <c r="C35" s="215"/>
      <c r="D35" s="182"/>
      <c r="E35" s="214"/>
      <c r="F35" s="51"/>
      <c r="G35" s="51"/>
      <c r="H35" s="191"/>
      <c r="I35" s="147"/>
      <c r="J35" s="29"/>
      <c r="K35" s="29"/>
    </row>
    <row r="36" spans="1:11" x14ac:dyDescent="0.25">
      <c r="A36" s="29"/>
      <c r="B36" s="29"/>
      <c r="C36" s="29"/>
      <c r="D36" s="29"/>
      <c r="E36" s="39"/>
      <c r="F36" s="29"/>
      <c r="G36" s="29"/>
      <c r="H36" s="29"/>
      <c r="I36" s="29"/>
      <c r="J36" s="29"/>
      <c r="K36" s="29"/>
    </row>
    <row r="37" spans="1:11" x14ac:dyDescent="0.25">
      <c r="A37" s="29"/>
      <c r="B37" s="29"/>
      <c r="C37" s="29"/>
      <c r="D37" s="29"/>
      <c r="E37" s="39"/>
      <c r="F37" s="29"/>
      <c r="G37" s="29"/>
      <c r="H37" s="29"/>
      <c r="I37" s="29"/>
      <c r="J37" s="29"/>
      <c r="K37" s="29"/>
    </row>
    <row r="38" spans="1:11" x14ac:dyDescent="0.25">
      <c r="A38" s="29"/>
      <c r="B38" s="29"/>
      <c r="C38" s="29"/>
      <c r="D38" s="29"/>
      <c r="E38" s="39"/>
      <c r="F38" s="29"/>
      <c r="G38" s="29"/>
      <c r="H38" s="29"/>
      <c r="I38" s="29"/>
      <c r="J38" s="29"/>
      <c r="K38" s="29"/>
    </row>
    <row r="39" spans="1:11" x14ac:dyDescent="0.25">
      <c r="A39" s="29"/>
      <c r="B39" s="29"/>
      <c r="C39" s="29"/>
      <c r="D39" s="29"/>
      <c r="E39" s="39"/>
      <c r="F39" s="29"/>
      <c r="G39" s="29"/>
      <c r="H39" s="29"/>
      <c r="I39" s="29"/>
      <c r="J39" s="29"/>
      <c r="K39" s="29"/>
    </row>
    <row r="40" spans="1:11" x14ac:dyDescent="0.25">
      <c r="A40" s="29"/>
      <c r="B40" s="29"/>
      <c r="C40" s="29"/>
      <c r="D40" s="29"/>
      <c r="E40" s="39"/>
      <c r="F40" s="29"/>
      <c r="G40" s="29"/>
      <c r="H40" s="29"/>
      <c r="I40" s="29"/>
      <c r="J40" s="29"/>
      <c r="K40" s="29"/>
    </row>
    <row r="41" spans="1:11" x14ac:dyDescent="0.25">
      <c r="A41" s="29"/>
      <c r="B41" s="29"/>
      <c r="C41" s="29"/>
      <c r="D41" s="29"/>
      <c r="E41" s="39"/>
      <c r="F41" s="29"/>
      <c r="G41" s="29"/>
      <c r="H41" s="29"/>
      <c r="I41" s="29"/>
      <c r="J41" s="29"/>
      <c r="K41" s="29"/>
    </row>
    <row r="42" spans="1:11" x14ac:dyDescent="0.25">
      <c r="A42" s="29"/>
      <c r="B42" s="29"/>
      <c r="C42" s="29"/>
      <c r="D42" s="29"/>
      <c r="E42" s="39"/>
      <c r="F42" s="29"/>
      <c r="G42" s="29"/>
      <c r="H42" s="29"/>
      <c r="I42" s="29"/>
      <c r="J42" s="29"/>
      <c r="K42" s="29"/>
    </row>
    <row r="43" spans="1:11" x14ac:dyDescent="0.25">
      <c r="A43" s="29"/>
      <c r="B43" s="29"/>
      <c r="C43" s="29"/>
      <c r="D43" s="29"/>
      <c r="E43" s="39"/>
      <c r="F43" s="29"/>
      <c r="G43" s="29"/>
      <c r="H43" s="29"/>
      <c r="I43" s="29"/>
      <c r="J43" s="29"/>
      <c r="K43" s="29"/>
    </row>
    <row r="44" spans="1:11" x14ac:dyDescent="0.25">
      <c r="A44" s="29"/>
      <c r="B44" s="29"/>
      <c r="C44" s="29"/>
      <c r="D44" s="29"/>
      <c r="E44" s="39"/>
      <c r="F44" s="29"/>
      <c r="G44" s="29"/>
      <c r="H44" s="29"/>
      <c r="I44" s="29"/>
      <c r="J44" s="29"/>
      <c r="K44" s="29"/>
    </row>
    <row r="45" spans="1:11" x14ac:dyDescent="0.25">
      <c r="A45" s="29"/>
      <c r="B45" s="29"/>
      <c r="C45" s="29"/>
      <c r="D45" s="29"/>
      <c r="E45" s="39"/>
      <c r="F45" s="29"/>
      <c r="G45" s="29"/>
      <c r="H45" s="29"/>
      <c r="I45" s="29"/>
      <c r="J45" s="29"/>
      <c r="K45" s="29"/>
    </row>
    <row r="46" spans="1:11" x14ac:dyDescent="0.25">
      <c r="A46" s="29"/>
      <c r="B46" s="29"/>
      <c r="C46" s="29"/>
      <c r="D46" s="29"/>
      <c r="E46" s="39"/>
      <c r="F46" s="29"/>
      <c r="G46" s="29"/>
      <c r="H46" s="29"/>
      <c r="I46" s="29"/>
      <c r="J46" s="29"/>
      <c r="K46" s="29"/>
    </row>
    <row r="47" spans="1:11" x14ac:dyDescent="0.25">
      <c r="A47" s="29"/>
      <c r="B47" s="29"/>
      <c r="C47" s="29"/>
      <c r="D47" s="29"/>
      <c r="E47" s="39"/>
      <c r="F47" s="29"/>
      <c r="G47" s="29"/>
      <c r="H47" s="29"/>
      <c r="I47" s="29"/>
      <c r="J47" s="29"/>
      <c r="K47" s="29"/>
    </row>
    <row r="48" spans="1:11" x14ac:dyDescent="0.25">
      <c r="A48" s="29"/>
      <c r="B48" s="29"/>
      <c r="C48" s="29"/>
      <c r="D48" s="29"/>
      <c r="E48" s="39"/>
      <c r="F48" s="29"/>
      <c r="G48" s="29"/>
      <c r="H48" s="29"/>
      <c r="I48" s="29"/>
      <c r="J48" s="29"/>
      <c r="K48" s="29"/>
    </row>
    <row r="49" spans="1:11" x14ac:dyDescent="0.25">
      <c r="A49" s="29"/>
      <c r="B49" s="29"/>
      <c r="C49" s="29"/>
      <c r="D49" s="29"/>
      <c r="E49" s="39"/>
      <c r="F49" s="29"/>
      <c r="G49" s="29"/>
      <c r="H49" s="29"/>
      <c r="I49" s="29"/>
      <c r="J49" s="29"/>
      <c r="K49" s="29"/>
    </row>
    <row r="50" spans="1:11" x14ac:dyDescent="0.25">
      <c r="A50" s="29"/>
      <c r="B50" s="29"/>
      <c r="C50" s="29"/>
      <c r="D50" s="29"/>
      <c r="E50" s="39"/>
      <c r="F50" s="29"/>
      <c r="G50" s="29"/>
      <c r="H50" s="29"/>
      <c r="I50" s="29"/>
      <c r="J50" s="29"/>
      <c r="K50" s="29"/>
    </row>
    <row r="51" spans="1:11" x14ac:dyDescent="0.25">
      <c r="A51" s="29"/>
      <c r="B51" s="29"/>
      <c r="C51" s="29"/>
      <c r="D51" s="29"/>
      <c r="E51" s="39"/>
      <c r="F51" s="29"/>
      <c r="G51" s="29"/>
      <c r="H51" s="29"/>
      <c r="I51" s="29"/>
      <c r="J51" s="29"/>
      <c r="K51" s="29"/>
    </row>
    <row r="52" spans="1:11" x14ac:dyDescent="0.25">
      <c r="A52" s="29"/>
      <c r="B52" s="29"/>
      <c r="C52" s="29"/>
      <c r="D52" s="29"/>
      <c r="E52" s="39"/>
      <c r="F52" s="29"/>
      <c r="G52" s="29"/>
      <c r="H52" s="29"/>
      <c r="I52" s="29"/>
      <c r="J52" s="29"/>
      <c r="K52" s="29"/>
    </row>
    <row r="53" spans="1:11" x14ac:dyDescent="0.25">
      <c r="A53" s="29"/>
      <c r="B53" s="29"/>
      <c r="C53" s="29"/>
      <c r="D53" s="29"/>
      <c r="E53" s="39"/>
      <c r="F53" s="29"/>
      <c r="G53" s="29"/>
      <c r="H53" s="29"/>
      <c r="I53" s="29"/>
      <c r="J53" s="29"/>
      <c r="K53" s="29"/>
    </row>
    <row r="54" spans="1:11" x14ac:dyDescent="0.25">
      <c r="A54" s="29"/>
      <c r="B54" s="29"/>
      <c r="C54" s="29"/>
      <c r="D54" s="29"/>
      <c r="E54" s="39"/>
      <c r="F54" s="29"/>
      <c r="G54" s="29"/>
      <c r="H54" s="29"/>
      <c r="I54" s="29"/>
      <c r="J54" s="29"/>
      <c r="K54" s="29"/>
    </row>
    <row r="55" spans="1:11" x14ac:dyDescent="0.25">
      <c r="A55" s="29"/>
      <c r="B55" s="29"/>
      <c r="C55" s="29"/>
      <c r="D55" s="29"/>
      <c r="E55" s="39"/>
      <c r="F55" s="29"/>
      <c r="G55" s="29"/>
      <c r="H55" s="29"/>
      <c r="I55" s="29"/>
      <c r="J55" s="29"/>
      <c r="K55" s="29"/>
    </row>
    <row r="56" spans="1:11" x14ac:dyDescent="0.25">
      <c r="A56" s="29"/>
      <c r="B56" s="29"/>
      <c r="C56" s="29"/>
      <c r="D56" s="29"/>
      <c r="E56" s="39"/>
      <c r="F56" s="29"/>
      <c r="G56" s="29"/>
      <c r="H56" s="29"/>
      <c r="I56" s="29"/>
      <c r="J56" s="29"/>
      <c r="K56" s="29"/>
    </row>
    <row r="57" spans="1:11" x14ac:dyDescent="0.25">
      <c r="A57" s="29"/>
      <c r="B57" s="29"/>
      <c r="C57" s="29"/>
      <c r="D57" s="29"/>
      <c r="E57" s="39"/>
      <c r="F57" s="29"/>
      <c r="G57" s="29"/>
      <c r="H57" s="29"/>
      <c r="I57" s="29"/>
      <c r="J57" s="29"/>
      <c r="K57" s="29"/>
    </row>
    <row r="58" spans="1:11" x14ac:dyDescent="0.25">
      <c r="A58" s="29"/>
      <c r="B58" s="29"/>
      <c r="C58" s="29"/>
      <c r="D58" s="29"/>
      <c r="E58" s="39"/>
      <c r="F58" s="29"/>
      <c r="G58" s="29"/>
      <c r="H58" s="29"/>
      <c r="I58" s="29"/>
      <c r="J58" s="29"/>
      <c r="K58" s="29"/>
    </row>
    <row r="59" spans="1:11" x14ac:dyDescent="0.25">
      <c r="A59" s="29"/>
      <c r="B59" s="29"/>
      <c r="C59" s="29"/>
      <c r="D59" s="29"/>
      <c r="E59" s="39"/>
      <c r="F59" s="29"/>
      <c r="G59" s="29"/>
      <c r="H59" s="29"/>
      <c r="I59" s="29"/>
      <c r="J59" s="29"/>
      <c r="K59" s="29"/>
    </row>
    <row r="60" spans="1:11" x14ac:dyDescent="0.25">
      <c r="A60" s="29"/>
      <c r="B60" s="29"/>
      <c r="C60" s="29"/>
      <c r="D60" s="29"/>
      <c r="E60" s="39"/>
      <c r="F60" s="29"/>
      <c r="G60" s="29"/>
      <c r="H60" s="29"/>
      <c r="I60" s="29"/>
      <c r="J60" s="29"/>
      <c r="K60" s="29"/>
    </row>
    <row r="61" spans="1:11" x14ac:dyDescent="0.25">
      <c r="A61" s="29"/>
      <c r="B61" s="29"/>
      <c r="C61" s="29"/>
      <c r="D61" s="29"/>
      <c r="E61" s="39"/>
      <c r="F61" s="29"/>
      <c r="G61" s="29"/>
      <c r="H61" s="29"/>
      <c r="I61" s="29"/>
      <c r="J61" s="29"/>
      <c r="K61" s="29"/>
    </row>
    <row r="62" spans="1:11" x14ac:dyDescent="0.25">
      <c r="A62" s="29"/>
      <c r="B62" s="29"/>
      <c r="C62" s="29"/>
      <c r="D62" s="29"/>
      <c r="E62" s="39"/>
      <c r="F62" s="29"/>
      <c r="G62" s="29"/>
      <c r="H62" s="29"/>
      <c r="I62" s="29"/>
      <c r="J62" s="29"/>
      <c r="K62" s="29"/>
    </row>
    <row r="63" spans="1:11" x14ac:dyDescent="0.25">
      <c r="A63" s="29"/>
      <c r="B63" s="29"/>
      <c r="C63" s="29"/>
      <c r="D63" s="29"/>
      <c r="E63" s="39"/>
      <c r="F63" s="29"/>
      <c r="G63" s="29"/>
      <c r="H63" s="29"/>
      <c r="I63" s="29"/>
      <c r="J63" s="29"/>
      <c r="K63" s="29"/>
    </row>
    <row r="64" spans="1:11" x14ac:dyDescent="0.25">
      <c r="A64" s="29"/>
      <c r="B64" s="29"/>
      <c r="C64" s="29"/>
      <c r="D64" s="29"/>
      <c r="E64" s="39"/>
      <c r="F64" s="29"/>
      <c r="G64" s="29"/>
      <c r="H64" s="29"/>
      <c r="I64" s="29"/>
      <c r="J64" s="29"/>
      <c r="K64" s="29"/>
    </row>
    <row r="65" spans="1:11" x14ac:dyDescent="0.25">
      <c r="A65" s="29"/>
      <c r="B65" s="29"/>
      <c r="C65" s="29"/>
      <c r="D65" s="29"/>
      <c r="E65" s="39"/>
      <c r="F65" s="29"/>
      <c r="G65" s="29"/>
      <c r="H65" s="29"/>
      <c r="I65" s="29"/>
      <c r="J65" s="29"/>
      <c r="K65" s="29"/>
    </row>
    <row r="66" spans="1:11" x14ac:dyDescent="0.25">
      <c r="A66" s="29"/>
      <c r="B66" s="29"/>
      <c r="C66" s="29"/>
      <c r="D66" s="29"/>
      <c r="E66" s="39"/>
      <c r="F66" s="29"/>
      <c r="G66" s="29"/>
      <c r="H66" s="29"/>
      <c r="I66" s="29"/>
      <c r="J66" s="29"/>
      <c r="K66" s="29"/>
    </row>
    <row r="67" spans="1:11" x14ac:dyDescent="0.25">
      <c r="A67" s="29"/>
      <c r="B67" s="29"/>
      <c r="C67" s="29"/>
      <c r="D67" s="29"/>
      <c r="E67" s="39"/>
      <c r="F67" s="29"/>
      <c r="G67" s="29"/>
      <c r="H67" s="29"/>
      <c r="I67" s="29"/>
      <c r="J67" s="29"/>
      <c r="K67" s="29"/>
    </row>
    <row r="68" spans="1:11" x14ac:dyDescent="0.25">
      <c r="A68" s="29"/>
      <c r="B68" s="29"/>
      <c r="C68" s="29"/>
      <c r="D68" s="29"/>
      <c r="E68" s="39"/>
      <c r="F68" s="29"/>
      <c r="G68" s="29"/>
      <c r="H68" s="29"/>
      <c r="I68" s="29"/>
      <c r="J68" s="29"/>
      <c r="K68" s="29"/>
    </row>
    <row r="69" spans="1:11" x14ac:dyDescent="0.25">
      <c r="A69" s="29"/>
      <c r="B69" s="29"/>
      <c r="C69" s="29"/>
      <c r="D69" s="29"/>
      <c r="E69" s="39"/>
      <c r="F69" s="29"/>
      <c r="G69" s="29"/>
      <c r="H69" s="29"/>
      <c r="I69" s="29"/>
      <c r="J69" s="29"/>
      <c r="K69" s="29"/>
    </row>
    <row r="70" spans="1:11" x14ac:dyDescent="0.25">
      <c r="A70" s="29"/>
      <c r="B70" s="29"/>
      <c r="C70" s="29"/>
      <c r="D70" s="29"/>
      <c r="E70" s="39"/>
      <c r="F70" s="29"/>
      <c r="G70" s="29"/>
      <c r="H70" s="29"/>
      <c r="I70" s="29"/>
      <c r="J70" s="29"/>
      <c r="K70" s="29"/>
    </row>
    <row r="71" spans="1:11" x14ac:dyDescent="0.25">
      <c r="A71" s="29"/>
      <c r="B71" s="29"/>
      <c r="C71" s="29"/>
      <c r="D71" s="29"/>
      <c r="E71" s="39"/>
      <c r="F71" s="29"/>
      <c r="G71" s="29"/>
      <c r="H71" s="29"/>
      <c r="I71" s="29"/>
      <c r="J71" s="29"/>
      <c r="K71" s="29"/>
    </row>
    <row r="72" spans="1:11" x14ac:dyDescent="0.25">
      <c r="A72" s="29"/>
      <c r="B72" s="29"/>
      <c r="C72" s="29"/>
      <c r="D72" s="29"/>
      <c r="E72" s="39"/>
      <c r="F72" s="29"/>
      <c r="G72" s="29"/>
      <c r="H72" s="29"/>
      <c r="I72" s="29"/>
      <c r="J72" s="29"/>
      <c r="K72" s="29"/>
    </row>
    <row r="73" spans="1:11" x14ac:dyDescent="0.25">
      <c r="A73" s="29"/>
      <c r="B73" s="29"/>
      <c r="C73" s="29"/>
      <c r="D73" s="29"/>
      <c r="E73" s="39"/>
      <c r="F73" s="29"/>
      <c r="G73" s="29"/>
      <c r="H73" s="29"/>
      <c r="I73" s="29"/>
      <c r="J73" s="29"/>
      <c r="K73" s="29"/>
    </row>
    <row r="74" spans="1:11" x14ac:dyDescent="0.25">
      <c r="A74" s="29"/>
      <c r="B74" s="29"/>
      <c r="C74" s="29"/>
      <c r="D74" s="29"/>
      <c r="E74" s="39"/>
      <c r="F74" s="29"/>
      <c r="G74" s="29"/>
      <c r="H74" s="29"/>
      <c r="I74" s="29"/>
      <c r="J74" s="29"/>
      <c r="K74" s="29"/>
    </row>
    <row r="75" spans="1:11" x14ac:dyDescent="0.25">
      <c r="A75" s="29"/>
      <c r="B75" s="29"/>
      <c r="C75" s="29"/>
      <c r="D75" s="29"/>
      <c r="E75" s="39"/>
      <c r="F75" s="29"/>
      <c r="G75" s="29"/>
      <c r="H75" s="29"/>
      <c r="I75" s="29"/>
      <c r="J75" s="29"/>
      <c r="K75" s="29"/>
    </row>
    <row r="76" spans="1:11" x14ac:dyDescent="0.25">
      <c r="A76" s="29"/>
      <c r="B76" s="29"/>
      <c r="C76" s="29"/>
      <c r="D76" s="29"/>
      <c r="E76" s="39"/>
      <c r="F76" s="29"/>
      <c r="G76" s="29"/>
      <c r="H76" s="29"/>
      <c r="I76" s="29"/>
      <c r="J76" s="29"/>
      <c r="K76" s="29"/>
    </row>
    <row r="77" spans="1:11" x14ac:dyDescent="0.25">
      <c r="A77" s="29"/>
      <c r="B77" s="29"/>
      <c r="C77" s="29"/>
      <c r="D77" s="29"/>
      <c r="E77" s="39"/>
      <c r="F77" s="29"/>
      <c r="G77" s="29"/>
      <c r="H77" s="29"/>
      <c r="I77" s="29"/>
      <c r="J77" s="29"/>
      <c r="K77" s="29"/>
    </row>
    <row r="78" spans="1:11" x14ac:dyDescent="0.25">
      <c r="A78" s="29"/>
      <c r="B78" s="29"/>
      <c r="C78" s="29"/>
      <c r="D78" s="29"/>
      <c r="E78" s="39"/>
      <c r="F78" s="29"/>
      <c r="G78" s="29"/>
      <c r="H78" s="29"/>
      <c r="I78" s="29"/>
      <c r="J78" s="29"/>
      <c r="K78" s="29"/>
    </row>
    <row r="79" spans="1:11" x14ac:dyDescent="0.25">
      <c r="A79" s="29"/>
      <c r="B79" s="29"/>
      <c r="C79" s="29"/>
      <c r="D79" s="29"/>
      <c r="E79" s="39"/>
      <c r="F79" s="29"/>
      <c r="G79" s="29"/>
      <c r="H79" s="29"/>
      <c r="I79" s="29"/>
      <c r="J79" s="29"/>
      <c r="K79" s="29"/>
    </row>
    <row r="80" spans="1:11" x14ac:dyDescent="0.25">
      <c r="A80" s="29"/>
      <c r="B80" s="29"/>
      <c r="C80" s="29"/>
      <c r="D80" s="29"/>
      <c r="E80" s="39"/>
      <c r="F80" s="29"/>
      <c r="G80" s="29"/>
      <c r="H80" s="29"/>
      <c r="I80" s="29"/>
      <c r="J80" s="29"/>
      <c r="K80" s="29"/>
    </row>
    <row r="81" spans="1:11" x14ac:dyDescent="0.25">
      <c r="A81" s="29"/>
      <c r="B81" s="29"/>
      <c r="C81" s="29"/>
      <c r="D81" s="29"/>
      <c r="E81" s="39"/>
      <c r="F81" s="29"/>
      <c r="G81" s="29"/>
      <c r="H81" s="29"/>
      <c r="I81" s="29"/>
      <c r="J81" s="29"/>
      <c r="K81" s="29"/>
    </row>
    <row r="82" spans="1:11" x14ac:dyDescent="0.25">
      <c r="A82" s="29"/>
      <c r="B82" s="29"/>
      <c r="C82" s="29"/>
      <c r="D82" s="29"/>
      <c r="E82" s="39"/>
      <c r="F82" s="29"/>
      <c r="G82" s="29"/>
      <c r="H82" s="29"/>
      <c r="I82" s="29"/>
      <c r="J82" s="29"/>
      <c r="K82" s="29"/>
    </row>
    <row r="83" spans="1:11" x14ac:dyDescent="0.25">
      <c r="A83" s="29"/>
      <c r="B83" s="29"/>
      <c r="C83" s="29"/>
      <c r="D83" s="29"/>
      <c r="E83" s="39"/>
      <c r="F83" s="29"/>
      <c r="G83" s="29"/>
      <c r="H83" s="29"/>
      <c r="I83" s="29"/>
      <c r="J83" s="29"/>
      <c r="K83" s="29"/>
    </row>
    <row r="84" spans="1:11" x14ac:dyDescent="0.25">
      <c r="A84" s="29"/>
      <c r="B84" s="29"/>
      <c r="C84" s="29"/>
      <c r="D84" s="29"/>
      <c r="E84" s="39"/>
      <c r="F84" s="29"/>
      <c r="G84" s="29"/>
      <c r="H84" s="29"/>
      <c r="I84" s="29"/>
      <c r="J84" s="29"/>
      <c r="K84" s="29"/>
    </row>
    <row r="85" spans="1:11" x14ac:dyDescent="0.25">
      <c r="A85" s="29"/>
      <c r="B85" s="29"/>
      <c r="C85" s="29"/>
      <c r="D85" s="29"/>
      <c r="E85" s="39"/>
      <c r="F85" s="29"/>
      <c r="G85" s="29"/>
      <c r="H85" s="29"/>
      <c r="I85" s="29"/>
      <c r="J85" s="29"/>
      <c r="K85" s="29"/>
    </row>
    <row r="86" spans="1:11" x14ac:dyDescent="0.25">
      <c r="A86" s="29"/>
      <c r="B86" s="29"/>
      <c r="C86" s="29"/>
      <c r="D86" s="29"/>
      <c r="E86" s="39"/>
      <c r="F86" s="29"/>
      <c r="G86" s="29"/>
      <c r="H86" s="29"/>
      <c r="I86" s="29"/>
      <c r="J86" s="29"/>
      <c r="K86" s="29"/>
    </row>
    <row r="87" spans="1:11" x14ac:dyDescent="0.25">
      <c r="E87" s="8"/>
    </row>
    <row r="88" spans="1:11" x14ac:dyDescent="0.25">
      <c r="E88" s="8"/>
    </row>
    <row r="89" spans="1:11" x14ac:dyDescent="0.25">
      <c r="E89" s="8"/>
    </row>
    <row r="90" spans="1:11" x14ac:dyDescent="0.25">
      <c r="E90" s="8"/>
    </row>
    <row r="91" spans="1:11" x14ac:dyDescent="0.25">
      <c r="E91" s="8"/>
    </row>
    <row r="92" spans="1:11" x14ac:dyDescent="0.25">
      <c r="E92" s="8"/>
    </row>
    <row r="93" spans="1:11" x14ac:dyDescent="0.25">
      <c r="E93" s="8"/>
    </row>
    <row r="94" spans="1:11" x14ac:dyDescent="0.25">
      <c r="E94" s="8"/>
    </row>
    <row r="95" spans="1:11" x14ac:dyDescent="0.25">
      <c r="E95" s="8"/>
    </row>
    <row r="96" spans="1:11" x14ac:dyDescent="0.25">
      <c r="E96" s="8"/>
    </row>
    <row r="97" spans="5:5" x14ac:dyDescent="0.25">
      <c r="E97" s="8"/>
    </row>
    <row r="98" spans="5:5" x14ac:dyDescent="0.25">
      <c r="E98" s="8"/>
    </row>
    <row r="99" spans="5:5" x14ac:dyDescent="0.25">
      <c r="E99" s="8"/>
    </row>
    <row r="100" spans="5:5" x14ac:dyDescent="0.25">
      <c r="E100" s="8"/>
    </row>
    <row r="101" spans="5:5" x14ac:dyDescent="0.25">
      <c r="E101" s="8"/>
    </row>
    <row r="102" spans="5:5" x14ac:dyDescent="0.25">
      <c r="E102" s="8"/>
    </row>
    <row r="103" spans="5:5" x14ac:dyDescent="0.25">
      <c r="E103" s="8"/>
    </row>
    <row r="104" spans="5:5" x14ac:dyDescent="0.25">
      <c r="E104" s="8"/>
    </row>
    <row r="105" spans="5:5" x14ac:dyDescent="0.25">
      <c r="E105" s="8"/>
    </row>
    <row r="106" spans="5:5" x14ac:dyDescent="0.25">
      <c r="E106" s="8"/>
    </row>
    <row r="107" spans="5:5" x14ac:dyDescent="0.25">
      <c r="E107" s="8"/>
    </row>
    <row r="108" spans="5:5" x14ac:dyDescent="0.25">
      <c r="E108" s="8"/>
    </row>
    <row r="109" spans="5:5" x14ac:dyDescent="0.25">
      <c r="E109" s="8"/>
    </row>
    <row r="110" spans="5:5" x14ac:dyDescent="0.25">
      <c r="E110" s="8"/>
    </row>
    <row r="111" spans="5:5" x14ac:dyDescent="0.25">
      <c r="E111" s="8"/>
    </row>
    <row r="112" spans="5:5" x14ac:dyDescent="0.25">
      <c r="E112" s="8"/>
    </row>
    <row r="113" spans="5:5" x14ac:dyDescent="0.25">
      <c r="E113" s="8"/>
    </row>
    <row r="114" spans="5:5" x14ac:dyDescent="0.25">
      <c r="E114" s="8"/>
    </row>
    <row r="115" spans="5:5" x14ac:dyDescent="0.25">
      <c r="E115" s="8"/>
    </row>
    <row r="116" spans="5:5" x14ac:dyDescent="0.25">
      <c r="E116" s="8"/>
    </row>
    <row r="117" spans="5:5" x14ac:dyDescent="0.25">
      <c r="E117" s="8"/>
    </row>
    <row r="118" spans="5:5" x14ac:dyDescent="0.25">
      <c r="E118" s="8"/>
    </row>
    <row r="119" spans="5:5" x14ac:dyDescent="0.25">
      <c r="E119" s="8"/>
    </row>
    <row r="120" spans="5:5" x14ac:dyDescent="0.25">
      <c r="E120" s="8"/>
    </row>
    <row r="121" spans="5:5" x14ac:dyDescent="0.25">
      <c r="E121" s="8"/>
    </row>
    <row r="122" spans="5:5" x14ac:dyDescent="0.25">
      <c r="E122" s="8"/>
    </row>
    <row r="123" spans="5:5" x14ac:dyDescent="0.25">
      <c r="E123" s="8"/>
    </row>
    <row r="124" spans="5:5" x14ac:dyDescent="0.25">
      <c r="E124" s="8"/>
    </row>
    <row r="125" spans="5:5" x14ac:dyDescent="0.25">
      <c r="E125" s="8"/>
    </row>
    <row r="126" spans="5:5" x14ac:dyDescent="0.25">
      <c r="E126" s="8"/>
    </row>
    <row r="127" spans="5:5" x14ac:dyDescent="0.25">
      <c r="E127" s="8"/>
    </row>
    <row r="128" spans="5:5" x14ac:dyDescent="0.25">
      <c r="E128" s="8"/>
    </row>
    <row r="129" spans="5:5" x14ac:dyDescent="0.25">
      <c r="E129" s="8"/>
    </row>
    <row r="130" spans="5:5" x14ac:dyDescent="0.25">
      <c r="E130" s="8"/>
    </row>
    <row r="131" spans="5:5" x14ac:dyDescent="0.25">
      <c r="E131" s="8"/>
    </row>
    <row r="132" spans="5:5" x14ac:dyDescent="0.25">
      <c r="E132" s="8"/>
    </row>
    <row r="133" spans="5:5" x14ac:dyDescent="0.25">
      <c r="E133" s="8"/>
    </row>
    <row r="134" spans="5:5" x14ac:dyDescent="0.25">
      <c r="E134" s="8"/>
    </row>
    <row r="135" spans="5:5" x14ac:dyDescent="0.25">
      <c r="E135" s="8"/>
    </row>
    <row r="136" spans="5:5" x14ac:dyDescent="0.25">
      <c r="E136" s="8"/>
    </row>
    <row r="137" spans="5:5" x14ac:dyDescent="0.25">
      <c r="E137" s="8"/>
    </row>
    <row r="138" spans="5:5" x14ac:dyDescent="0.25">
      <c r="E138" s="8"/>
    </row>
    <row r="139" spans="5:5" x14ac:dyDescent="0.25">
      <c r="E139" s="8"/>
    </row>
    <row r="140" spans="5:5" x14ac:dyDescent="0.25">
      <c r="E140" s="8"/>
    </row>
    <row r="141" spans="5:5" x14ac:dyDescent="0.25">
      <c r="E141" s="8"/>
    </row>
    <row r="142" spans="5:5" x14ac:dyDescent="0.25">
      <c r="E142" s="8"/>
    </row>
    <row r="143" spans="5:5" x14ac:dyDescent="0.25">
      <c r="E143" s="8"/>
    </row>
    <row r="144" spans="5:5" x14ac:dyDescent="0.25">
      <c r="E144" s="8"/>
    </row>
    <row r="145" spans="5:5" x14ac:dyDescent="0.25">
      <c r="E145" s="8"/>
    </row>
    <row r="146" spans="5:5" x14ac:dyDescent="0.25">
      <c r="E146" s="8"/>
    </row>
    <row r="147" spans="5:5" x14ac:dyDescent="0.25">
      <c r="E147" s="8"/>
    </row>
    <row r="148" spans="5:5" x14ac:dyDescent="0.25">
      <c r="E148" s="8"/>
    </row>
    <row r="149" spans="5:5" x14ac:dyDescent="0.25">
      <c r="E149" s="8"/>
    </row>
    <row r="150" spans="5:5" x14ac:dyDescent="0.25">
      <c r="E150" s="8"/>
    </row>
    <row r="151" spans="5:5" x14ac:dyDescent="0.25">
      <c r="E151" s="8"/>
    </row>
    <row r="152" spans="5:5" x14ac:dyDescent="0.25">
      <c r="E152" s="8"/>
    </row>
    <row r="153" spans="5:5" x14ac:dyDescent="0.25">
      <c r="E153" s="8"/>
    </row>
    <row r="154" spans="5:5" x14ac:dyDescent="0.25">
      <c r="E154" s="8"/>
    </row>
    <row r="155" spans="5:5" x14ac:dyDescent="0.25">
      <c r="E155" s="8"/>
    </row>
    <row r="156" spans="5:5" x14ac:dyDescent="0.25">
      <c r="E156" s="8"/>
    </row>
    <row r="157" spans="5:5" x14ac:dyDescent="0.25">
      <c r="E157" s="8"/>
    </row>
    <row r="158" spans="5:5" x14ac:dyDescent="0.25">
      <c r="E158" s="8"/>
    </row>
  </sheetData>
  <mergeCells count="40">
    <mergeCell ref="C34:C35"/>
    <mergeCell ref="D34:D35"/>
    <mergeCell ref="E34:E35"/>
    <mergeCell ref="C30:C31"/>
    <mergeCell ref="D30:D31"/>
    <mergeCell ref="E30:E31"/>
    <mergeCell ref="C32:C33"/>
    <mergeCell ref="D32:D33"/>
    <mergeCell ref="E32:E33"/>
    <mergeCell ref="D24:D27"/>
    <mergeCell ref="E24:E27"/>
    <mergeCell ref="C28:C29"/>
    <mergeCell ref="D28:D29"/>
    <mergeCell ref="E28:E29"/>
    <mergeCell ref="B13:B35"/>
    <mergeCell ref="H13:H35"/>
    <mergeCell ref="I13:I35"/>
    <mergeCell ref="C14:C15"/>
    <mergeCell ref="D14:D15"/>
    <mergeCell ref="E14:E15"/>
    <mergeCell ref="C16:C17"/>
    <mergeCell ref="D16:D17"/>
    <mergeCell ref="E16:E17"/>
    <mergeCell ref="C20:C21"/>
    <mergeCell ref="D20:D21"/>
    <mergeCell ref="E20:E21"/>
    <mergeCell ref="C22:C23"/>
    <mergeCell ref="D22:D23"/>
    <mergeCell ref="E22:E23"/>
    <mergeCell ref="C24:C27"/>
    <mergeCell ref="B4:C10"/>
    <mergeCell ref="D4:I7"/>
    <mergeCell ref="D8:I10"/>
    <mergeCell ref="B11:B12"/>
    <mergeCell ref="C11:C12"/>
    <mergeCell ref="D11:D12"/>
    <mergeCell ref="E11:E12"/>
    <mergeCell ref="F11:G12"/>
    <mergeCell ref="H11:H12"/>
    <mergeCell ref="I11:I12"/>
  </mergeCells>
  <pageMargins left="0.7" right="0.7" top="0.75" bottom="0.75" header="0.3" footer="0.3"/>
  <drawing r:id="rId1"/>
  <legacyDrawing r:id="rId2"/>
  <controls>
    <mc:AlternateContent xmlns:mc="http://schemas.openxmlformats.org/markup-compatibility/2006">
      <mc:Choice Requires="x14">
        <control shapeId="13313" r:id="rId3" name="ComboBox1">
          <controlPr autoLine="0" r:id="rId4">
            <anchor moveWithCells="1">
              <from>
                <xdr:col>2</xdr:col>
                <xdr:colOff>3038475</xdr:colOff>
                <xdr:row>0</xdr:row>
                <xdr:rowOff>171450</xdr:rowOff>
              </from>
              <to>
                <xdr:col>4</xdr:col>
                <xdr:colOff>990600</xdr:colOff>
                <xdr:row>2</xdr:row>
                <xdr:rowOff>9525</xdr:rowOff>
              </to>
            </anchor>
          </controlPr>
        </control>
      </mc:Choice>
      <mc:Fallback>
        <control shapeId="13313" r:id="rId3" name="ComboBox1"/>
      </mc:Fallback>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B2:I16"/>
  <sheetViews>
    <sheetView showGridLines="0"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2" spans="2:9" x14ac:dyDescent="0.25">
      <c r="C2" s="1" t="s">
        <v>0</v>
      </c>
    </row>
    <row r="4" spans="2:9" ht="15" customHeight="1" x14ac:dyDescent="0.25">
      <c r="B4" s="121"/>
      <c r="C4" s="121"/>
      <c r="D4" s="122" t="s">
        <v>208</v>
      </c>
      <c r="E4" s="122"/>
      <c r="F4" s="122"/>
      <c r="G4" s="122"/>
      <c r="H4" s="122"/>
      <c r="I4" s="122"/>
    </row>
    <row r="5" spans="2:9" ht="15" customHeight="1" x14ac:dyDescent="0.25">
      <c r="B5" s="121"/>
      <c r="C5" s="121"/>
      <c r="D5" s="122"/>
      <c r="E5" s="122"/>
      <c r="F5" s="122"/>
      <c r="G5" s="122"/>
      <c r="H5" s="122"/>
      <c r="I5" s="122"/>
    </row>
    <row r="6" spans="2:9" ht="15" customHeight="1" x14ac:dyDescent="0.25">
      <c r="B6" s="121"/>
      <c r="C6" s="121"/>
      <c r="D6" s="122"/>
      <c r="E6" s="122"/>
      <c r="F6" s="122"/>
      <c r="G6" s="122"/>
      <c r="H6" s="122"/>
      <c r="I6" s="122"/>
    </row>
    <row r="7" spans="2:9" ht="15" customHeight="1" x14ac:dyDescent="0.25">
      <c r="B7" s="121"/>
      <c r="C7" s="121"/>
      <c r="D7" s="122"/>
      <c r="E7" s="122"/>
      <c r="F7" s="122"/>
      <c r="G7" s="122"/>
      <c r="H7" s="122"/>
      <c r="I7" s="122"/>
    </row>
    <row r="8" spans="2:9" x14ac:dyDescent="0.25">
      <c r="B8" s="121"/>
      <c r="C8" s="121"/>
      <c r="D8" s="122" t="s">
        <v>182</v>
      </c>
      <c r="E8" s="122"/>
      <c r="F8" s="122"/>
      <c r="G8" s="122"/>
      <c r="H8" s="122"/>
      <c r="I8" s="122"/>
    </row>
    <row r="9" spans="2:9" x14ac:dyDescent="0.25">
      <c r="B9" s="121"/>
      <c r="C9" s="121"/>
      <c r="D9" s="122"/>
      <c r="E9" s="122"/>
      <c r="F9" s="122"/>
      <c r="G9" s="122"/>
      <c r="H9" s="122"/>
      <c r="I9" s="122"/>
    </row>
    <row r="10" spans="2:9" x14ac:dyDescent="0.25">
      <c r="B10" s="121"/>
      <c r="C10" s="121"/>
      <c r="D10" s="122"/>
      <c r="E10" s="122"/>
      <c r="F10" s="122"/>
      <c r="G10" s="122"/>
      <c r="H10" s="122"/>
      <c r="I10" s="122"/>
    </row>
    <row r="11" spans="2:9" ht="15" customHeight="1" x14ac:dyDescent="0.25">
      <c r="B11" s="123" t="s">
        <v>2</v>
      </c>
      <c r="C11" s="123" t="s">
        <v>3</v>
      </c>
      <c r="D11" s="123" t="s">
        <v>4</v>
      </c>
      <c r="E11" s="122" t="s">
        <v>5</v>
      </c>
      <c r="F11" s="200" t="s">
        <v>6</v>
      </c>
      <c r="G11" s="179"/>
      <c r="H11" s="123" t="s">
        <v>100</v>
      </c>
      <c r="I11" s="130" t="s">
        <v>85</v>
      </c>
    </row>
    <row r="12" spans="2:9" ht="15" customHeight="1" x14ac:dyDescent="0.25">
      <c r="B12" s="124"/>
      <c r="C12" s="124"/>
      <c r="D12" s="124"/>
      <c r="E12" s="122"/>
      <c r="F12" s="200"/>
      <c r="G12" s="179"/>
      <c r="H12" s="125"/>
      <c r="I12" s="130"/>
    </row>
    <row r="13" spans="2:9" x14ac:dyDescent="0.25">
      <c r="B13" s="133" t="s">
        <v>164</v>
      </c>
      <c r="C13" s="171" t="s">
        <v>165</v>
      </c>
      <c r="D13" s="131" t="s">
        <v>166</v>
      </c>
      <c r="E13" s="137" t="s">
        <v>242</v>
      </c>
      <c r="F13" s="14" t="s">
        <v>104</v>
      </c>
      <c r="G13" s="14" t="s">
        <v>105</v>
      </c>
      <c r="H13" s="124"/>
      <c r="I13" s="130"/>
    </row>
    <row r="14" spans="2:9" ht="23.25" customHeight="1" x14ac:dyDescent="0.25">
      <c r="B14" s="134"/>
      <c r="C14" s="172"/>
      <c r="D14" s="136"/>
      <c r="E14" s="138"/>
      <c r="F14" s="47">
        <v>0</v>
      </c>
      <c r="G14" s="47">
        <v>1</v>
      </c>
      <c r="H14" s="190">
        <f>F14/(F14+G14)*100</f>
        <v>0</v>
      </c>
      <c r="I14" s="147"/>
    </row>
    <row r="15" spans="2:9" ht="15" customHeight="1" x14ac:dyDescent="0.25">
      <c r="B15" s="134"/>
      <c r="C15" s="172"/>
      <c r="D15" s="136"/>
      <c r="E15" s="138"/>
      <c r="F15" s="50"/>
      <c r="G15" s="50"/>
      <c r="H15" s="193"/>
      <c r="I15" s="147"/>
    </row>
    <row r="16" spans="2:9" ht="97.5" customHeight="1" x14ac:dyDescent="0.25">
      <c r="B16" s="135"/>
      <c r="C16" s="173"/>
      <c r="D16" s="132"/>
      <c r="E16" s="139"/>
      <c r="F16" s="51"/>
      <c r="G16" s="51"/>
      <c r="H16" s="191"/>
      <c r="I16" s="147"/>
    </row>
  </sheetData>
  <mergeCells count="16">
    <mergeCell ref="H14:H16"/>
    <mergeCell ref="I14:I16"/>
    <mergeCell ref="B13:B16"/>
    <mergeCell ref="C13:C16"/>
    <mergeCell ref="D13:D16"/>
    <mergeCell ref="E13:E16"/>
    <mergeCell ref="B4:C10"/>
    <mergeCell ref="D4:I7"/>
    <mergeCell ref="D8:I10"/>
    <mergeCell ref="B11:B12"/>
    <mergeCell ref="C11:C12"/>
    <mergeCell ref="D11:D12"/>
    <mergeCell ref="E11:E12"/>
    <mergeCell ref="F11:G12"/>
    <mergeCell ref="H11:H13"/>
    <mergeCell ref="I11:I13"/>
  </mergeCells>
  <pageMargins left="0.7" right="0.7" top="0.75" bottom="0.75" header="0.3" footer="0.3"/>
  <drawing r:id="rId1"/>
  <legacyDrawing r:id="rId2"/>
  <controls>
    <mc:AlternateContent xmlns:mc="http://schemas.openxmlformats.org/markup-compatibility/2006">
      <mc:Choice Requires="x14">
        <control shapeId="14337" r:id="rId3" name="ComboBox1">
          <controlPr autoLine="0" r:id="rId4">
            <anchor moveWithCells="1">
              <from>
                <xdr:col>2</xdr:col>
                <xdr:colOff>3038475</xdr:colOff>
                <xdr:row>0</xdr:row>
                <xdr:rowOff>171450</xdr:rowOff>
              </from>
              <to>
                <xdr:col>4</xdr:col>
                <xdr:colOff>990600</xdr:colOff>
                <xdr:row>2</xdr:row>
                <xdr:rowOff>9525</xdr:rowOff>
              </to>
            </anchor>
          </controlPr>
        </control>
      </mc:Choice>
      <mc:Fallback>
        <control shapeId="14337" r:id="rId3" name="ComboBox1"/>
      </mc:Fallback>
    </mc:AlternateContent>
  </control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2:I161"/>
  <sheetViews>
    <sheetView showGridLines="0" zoomScale="80" zoomScaleNormal="80" workbookViewId="0"/>
  </sheetViews>
  <sheetFormatPr baseColWidth="10" defaultRowHeight="15" x14ac:dyDescent="0.25"/>
  <cols>
    <col min="2" max="2" width="19.4257812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2" spans="2:9" x14ac:dyDescent="0.25">
      <c r="C2" s="1" t="s">
        <v>0</v>
      </c>
    </row>
    <row r="4" spans="2:9" ht="15" customHeight="1" x14ac:dyDescent="0.25">
      <c r="B4" s="121"/>
      <c r="C4" s="121"/>
      <c r="D4" s="122" t="s">
        <v>208</v>
      </c>
      <c r="E4" s="122"/>
      <c r="F4" s="122"/>
      <c r="G4" s="122"/>
      <c r="H4" s="122"/>
      <c r="I4" s="122"/>
    </row>
    <row r="5" spans="2:9" ht="15" customHeight="1" x14ac:dyDescent="0.25">
      <c r="B5" s="121"/>
      <c r="C5" s="121"/>
      <c r="D5" s="122"/>
      <c r="E5" s="122"/>
      <c r="F5" s="122"/>
      <c r="G5" s="122"/>
      <c r="H5" s="122"/>
      <c r="I5" s="122"/>
    </row>
    <row r="6" spans="2:9" ht="15" customHeight="1" x14ac:dyDescent="0.25">
      <c r="B6" s="121"/>
      <c r="C6" s="121"/>
      <c r="D6" s="122"/>
      <c r="E6" s="122"/>
      <c r="F6" s="122"/>
      <c r="G6" s="122"/>
      <c r="H6" s="122"/>
      <c r="I6" s="122"/>
    </row>
    <row r="7" spans="2:9" ht="15" customHeight="1" x14ac:dyDescent="0.25">
      <c r="B7" s="121"/>
      <c r="C7" s="121"/>
      <c r="D7" s="122"/>
      <c r="E7" s="122"/>
      <c r="F7" s="122"/>
      <c r="G7" s="122"/>
      <c r="H7" s="122"/>
      <c r="I7" s="122"/>
    </row>
    <row r="8" spans="2:9" x14ac:dyDescent="0.25">
      <c r="B8" s="121"/>
      <c r="C8" s="121"/>
      <c r="D8" s="217" t="s">
        <v>184</v>
      </c>
      <c r="E8" s="217"/>
      <c r="F8" s="217"/>
      <c r="G8" s="217"/>
      <c r="H8" s="217"/>
      <c r="I8" s="217"/>
    </row>
    <row r="9" spans="2:9" x14ac:dyDescent="0.25">
      <c r="B9" s="121"/>
      <c r="C9" s="121"/>
      <c r="D9" s="217"/>
      <c r="E9" s="217"/>
      <c r="F9" s="217"/>
      <c r="G9" s="217"/>
      <c r="H9" s="217"/>
      <c r="I9" s="217"/>
    </row>
    <row r="10" spans="2:9" ht="15.75" thickBot="1" x14ac:dyDescent="0.3">
      <c r="B10" s="121"/>
      <c r="C10" s="190"/>
      <c r="D10" s="217"/>
      <c r="E10" s="217"/>
      <c r="F10" s="217"/>
      <c r="G10" s="217"/>
      <c r="H10" s="217"/>
      <c r="I10" s="217"/>
    </row>
    <row r="11" spans="2:9" x14ac:dyDescent="0.25">
      <c r="B11" s="218" t="s">
        <v>167</v>
      </c>
      <c r="C11" s="221" t="s">
        <v>20</v>
      </c>
    </row>
    <row r="12" spans="2:9" x14ac:dyDescent="0.25">
      <c r="B12" s="219"/>
      <c r="C12" s="222"/>
    </row>
    <row r="13" spans="2:9" ht="15.75" thickBot="1" x14ac:dyDescent="0.3">
      <c r="B13" s="220"/>
      <c r="C13" s="223"/>
    </row>
    <row r="14" spans="2:9" ht="52.5" customHeight="1" thickBot="1" x14ac:dyDescent="0.3">
      <c r="B14" s="12" t="s">
        <v>244</v>
      </c>
      <c r="C14" s="111">
        <f>'Generación de Residuos'!H13</f>
        <v>60</v>
      </c>
    </row>
    <row r="15" spans="2:9" ht="74.25" customHeight="1" thickBot="1" x14ac:dyDescent="0.3">
      <c r="B15" s="9" t="s">
        <v>21</v>
      </c>
      <c r="C15" s="106">
        <f>'Servicio Publico de Aseo'!H13</f>
        <v>57.142857142857139</v>
      </c>
    </row>
    <row r="16" spans="2:9" ht="63" customHeight="1" thickBot="1" x14ac:dyDescent="0.3">
      <c r="B16" s="9" t="s">
        <v>33</v>
      </c>
      <c r="C16" s="69">
        <f>'Recolección y Transporte'!H13</f>
        <v>100</v>
      </c>
    </row>
    <row r="17" spans="2:3" ht="57" customHeight="1" thickBot="1" x14ac:dyDescent="0.3">
      <c r="B17" s="10" t="s">
        <v>43</v>
      </c>
      <c r="C17" s="107">
        <f>'Barrido limpieza '!H13</f>
        <v>100</v>
      </c>
    </row>
    <row r="18" spans="2:3" ht="57" customHeight="1" thickBot="1" x14ac:dyDescent="0.3">
      <c r="B18" s="10" t="s">
        <v>51</v>
      </c>
      <c r="C18" s="108">
        <f>'Limpieza de Playas '!H13</f>
        <v>100</v>
      </c>
    </row>
    <row r="19" spans="2:3" ht="57" customHeight="1" thickBot="1" x14ac:dyDescent="0.3">
      <c r="B19" s="9" t="s">
        <v>57</v>
      </c>
      <c r="C19" s="105">
        <f>'Corte de cesped '!H13</f>
        <v>100</v>
      </c>
    </row>
    <row r="20" spans="2:3" ht="59.25" customHeight="1" thickBot="1" x14ac:dyDescent="0.3">
      <c r="B20" s="11" t="s">
        <v>78</v>
      </c>
      <c r="C20" s="107">
        <f>'Lavado de áreas publicas'!H12</f>
        <v>100</v>
      </c>
    </row>
    <row r="21" spans="2:3" ht="34.5" customHeight="1" thickBot="1" x14ac:dyDescent="0.3">
      <c r="B21" s="10" t="s">
        <v>86</v>
      </c>
      <c r="C21" s="109">
        <f>Aprovechamiento!H13</f>
        <v>100</v>
      </c>
    </row>
    <row r="22" spans="2:3" ht="50.25" customHeight="1" thickBot="1" x14ac:dyDescent="0.3">
      <c r="B22" s="10" t="s">
        <v>101</v>
      </c>
      <c r="C22" s="107">
        <f>'Recuperadores de oficio'!H14</f>
        <v>100</v>
      </c>
    </row>
    <row r="23" spans="2:3" ht="34.5" customHeight="1" thickBot="1" x14ac:dyDescent="0.3">
      <c r="B23" s="12" t="s">
        <v>183</v>
      </c>
      <c r="C23" s="70">
        <f>'Disposición final'!H13</f>
        <v>88.888888888888886</v>
      </c>
    </row>
    <row r="24" spans="2:3" ht="51.75" customHeight="1" thickBot="1" x14ac:dyDescent="0.3">
      <c r="B24" s="9" t="s">
        <v>128</v>
      </c>
      <c r="C24" s="109">
        <f>'Residuos Especiales'!$H$14</f>
        <v>50</v>
      </c>
    </row>
    <row r="25" spans="2:3" ht="64.5" customHeight="1" thickBot="1" x14ac:dyDescent="0.3">
      <c r="B25" s="9" t="s">
        <v>133</v>
      </c>
      <c r="C25" s="110">
        <f>RCD!H13</f>
        <v>66.666666666666657</v>
      </c>
    </row>
    <row r="26" spans="2:3" ht="58.5" customHeight="1" thickBot="1" x14ac:dyDescent="0.3">
      <c r="B26" s="9" t="s">
        <v>144</v>
      </c>
      <c r="C26" s="110">
        <f>'Gestión RS rural'!H13</f>
        <v>83.333333333333343</v>
      </c>
    </row>
    <row r="27" spans="2:3" ht="41.25" customHeight="1" thickBot="1" x14ac:dyDescent="0.3">
      <c r="B27" s="10" t="s">
        <v>164</v>
      </c>
      <c r="C27" s="107">
        <f>'Gestión de Riesgos'!H14</f>
        <v>0</v>
      </c>
    </row>
    <row r="28" spans="2:3" ht="15.75" thickBot="1" x14ac:dyDescent="0.3">
      <c r="B28" s="114" t="s">
        <v>245</v>
      </c>
      <c r="C28" s="112">
        <f>SUM(C14:C27)/13</f>
        <v>85.079365079365076</v>
      </c>
    </row>
    <row r="29" spans="2:3" x14ac:dyDescent="0.25">
      <c r="C29" s="8"/>
    </row>
    <row r="30" spans="2:3" x14ac:dyDescent="0.25">
      <c r="C30" s="8"/>
    </row>
    <row r="31" spans="2:3" x14ac:dyDescent="0.25">
      <c r="C31" s="8"/>
    </row>
    <row r="32" spans="2:3" x14ac:dyDescent="0.25">
      <c r="C32" s="8"/>
    </row>
    <row r="33" spans="3:3" x14ac:dyDescent="0.25">
      <c r="C33" s="8"/>
    </row>
    <row r="34" spans="3:3" x14ac:dyDescent="0.25">
      <c r="C34" s="8"/>
    </row>
    <row r="35" spans="3:3" x14ac:dyDescent="0.25">
      <c r="C35" s="8"/>
    </row>
    <row r="36" spans="3:3" x14ac:dyDescent="0.25">
      <c r="C36" s="8"/>
    </row>
    <row r="37" spans="3:3" x14ac:dyDescent="0.25">
      <c r="C37" s="8"/>
    </row>
    <row r="38" spans="3:3" x14ac:dyDescent="0.25">
      <c r="C38" s="8"/>
    </row>
    <row r="39" spans="3:3" x14ac:dyDescent="0.25">
      <c r="C39" s="8"/>
    </row>
    <row r="40" spans="3:3" x14ac:dyDescent="0.25">
      <c r="C40" s="8"/>
    </row>
    <row r="41" spans="3:3" x14ac:dyDescent="0.25">
      <c r="C41" s="8"/>
    </row>
    <row r="42" spans="3:3" x14ac:dyDescent="0.25">
      <c r="C42" s="8"/>
    </row>
    <row r="43" spans="3:3" x14ac:dyDescent="0.25">
      <c r="C43" s="8"/>
    </row>
    <row r="44" spans="3:3" x14ac:dyDescent="0.25">
      <c r="C44" s="8"/>
    </row>
    <row r="45" spans="3:3" x14ac:dyDescent="0.25">
      <c r="C45" s="8"/>
    </row>
    <row r="46" spans="3:3" x14ac:dyDescent="0.25">
      <c r="C46" s="8"/>
    </row>
    <row r="47" spans="3:3" x14ac:dyDescent="0.25">
      <c r="C47" s="8"/>
    </row>
    <row r="48" spans="3:3" x14ac:dyDescent="0.25">
      <c r="C48" s="8"/>
    </row>
    <row r="49" spans="3:3" x14ac:dyDescent="0.25">
      <c r="C49" s="8"/>
    </row>
    <row r="50" spans="3:3" x14ac:dyDescent="0.25">
      <c r="C50" s="8"/>
    </row>
    <row r="51" spans="3:3" x14ac:dyDescent="0.25">
      <c r="C51" s="8"/>
    </row>
    <row r="52" spans="3:3" x14ac:dyDescent="0.25">
      <c r="C52" s="8"/>
    </row>
    <row r="53" spans="3:3" x14ac:dyDescent="0.25">
      <c r="C53" s="8"/>
    </row>
    <row r="54" spans="3:3" x14ac:dyDescent="0.25">
      <c r="C54" s="8"/>
    </row>
    <row r="55" spans="3:3" x14ac:dyDescent="0.25">
      <c r="C55" s="8"/>
    </row>
    <row r="56" spans="3:3" x14ac:dyDescent="0.25">
      <c r="C56" s="8"/>
    </row>
    <row r="57" spans="3:3" x14ac:dyDescent="0.25">
      <c r="C57" s="8"/>
    </row>
    <row r="58" spans="3:3" x14ac:dyDescent="0.25">
      <c r="C58" s="8"/>
    </row>
    <row r="59" spans="3:3" x14ac:dyDescent="0.25">
      <c r="C59" s="8"/>
    </row>
    <row r="60" spans="3:3" x14ac:dyDescent="0.25">
      <c r="C60" s="8"/>
    </row>
    <row r="61" spans="3:3" x14ac:dyDescent="0.25">
      <c r="C61" s="8"/>
    </row>
    <row r="62" spans="3:3" x14ac:dyDescent="0.25">
      <c r="C62" s="8"/>
    </row>
    <row r="63" spans="3:3" x14ac:dyDescent="0.25">
      <c r="C63" s="8"/>
    </row>
    <row r="64" spans="3:3" x14ac:dyDescent="0.25">
      <c r="C64" s="8"/>
    </row>
    <row r="65" spans="3:3" x14ac:dyDescent="0.25">
      <c r="C65" s="8"/>
    </row>
    <row r="66" spans="3:3" x14ac:dyDescent="0.25">
      <c r="C66" s="8"/>
    </row>
    <row r="67" spans="3:3" x14ac:dyDescent="0.25">
      <c r="C67" s="8"/>
    </row>
    <row r="68" spans="3:3" x14ac:dyDescent="0.25">
      <c r="C68" s="8"/>
    </row>
    <row r="69" spans="3:3" x14ac:dyDescent="0.25">
      <c r="C69" s="8"/>
    </row>
    <row r="70" spans="3:3" x14ac:dyDescent="0.25">
      <c r="C70" s="8"/>
    </row>
    <row r="71" spans="3:3" x14ac:dyDescent="0.25">
      <c r="C71" s="8"/>
    </row>
    <row r="72" spans="3:3" x14ac:dyDescent="0.25">
      <c r="C72" s="8"/>
    </row>
    <row r="73" spans="3:3" x14ac:dyDescent="0.25">
      <c r="C73" s="8"/>
    </row>
    <row r="74" spans="3:3" x14ac:dyDescent="0.25">
      <c r="C74" s="8"/>
    </row>
    <row r="75" spans="3:3" x14ac:dyDescent="0.25">
      <c r="C75" s="8"/>
    </row>
    <row r="76" spans="3:3" x14ac:dyDescent="0.25">
      <c r="C76" s="8"/>
    </row>
    <row r="77" spans="3:3" x14ac:dyDescent="0.25">
      <c r="C77" s="8"/>
    </row>
    <row r="78" spans="3:3" x14ac:dyDescent="0.25">
      <c r="C78" s="8"/>
    </row>
    <row r="79" spans="3:3" x14ac:dyDescent="0.25">
      <c r="C79" s="8"/>
    </row>
    <row r="80" spans="3:3" x14ac:dyDescent="0.25">
      <c r="C80" s="8"/>
    </row>
    <row r="81" spans="3:3" x14ac:dyDescent="0.25">
      <c r="C81" s="8"/>
    </row>
    <row r="82" spans="3:3" x14ac:dyDescent="0.25">
      <c r="C82" s="8"/>
    </row>
    <row r="83" spans="3:3" x14ac:dyDescent="0.25">
      <c r="C83" s="8"/>
    </row>
    <row r="84" spans="3:3" x14ac:dyDescent="0.25">
      <c r="C84" s="8"/>
    </row>
    <row r="85" spans="3:3" x14ac:dyDescent="0.25">
      <c r="C85" s="8"/>
    </row>
    <row r="86" spans="3:3" x14ac:dyDescent="0.25">
      <c r="C86" s="8"/>
    </row>
    <row r="87" spans="3:3" x14ac:dyDescent="0.25">
      <c r="C87" s="8"/>
    </row>
    <row r="88" spans="3:3" x14ac:dyDescent="0.25">
      <c r="C88" s="8"/>
    </row>
    <row r="89" spans="3:3" x14ac:dyDescent="0.25">
      <c r="C89" s="8"/>
    </row>
    <row r="90" spans="3:3" x14ac:dyDescent="0.25">
      <c r="C90" s="8"/>
    </row>
    <row r="91" spans="3:3" x14ac:dyDescent="0.25">
      <c r="C91" s="8"/>
    </row>
    <row r="92" spans="3:3" x14ac:dyDescent="0.25">
      <c r="C92" s="8"/>
    </row>
    <row r="93" spans="3:3" x14ac:dyDescent="0.25">
      <c r="C93" s="8"/>
    </row>
    <row r="94" spans="3:3" x14ac:dyDescent="0.25">
      <c r="C94" s="8"/>
    </row>
    <row r="95" spans="3:3" x14ac:dyDescent="0.25">
      <c r="C95" s="8"/>
    </row>
    <row r="96" spans="3:3" x14ac:dyDescent="0.25">
      <c r="C96" s="8"/>
    </row>
    <row r="97" spans="3:3" x14ac:dyDescent="0.25">
      <c r="C97" s="8"/>
    </row>
    <row r="98" spans="3:3" x14ac:dyDescent="0.25">
      <c r="C98" s="8"/>
    </row>
    <row r="99" spans="3:3" x14ac:dyDescent="0.25">
      <c r="C99" s="8"/>
    </row>
    <row r="100" spans="3:3" x14ac:dyDescent="0.25">
      <c r="C100" s="8"/>
    </row>
    <row r="101" spans="3:3" x14ac:dyDescent="0.25">
      <c r="C101" s="8"/>
    </row>
    <row r="102" spans="3:3" x14ac:dyDescent="0.25">
      <c r="C102" s="8"/>
    </row>
    <row r="103" spans="3:3" x14ac:dyDescent="0.25">
      <c r="C103" s="8"/>
    </row>
    <row r="104" spans="3:3" x14ac:dyDescent="0.25">
      <c r="C104" s="8"/>
    </row>
    <row r="105" spans="3:3" x14ac:dyDescent="0.25">
      <c r="C105" s="8"/>
    </row>
    <row r="106" spans="3:3" x14ac:dyDescent="0.25">
      <c r="C106" s="8"/>
    </row>
    <row r="107" spans="3:3" x14ac:dyDescent="0.25">
      <c r="C107" s="8"/>
    </row>
    <row r="108" spans="3:3" x14ac:dyDescent="0.25">
      <c r="C108" s="8"/>
    </row>
    <row r="109" spans="3:3" x14ac:dyDescent="0.25">
      <c r="C109" s="8"/>
    </row>
    <row r="110" spans="3:3" x14ac:dyDescent="0.25">
      <c r="C110" s="8"/>
    </row>
    <row r="111" spans="3:3" x14ac:dyDescent="0.25">
      <c r="C111" s="8"/>
    </row>
    <row r="112" spans="3:3" x14ac:dyDescent="0.25">
      <c r="C112" s="8"/>
    </row>
    <row r="113" spans="3:3" x14ac:dyDescent="0.25">
      <c r="C113" s="8"/>
    </row>
    <row r="114" spans="3:3" x14ac:dyDescent="0.25">
      <c r="C114" s="8"/>
    </row>
    <row r="115" spans="3:3" x14ac:dyDescent="0.25">
      <c r="C115" s="8"/>
    </row>
    <row r="116" spans="3:3" x14ac:dyDescent="0.25">
      <c r="C116" s="8"/>
    </row>
    <row r="117" spans="3:3" x14ac:dyDescent="0.25">
      <c r="C117" s="8"/>
    </row>
    <row r="118" spans="3:3" x14ac:dyDescent="0.25">
      <c r="C118" s="8"/>
    </row>
    <row r="119" spans="3:3" x14ac:dyDescent="0.25">
      <c r="C119" s="8"/>
    </row>
    <row r="120" spans="3:3" x14ac:dyDescent="0.25">
      <c r="C120" s="8"/>
    </row>
    <row r="121" spans="3:3" x14ac:dyDescent="0.25">
      <c r="C121" s="8"/>
    </row>
    <row r="122" spans="3:3" x14ac:dyDescent="0.25">
      <c r="C122" s="8"/>
    </row>
    <row r="123" spans="3:3" x14ac:dyDescent="0.25">
      <c r="C123" s="8"/>
    </row>
    <row r="124" spans="3:3" x14ac:dyDescent="0.25">
      <c r="C124" s="8"/>
    </row>
    <row r="125" spans="3:3" x14ac:dyDescent="0.25">
      <c r="C125" s="8"/>
    </row>
    <row r="126" spans="3:3" x14ac:dyDescent="0.25">
      <c r="C126" s="8"/>
    </row>
    <row r="127" spans="3:3" x14ac:dyDescent="0.25">
      <c r="C127" s="8"/>
    </row>
    <row r="128" spans="3:3" x14ac:dyDescent="0.25">
      <c r="C128" s="8"/>
    </row>
    <row r="129" spans="3:3" x14ac:dyDescent="0.25">
      <c r="C129" s="8"/>
    </row>
    <row r="130" spans="3:3" x14ac:dyDescent="0.25">
      <c r="C130" s="8"/>
    </row>
    <row r="131" spans="3:3" x14ac:dyDescent="0.25">
      <c r="C131" s="8"/>
    </row>
    <row r="132" spans="3:3" x14ac:dyDescent="0.25">
      <c r="C132" s="8"/>
    </row>
    <row r="133" spans="3:3" x14ac:dyDescent="0.25">
      <c r="C133" s="8"/>
    </row>
    <row r="134" spans="3:3" x14ac:dyDescent="0.25">
      <c r="C134" s="8"/>
    </row>
    <row r="135" spans="3:3" x14ac:dyDescent="0.25">
      <c r="C135" s="8"/>
    </row>
    <row r="136" spans="3:3" x14ac:dyDescent="0.25">
      <c r="C136" s="8"/>
    </row>
    <row r="137" spans="3:3" x14ac:dyDescent="0.25">
      <c r="C137" s="8"/>
    </row>
    <row r="138" spans="3:3" x14ac:dyDescent="0.25">
      <c r="C138" s="8"/>
    </row>
    <row r="139" spans="3:3" x14ac:dyDescent="0.25">
      <c r="C139" s="8"/>
    </row>
    <row r="140" spans="3:3" x14ac:dyDescent="0.25">
      <c r="C140" s="8"/>
    </row>
    <row r="141" spans="3:3" x14ac:dyDescent="0.25">
      <c r="C141" s="8"/>
    </row>
    <row r="142" spans="3:3" x14ac:dyDescent="0.25">
      <c r="C142" s="8"/>
    </row>
    <row r="143" spans="3:3" x14ac:dyDescent="0.25">
      <c r="C143" s="8"/>
    </row>
    <row r="144" spans="3:3" x14ac:dyDescent="0.25">
      <c r="C144" s="8"/>
    </row>
    <row r="145" spans="3:3" x14ac:dyDescent="0.25">
      <c r="C145" s="8"/>
    </row>
    <row r="146" spans="3:3" x14ac:dyDescent="0.25">
      <c r="C146" s="8"/>
    </row>
    <row r="147" spans="3:3" x14ac:dyDescent="0.25">
      <c r="C147" s="8"/>
    </row>
    <row r="148" spans="3:3" x14ac:dyDescent="0.25">
      <c r="C148" s="8"/>
    </row>
    <row r="149" spans="3:3" x14ac:dyDescent="0.25">
      <c r="C149" s="8"/>
    </row>
    <row r="150" spans="3:3" x14ac:dyDescent="0.25">
      <c r="C150" s="8"/>
    </row>
    <row r="151" spans="3:3" x14ac:dyDescent="0.25">
      <c r="C151" s="8"/>
    </row>
    <row r="152" spans="3:3" x14ac:dyDescent="0.25">
      <c r="C152" s="8"/>
    </row>
    <row r="153" spans="3:3" x14ac:dyDescent="0.25">
      <c r="C153" s="8"/>
    </row>
    <row r="154" spans="3:3" x14ac:dyDescent="0.25">
      <c r="C154" s="8"/>
    </row>
    <row r="155" spans="3:3" x14ac:dyDescent="0.25">
      <c r="C155" s="8"/>
    </row>
    <row r="156" spans="3:3" x14ac:dyDescent="0.25">
      <c r="C156" s="8"/>
    </row>
    <row r="157" spans="3:3" x14ac:dyDescent="0.25">
      <c r="C157" s="8"/>
    </row>
    <row r="158" spans="3:3" x14ac:dyDescent="0.25">
      <c r="C158" s="8"/>
    </row>
    <row r="159" spans="3:3" x14ac:dyDescent="0.25">
      <c r="C159" s="8"/>
    </row>
    <row r="160" spans="3:3" x14ac:dyDescent="0.25">
      <c r="C160" s="8"/>
    </row>
    <row r="161" spans="3:3" x14ac:dyDescent="0.25">
      <c r="C161" s="8"/>
    </row>
  </sheetData>
  <mergeCells count="5">
    <mergeCell ref="B4:C10"/>
    <mergeCell ref="D4:I7"/>
    <mergeCell ref="D8:I10"/>
    <mergeCell ref="B11:B13"/>
    <mergeCell ref="C11:C13"/>
  </mergeCells>
  <pageMargins left="0.7" right="0.7" top="0.75" bottom="0.75" header="0.3" footer="0.3"/>
  <drawing r:id="rId1"/>
  <legacyDrawing r:id="rId2"/>
  <controls>
    <mc:AlternateContent xmlns:mc="http://schemas.openxmlformats.org/markup-compatibility/2006">
      <mc:Choice Requires="x14">
        <control shapeId="15361" r:id="rId3" name="ComboBox1">
          <controlPr autoLine="0" r:id="rId4">
            <anchor moveWithCells="1">
              <from>
                <xdr:col>2</xdr:col>
                <xdr:colOff>3038475</xdr:colOff>
                <xdr:row>0</xdr:row>
                <xdr:rowOff>171450</xdr:rowOff>
              </from>
              <to>
                <xdr:col>4</xdr:col>
                <xdr:colOff>990600</xdr:colOff>
                <xdr:row>2</xdr:row>
                <xdr:rowOff>9525</xdr:rowOff>
              </to>
            </anchor>
          </controlPr>
        </control>
      </mc:Choice>
      <mc:Fallback>
        <control shapeId="15361" r:id="rId3" name="ComboBox1"/>
      </mc:Fallback>
    </mc:AlternateContent>
  </control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89"/>
  <sheetViews>
    <sheetView showGridLines="0" zoomScale="80" zoomScaleNormal="80" workbookViewId="0"/>
  </sheetViews>
  <sheetFormatPr baseColWidth="10" defaultRowHeight="15" x14ac:dyDescent="0.25"/>
  <cols>
    <col min="1" max="1" width="15.7109375" customWidth="1"/>
    <col min="2" max="2" width="45.7109375" customWidth="1"/>
    <col min="3" max="3" width="25.7109375" customWidth="1"/>
    <col min="4" max="4" width="30.7109375" customWidth="1"/>
    <col min="5" max="6" width="10.7109375" customWidth="1"/>
    <col min="7" max="7" width="18" bestFit="1" customWidth="1"/>
  </cols>
  <sheetData>
    <row r="1" spans="1:7" ht="15.75" thickBot="1" x14ac:dyDescent="0.3">
      <c r="A1" s="8"/>
      <c r="B1" s="8"/>
      <c r="C1" s="8"/>
      <c r="D1" s="8"/>
      <c r="E1" s="8"/>
      <c r="F1" s="8"/>
      <c r="G1" s="8"/>
    </row>
    <row r="2" spans="1:7" ht="42" customHeight="1" thickBot="1" x14ac:dyDescent="0.3">
      <c r="A2" s="224" t="s">
        <v>210</v>
      </c>
      <c r="B2" s="225"/>
      <c r="C2" s="225"/>
      <c r="D2" s="225"/>
      <c r="E2" s="225"/>
      <c r="F2" s="225"/>
      <c r="G2" s="226"/>
    </row>
    <row r="3" spans="1:7" ht="42" customHeight="1" thickBot="1" x14ac:dyDescent="0.3">
      <c r="A3" s="251" t="s">
        <v>2</v>
      </c>
      <c r="B3" s="254" t="s">
        <v>168</v>
      </c>
      <c r="C3" s="257" t="s">
        <v>185</v>
      </c>
      <c r="D3" s="259" t="s">
        <v>209</v>
      </c>
      <c r="E3" s="260"/>
      <c r="F3" s="260"/>
      <c r="G3" s="261"/>
    </row>
    <row r="4" spans="1:7" ht="42" customHeight="1" x14ac:dyDescent="0.25">
      <c r="A4" s="252"/>
      <c r="B4" s="255"/>
      <c r="C4" s="197"/>
      <c r="D4" s="262" t="s">
        <v>186</v>
      </c>
      <c r="E4" s="126" t="s">
        <v>6</v>
      </c>
      <c r="F4" s="127"/>
      <c r="G4" s="264" t="s">
        <v>20</v>
      </c>
    </row>
    <row r="5" spans="1:7" ht="42" customHeight="1" thickBot="1" x14ac:dyDescent="0.3">
      <c r="A5" s="253"/>
      <c r="B5" s="256"/>
      <c r="C5" s="258"/>
      <c r="D5" s="263"/>
      <c r="E5" s="71" t="s">
        <v>11</v>
      </c>
      <c r="F5" s="71" t="s">
        <v>12</v>
      </c>
      <c r="G5" s="265"/>
    </row>
    <row r="6" spans="1:7" ht="31.5" customHeight="1" thickBot="1" x14ac:dyDescent="0.3">
      <c r="A6" s="248" t="s">
        <v>21</v>
      </c>
      <c r="B6" s="72" t="s">
        <v>22</v>
      </c>
      <c r="C6" s="73" t="s">
        <v>23</v>
      </c>
      <c r="D6" s="74" t="str">
        <f>'Servicio Publico de Aseo'!E13</f>
        <v>Regional</v>
      </c>
      <c r="E6" s="250">
        <f>'Servicio Publico de Aseo'!F14</f>
        <v>4</v>
      </c>
      <c r="F6" s="250">
        <f>'Servicio Publico de Aseo'!G14</f>
        <v>3</v>
      </c>
      <c r="G6" s="232">
        <f>((E6)/(E6+F6))*100</f>
        <v>57.142857142857139</v>
      </c>
    </row>
    <row r="7" spans="1:7" ht="15.75" thickBot="1" x14ac:dyDescent="0.3">
      <c r="A7" s="249"/>
      <c r="B7" s="75" t="s">
        <v>24</v>
      </c>
      <c r="C7" s="63" t="s">
        <v>25</v>
      </c>
      <c r="D7" s="74" t="str">
        <f>'Servicio Publico de Aseo'!E14</f>
        <v>EDESA S.A.  E.S.P.</v>
      </c>
      <c r="E7" s="125"/>
      <c r="F7" s="125"/>
      <c r="G7" s="233"/>
    </row>
    <row r="8" spans="1:7" ht="15.75" thickBot="1" x14ac:dyDescent="0.3">
      <c r="A8" s="249"/>
      <c r="B8" s="75" t="s">
        <v>26</v>
      </c>
      <c r="C8" s="63" t="s">
        <v>27</v>
      </c>
      <c r="D8" s="74" t="str">
        <f>'Servicio Publico de Aseo'!E15</f>
        <v>SI</v>
      </c>
      <c r="E8" s="125"/>
      <c r="F8" s="125"/>
      <c r="G8" s="233"/>
    </row>
    <row r="9" spans="1:7" ht="26.25" thickBot="1" x14ac:dyDescent="0.3">
      <c r="A9" s="249"/>
      <c r="B9" s="75" t="s">
        <v>28</v>
      </c>
      <c r="C9" s="63" t="s">
        <v>27</v>
      </c>
      <c r="D9" s="74" t="str">
        <f>'Servicio Publico de Aseo'!E16</f>
        <v>SI</v>
      </c>
      <c r="E9" s="125"/>
      <c r="F9" s="125"/>
      <c r="G9" s="233"/>
    </row>
    <row r="10" spans="1:7" ht="39" thickBot="1" x14ac:dyDescent="0.3">
      <c r="A10" s="249"/>
      <c r="B10" s="75" t="s">
        <v>29</v>
      </c>
      <c r="C10" s="63" t="s">
        <v>27</v>
      </c>
      <c r="D10" s="74" t="str">
        <f>'Servicio Publico de Aseo'!E16</f>
        <v>SI</v>
      </c>
      <c r="E10" s="125"/>
      <c r="F10" s="125"/>
      <c r="G10" s="233"/>
    </row>
    <row r="11" spans="1:7" ht="39" thickBot="1" x14ac:dyDescent="0.3">
      <c r="A11" s="249"/>
      <c r="B11" s="75" t="s">
        <v>30</v>
      </c>
      <c r="C11" s="63" t="s">
        <v>27</v>
      </c>
      <c r="D11" s="74" t="str">
        <f>'Servicio Publico de Aseo'!E18</f>
        <v>SI</v>
      </c>
      <c r="E11" s="125"/>
      <c r="F11" s="125"/>
      <c r="G11" s="233"/>
    </row>
    <row r="12" spans="1:7" ht="51.75" thickBot="1" x14ac:dyDescent="0.3">
      <c r="A12" s="249"/>
      <c r="B12" s="75" t="s">
        <v>31</v>
      </c>
      <c r="C12" s="63" t="s">
        <v>32</v>
      </c>
      <c r="D12" s="74" t="str">
        <f>'Servicio Publico de Aseo'!E20</f>
        <v>Plan de Gestión Integral de Residuos Sólidos, Plan de Desarrollo Municipal, Esquema de Ordenamiento Territorial</v>
      </c>
      <c r="E12" s="125"/>
      <c r="F12" s="125"/>
      <c r="G12" s="233"/>
    </row>
    <row r="13" spans="1:7" ht="39" thickBot="1" x14ac:dyDescent="0.3">
      <c r="A13" s="227" t="s">
        <v>8</v>
      </c>
      <c r="B13" s="72" t="s">
        <v>9</v>
      </c>
      <c r="C13" s="73" t="s">
        <v>10</v>
      </c>
      <c r="D13" s="74">
        <f>'Generación de Residuos'!E13:E15</f>
        <v>286.27</v>
      </c>
      <c r="E13" s="241">
        <f>'Generación de Residuos'!F14</f>
        <v>3</v>
      </c>
      <c r="F13" s="241">
        <f>'Generación de Residuos'!G14</f>
        <v>2</v>
      </c>
      <c r="G13" s="232">
        <f>((E13)/(E13+F13))*100</f>
        <v>60</v>
      </c>
    </row>
    <row r="14" spans="1:7" ht="15.75" thickBot="1" x14ac:dyDescent="0.3">
      <c r="A14" s="228"/>
      <c r="B14" s="75" t="s">
        <v>13</v>
      </c>
      <c r="C14" s="63" t="s">
        <v>14</v>
      </c>
      <c r="D14" s="74">
        <f>'Generación de Residuos'!E16</f>
        <v>0.52</v>
      </c>
      <c r="E14" s="242"/>
      <c r="F14" s="242"/>
      <c r="G14" s="233"/>
    </row>
    <row r="15" spans="1:7" ht="57.75" customHeight="1" thickBot="1" x14ac:dyDescent="0.3">
      <c r="A15" s="228"/>
      <c r="B15" s="78" t="s">
        <v>15</v>
      </c>
      <c r="C15" s="79" t="s">
        <v>16</v>
      </c>
      <c r="D15" s="74" t="str">
        <f>'Generación de Residuos'!E17</f>
        <v>Papel - Cartón 14%, Madera - Follaje 23%, Restos - Alimentos 27%, Plástico 13%, Metal 6%, Vidrio 5%, Otros 12%</v>
      </c>
      <c r="E15" s="242"/>
      <c r="F15" s="242"/>
      <c r="G15" s="233"/>
    </row>
    <row r="16" spans="1:7" x14ac:dyDescent="0.25">
      <c r="A16" s="228"/>
      <c r="B16" s="244" t="s">
        <v>17</v>
      </c>
      <c r="C16" s="214" t="s">
        <v>16</v>
      </c>
      <c r="D16" s="247" t="str">
        <f>'Generación de Residuos'!E19</f>
        <v>No aplica en los compromisos contractuales</v>
      </c>
      <c r="E16" s="242"/>
      <c r="F16" s="242"/>
      <c r="G16" s="233"/>
    </row>
    <row r="17" spans="1:7" ht="30.75" customHeight="1" x14ac:dyDescent="0.25">
      <c r="A17" s="228"/>
      <c r="B17" s="244"/>
      <c r="C17" s="214"/>
      <c r="D17" s="246"/>
      <c r="E17" s="242"/>
      <c r="F17" s="242"/>
      <c r="G17" s="233"/>
    </row>
    <row r="18" spans="1:7" ht="26.25" thickBot="1" x14ac:dyDescent="0.3">
      <c r="A18" s="229"/>
      <c r="B18" s="80" t="s">
        <v>18</v>
      </c>
      <c r="C18" s="81" t="s">
        <v>19</v>
      </c>
      <c r="D18" s="82">
        <f>'Generación de Residuos'!E21</f>
        <v>3709</v>
      </c>
      <c r="E18" s="243"/>
      <c r="F18" s="243"/>
      <c r="G18" s="234"/>
    </row>
    <row r="19" spans="1:7" ht="39" thickBot="1" x14ac:dyDescent="0.3">
      <c r="A19" s="227" t="s">
        <v>33</v>
      </c>
      <c r="B19" s="72" t="s">
        <v>34</v>
      </c>
      <c r="C19" s="73" t="s">
        <v>35</v>
      </c>
      <c r="D19" s="83">
        <f>'Recolección y Transporte'!E13</f>
        <v>100</v>
      </c>
      <c r="E19" s="230">
        <f>'Recolección y Transporte'!F14</f>
        <v>5</v>
      </c>
      <c r="F19" s="230">
        <f>'Recolección y Transporte'!G14</f>
        <v>0</v>
      </c>
      <c r="G19" s="232">
        <f>((E19)/(E19+F19))*100</f>
        <v>100</v>
      </c>
    </row>
    <row r="20" spans="1:7" ht="15.75" thickBot="1" x14ac:dyDescent="0.3">
      <c r="A20" s="228"/>
      <c r="B20" s="75" t="s">
        <v>36</v>
      </c>
      <c r="C20" s="63" t="s">
        <v>37</v>
      </c>
      <c r="D20" s="83" t="str">
        <f>'Recolección y Transporte'!E17</f>
        <v>Todos los días con 2 frecuencias</v>
      </c>
      <c r="E20" s="136"/>
      <c r="F20" s="136"/>
      <c r="G20" s="233"/>
    </row>
    <row r="21" spans="1:7" ht="26.25" thickBot="1" x14ac:dyDescent="0.3">
      <c r="A21" s="228"/>
      <c r="B21" s="75" t="s">
        <v>38</v>
      </c>
      <c r="C21" s="63" t="s">
        <v>37</v>
      </c>
      <c r="D21" s="83" t="str">
        <f>'Recolección y Transporte'!E18</f>
        <v>No hay rutas selectivas</v>
      </c>
      <c r="E21" s="136"/>
      <c r="F21" s="136"/>
      <c r="G21" s="233"/>
    </row>
    <row r="22" spans="1:7" ht="15.75" thickBot="1" x14ac:dyDescent="0.3">
      <c r="A22" s="228"/>
      <c r="B22" s="78" t="s">
        <v>39</v>
      </c>
      <c r="C22" s="63" t="s">
        <v>40</v>
      </c>
      <c r="D22" s="83">
        <f>'Recolección y Transporte'!E21</f>
        <v>2</v>
      </c>
      <c r="E22" s="136"/>
      <c r="F22" s="136"/>
      <c r="G22" s="233"/>
    </row>
    <row r="23" spans="1:7" ht="15.75" thickBot="1" x14ac:dyDescent="0.3">
      <c r="A23" s="229"/>
      <c r="B23" s="80" t="s">
        <v>41</v>
      </c>
      <c r="C23" s="81" t="s">
        <v>42</v>
      </c>
      <c r="D23" s="83">
        <f>'Recolección y Transporte'!E26</f>
        <v>40.9</v>
      </c>
      <c r="E23" s="231"/>
      <c r="F23" s="231"/>
      <c r="G23" s="234"/>
    </row>
    <row r="24" spans="1:7" ht="26.25" thickBot="1" x14ac:dyDescent="0.3">
      <c r="A24" s="227" t="s">
        <v>51</v>
      </c>
      <c r="B24" s="72" t="s">
        <v>52</v>
      </c>
      <c r="C24" s="73" t="s">
        <v>53</v>
      </c>
      <c r="D24" s="77" t="str">
        <f>'Limpieza de Playas '!E13</f>
        <v>0m2 (No existe área de playa en el municipio</v>
      </c>
      <c r="E24" s="241">
        <f>'Limpieza de Playas '!F14</f>
        <v>3</v>
      </c>
      <c r="F24" s="241">
        <f>'Limpieza de Playas '!G14</f>
        <v>0</v>
      </c>
      <c r="G24" s="232">
        <f>((E24)/(E24+F24))*100</f>
        <v>100</v>
      </c>
    </row>
    <row r="25" spans="1:7" ht="39" thickBot="1" x14ac:dyDescent="0.3">
      <c r="A25" s="228"/>
      <c r="B25" s="75" t="s">
        <v>54</v>
      </c>
      <c r="C25" s="63" t="s">
        <v>55</v>
      </c>
      <c r="D25" s="77">
        <f>'Limpieza de Playas '!E15</f>
        <v>0</v>
      </c>
      <c r="E25" s="242"/>
      <c r="F25" s="242"/>
      <c r="G25" s="233"/>
    </row>
    <row r="26" spans="1:7" ht="26.25" thickBot="1" x14ac:dyDescent="0.3">
      <c r="A26" s="229"/>
      <c r="B26" s="80" t="s">
        <v>56</v>
      </c>
      <c r="C26" s="81" t="s">
        <v>55</v>
      </c>
      <c r="D26" s="77">
        <f>'Limpieza de Playas '!E16</f>
        <v>0</v>
      </c>
      <c r="E26" s="243"/>
      <c r="F26" s="243"/>
      <c r="G26" s="234"/>
    </row>
    <row r="27" spans="1:7" ht="39" thickBot="1" x14ac:dyDescent="0.3">
      <c r="A27" s="227" t="s">
        <v>57</v>
      </c>
      <c r="B27" s="72" t="s">
        <v>58</v>
      </c>
      <c r="C27" s="73" t="s">
        <v>59</v>
      </c>
      <c r="D27" s="77" t="str">
        <f>'Corte de cesped '!E14</f>
        <v>Tipo I: 186, Tipo II: 361, Tipo III: 26, Tipo IV: 4</v>
      </c>
      <c r="E27" s="239">
        <f>'Corte de cesped '!F14</f>
        <v>10</v>
      </c>
      <c r="F27" s="239">
        <f>'Corte de cesped '!G14</f>
        <v>0</v>
      </c>
      <c r="G27" s="232">
        <f>((E27)/(E27+F27))*100</f>
        <v>100</v>
      </c>
    </row>
    <row r="28" spans="1:7" ht="26.25" thickBot="1" x14ac:dyDescent="0.3">
      <c r="A28" s="228"/>
      <c r="B28" s="75" t="s">
        <v>60</v>
      </c>
      <c r="C28" s="63" t="s">
        <v>61</v>
      </c>
      <c r="D28" s="77">
        <f>'Corte de cesped '!E18</f>
        <v>53334.400000000001</v>
      </c>
      <c r="E28" s="125"/>
      <c r="F28" s="125"/>
      <c r="G28" s="233"/>
    </row>
    <row r="29" spans="1:7" ht="25.5" x14ac:dyDescent="0.25">
      <c r="A29" s="228"/>
      <c r="B29" s="78" t="s">
        <v>62</v>
      </c>
      <c r="C29" s="79" t="s">
        <v>10</v>
      </c>
      <c r="D29" s="77">
        <f>'Corte de cesped '!E20</f>
        <v>0.3</v>
      </c>
      <c r="E29" s="125"/>
      <c r="F29" s="125"/>
      <c r="G29" s="233"/>
    </row>
    <row r="30" spans="1:7" x14ac:dyDescent="0.25">
      <c r="A30" s="228"/>
      <c r="B30" s="244" t="s">
        <v>63</v>
      </c>
      <c r="C30" s="214" t="s">
        <v>64</v>
      </c>
      <c r="D30" s="245">
        <f>'Corte de cesped '!E22</f>
        <v>0</v>
      </c>
      <c r="E30" s="125"/>
      <c r="F30" s="125"/>
      <c r="G30" s="233"/>
    </row>
    <row r="31" spans="1:7" x14ac:dyDescent="0.25">
      <c r="A31" s="228"/>
      <c r="B31" s="244"/>
      <c r="C31" s="214"/>
      <c r="D31" s="246"/>
      <c r="E31" s="125"/>
      <c r="F31" s="125"/>
      <c r="G31" s="233"/>
    </row>
    <row r="32" spans="1:7" ht="25.5" x14ac:dyDescent="0.25">
      <c r="A32" s="228"/>
      <c r="B32" s="75" t="s">
        <v>65</v>
      </c>
      <c r="C32" s="63" t="s">
        <v>66</v>
      </c>
      <c r="D32" s="76" t="str">
        <f>'Corte de cesped '!E27</f>
        <v>No se realiza</v>
      </c>
      <c r="E32" s="125"/>
      <c r="F32" s="125"/>
      <c r="G32" s="233"/>
    </row>
    <row r="33" spans="1:7" x14ac:dyDescent="0.25">
      <c r="A33" s="228"/>
      <c r="B33" s="244" t="s">
        <v>67</v>
      </c>
      <c r="C33" s="214" t="s">
        <v>68</v>
      </c>
      <c r="D33" s="245" t="str">
        <f>'Corte de cesped '!E29</f>
        <v>No se establece</v>
      </c>
      <c r="E33" s="125"/>
      <c r="F33" s="125"/>
      <c r="G33" s="233"/>
    </row>
    <row r="34" spans="1:7" x14ac:dyDescent="0.25">
      <c r="A34" s="228"/>
      <c r="B34" s="244"/>
      <c r="C34" s="214"/>
      <c r="D34" s="246"/>
      <c r="E34" s="125"/>
      <c r="F34" s="125"/>
      <c r="G34" s="233"/>
    </row>
    <row r="35" spans="1:7" ht="25.5" x14ac:dyDescent="0.25">
      <c r="A35" s="228"/>
      <c r="B35" s="75" t="s">
        <v>69</v>
      </c>
      <c r="C35" s="63" t="s">
        <v>68</v>
      </c>
      <c r="D35" s="76" t="str">
        <f>'Corte de cesped '!E31</f>
        <v>Lote baldío</v>
      </c>
      <c r="E35" s="125"/>
      <c r="F35" s="125"/>
      <c r="G35" s="233"/>
    </row>
    <row r="36" spans="1:7" ht="25.5" x14ac:dyDescent="0.25">
      <c r="A36" s="228"/>
      <c r="B36" s="75" t="s">
        <v>70</v>
      </c>
      <c r="C36" s="63" t="s">
        <v>71</v>
      </c>
      <c r="D36" s="76" t="str">
        <f>'Corte de cesped '!E33</f>
        <v>EDESA S.A. E.S.P.</v>
      </c>
      <c r="E36" s="125"/>
      <c r="F36" s="125"/>
      <c r="G36" s="233"/>
    </row>
    <row r="37" spans="1:7" x14ac:dyDescent="0.25">
      <c r="A37" s="228"/>
      <c r="B37" s="75" t="s">
        <v>72</v>
      </c>
      <c r="C37" s="63" t="s">
        <v>37</v>
      </c>
      <c r="D37" s="76" t="str">
        <f>'Corte de cesped '!E36</f>
        <v>No se especifica</v>
      </c>
      <c r="E37" s="125"/>
      <c r="F37" s="125"/>
      <c r="G37" s="233"/>
    </row>
    <row r="38" spans="1:7" ht="15.75" thickBot="1" x14ac:dyDescent="0.3">
      <c r="A38" s="229"/>
      <c r="B38" s="80" t="s">
        <v>73</v>
      </c>
      <c r="C38" s="81" t="s">
        <v>37</v>
      </c>
      <c r="D38" s="76" t="str">
        <f>'Corte de cesped '!E37</f>
        <v>No se especifica</v>
      </c>
      <c r="E38" s="240"/>
      <c r="F38" s="240"/>
      <c r="G38" s="234"/>
    </row>
    <row r="39" spans="1:7" ht="26.25" thickBot="1" x14ac:dyDescent="0.3">
      <c r="A39" s="227" t="s">
        <v>78</v>
      </c>
      <c r="B39" s="72" t="s">
        <v>79</v>
      </c>
      <c r="C39" s="73" t="s">
        <v>80</v>
      </c>
      <c r="D39" s="77">
        <f>'Lavado de áreas publicas'!E12</f>
        <v>9</v>
      </c>
      <c r="E39" s="230">
        <f>'Lavado de áreas publicas'!F13</f>
        <v>4</v>
      </c>
      <c r="F39" s="230">
        <f>'Lavado de áreas publicas'!G13</f>
        <v>0</v>
      </c>
      <c r="G39" s="232">
        <f>((E39)/(E39+F39))*100</f>
        <v>100</v>
      </c>
    </row>
    <row r="40" spans="1:7" ht="26.25" thickBot="1" x14ac:dyDescent="0.3">
      <c r="A40" s="228"/>
      <c r="B40" s="75" t="s">
        <v>81</v>
      </c>
      <c r="C40" s="63" t="s">
        <v>71</v>
      </c>
      <c r="D40" s="77">
        <f>'Lavado de áreas publicas'!E15</f>
        <v>0</v>
      </c>
      <c r="E40" s="136"/>
      <c r="F40" s="136"/>
      <c r="G40" s="233"/>
    </row>
    <row r="41" spans="1:7" ht="39" thickBot="1" x14ac:dyDescent="0.3">
      <c r="A41" s="228"/>
      <c r="B41" s="75" t="s">
        <v>82</v>
      </c>
      <c r="C41" s="63" t="s">
        <v>83</v>
      </c>
      <c r="D41" s="77" t="str">
        <f>'Lavado de áreas publicas'!E18</f>
        <v>NO</v>
      </c>
      <c r="E41" s="136"/>
      <c r="F41" s="136"/>
      <c r="G41" s="233"/>
    </row>
    <row r="42" spans="1:7" ht="15.75" thickBot="1" x14ac:dyDescent="0.3">
      <c r="A42" s="235"/>
      <c r="B42" s="84" t="s">
        <v>84</v>
      </c>
      <c r="C42" s="85" t="s">
        <v>37</v>
      </c>
      <c r="D42" s="77">
        <f>'Lavado de áreas publicas'!E19</f>
        <v>0</v>
      </c>
      <c r="E42" s="136"/>
      <c r="F42" s="136"/>
      <c r="G42" s="233"/>
    </row>
    <row r="43" spans="1:7" ht="39" thickBot="1" x14ac:dyDescent="0.3">
      <c r="A43" s="227" t="s">
        <v>86</v>
      </c>
      <c r="B43" s="86" t="s">
        <v>87</v>
      </c>
      <c r="C43" s="87" t="s">
        <v>88</v>
      </c>
      <c r="D43" s="88">
        <f>Aprovechamiento!E13</f>
        <v>1</v>
      </c>
      <c r="E43" s="236">
        <f>Aprovechamiento!F14</f>
        <v>9</v>
      </c>
      <c r="F43" s="236">
        <f>Aprovechamiento!G14</f>
        <v>0</v>
      </c>
      <c r="G43" s="232">
        <f>((E43)/(E43+F43))*100</f>
        <v>100</v>
      </c>
    </row>
    <row r="44" spans="1:7" ht="39" thickBot="1" x14ac:dyDescent="0.3">
      <c r="A44" s="228"/>
      <c r="B44" s="89" t="s">
        <v>89</v>
      </c>
      <c r="C44" s="90" t="s">
        <v>88</v>
      </c>
      <c r="D44" s="88">
        <f>Aprovechamiento!E15</f>
        <v>1</v>
      </c>
      <c r="E44" s="237"/>
      <c r="F44" s="237"/>
      <c r="G44" s="233"/>
    </row>
    <row r="45" spans="1:7" ht="39" thickBot="1" x14ac:dyDescent="0.3">
      <c r="A45" s="228"/>
      <c r="B45" s="89" t="s">
        <v>90</v>
      </c>
      <c r="C45" s="90" t="s">
        <v>88</v>
      </c>
      <c r="D45" s="88">
        <f>Aprovechamiento!E16</f>
        <v>0</v>
      </c>
      <c r="E45" s="237"/>
      <c r="F45" s="237"/>
      <c r="G45" s="233"/>
    </row>
    <row r="46" spans="1:7" ht="15.75" thickBot="1" x14ac:dyDescent="0.3">
      <c r="A46" s="228"/>
      <c r="B46" s="89" t="s">
        <v>91</v>
      </c>
      <c r="C46" s="90" t="s">
        <v>35</v>
      </c>
      <c r="D46" s="88" t="str">
        <f>Aprovechamiento!E17</f>
        <v>No se registran rutas selectivas</v>
      </c>
      <c r="E46" s="237"/>
      <c r="F46" s="237"/>
      <c r="G46" s="233"/>
    </row>
    <row r="47" spans="1:7" ht="186" customHeight="1" thickBot="1" x14ac:dyDescent="0.3">
      <c r="A47" s="228"/>
      <c r="B47" s="78" t="s">
        <v>92</v>
      </c>
      <c r="C47" s="79" t="s">
        <v>10</v>
      </c>
      <c r="D47" s="88" t="str">
        <f>Aprovechamiento!E19</f>
        <v>PET blanco 1.37
PET verde 0.24
Pasta 0.63
Bolsa blanca 0.84
Bolsa de color 0.21
Soplado 0.18
PVC 0.15
Aluminio 0.35
Chatarra 4.24
Archivo 0.30
Plegadiza 0.12
Periódico 0.13
Revista 0.37
Cartón 4.7</v>
      </c>
      <c r="E47" s="237"/>
      <c r="F47" s="237"/>
      <c r="G47" s="233"/>
    </row>
    <row r="48" spans="1:7" ht="42.75" customHeight="1" thickBot="1" x14ac:dyDescent="0.3">
      <c r="A48" s="228"/>
      <c r="B48" s="89" t="s">
        <v>93</v>
      </c>
      <c r="C48" s="90" t="s">
        <v>35</v>
      </c>
      <c r="D48" s="88" t="str">
        <f>Aprovechamiento!E26</f>
        <v>No se tiene registro</v>
      </c>
      <c r="E48" s="237"/>
      <c r="F48" s="237"/>
      <c r="G48" s="233"/>
    </row>
    <row r="49" spans="1:7" ht="26.25" thickBot="1" x14ac:dyDescent="0.3">
      <c r="A49" s="228"/>
      <c r="B49" s="89" t="s">
        <v>94</v>
      </c>
      <c r="C49" s="90" t="s">
        <v>35</v>
      </c>
      <c r="D49" s="88" t="str">
        <f>Aprovechamiento!E32</f>
        <v>No se tiene registro</v>
      </c>
      <c r="E49" s="237"/>
      <c r="F49" s="237"/>
      <c r="G49" s="233"/>
    </row>
    <row r="50" spans="1:7" ht="26.25" thickBot="1" x14ac:dyDescent="0.3">
      <c r="A50" s="228"/>
      <c r="B50" s="89" t="s">
        <v>95</v>
      </c>
      <c r="C50" s="90" t="s">
        <v>35</v>
      </c>
      <c r="D50" s="88" t="str">
        <f>Aprovechamiento!E33</f>
        <v>No se tiene registro</v>
      </c>
      <c r="E50" s="237"/>
      <c r="F50" s="237"/>
      <c r="G50" s="233"/>
    </row>
    <row r="51" spans="1:7" ht="26.25" thickBot="1" x14ac:dyDescent="0.3">
      <c r="A51" s="228"/>
      <c r="B51" s="89" t="s">
        <v>96</v>
      </c>
      <c r="C51" s="90" t="s">
        <v>35</v>
      </c>
      <c r="D51" s="88">
        <f>Aprovechamiento!E35</f>
        <v>11</v>
      </c>
      <c r="E51" s="237"/>
      <c r="F51" s="237"/>
      <c r="G51" s="233"/>
    </row>
    <row r="52" spans="1:7" ht="15.75" thickBot="1" x14ac:dyDescent="0.3">
      <c r="A52" s="228"/>
      <c r="B52" s="89" t="s">
        <v>97</v>
      </c>
      <c r="C52" s="90" t="s">
        <v>88</v>
      </c>
      <c r="D52" s="95">
        <f>Aprovechamiento!E37</f>
        <v>11</v>
      </c>
      <c r="E52" s="237"/>
      <c r="F52" s="237"/>
      <c r="G52" s="233"/>
    </row>
    <row r="53" spans="1:7" ht="42" customHeight="1" thickBot="1" x14ac:dyDescent="0.3">
      <c r="A53" s="228"/>
      <c r="B53" s="89" t="s">
        <v>98</v>
      </c>
      <c r="C53" s="90" t="s">
        <v>88</v>
      </c>
      <c r="D53" s="88">
        <f>Aprovechamiento!E38</f>
        <v>0</v>
      </c>
      <c r="E53" s="237"/>
      <c r="F53" s="237"/>
      <c r="G53" s="233"/>
    </row>
    <row r="54" spans="1:7" ht="42" customHeight="1" thickBot="1" x14ac:dyDescent="0.3">
      <c r="A54" s="229"/>
      <c r="B54" s="91" t="s">
        <v>99</v>
      </c>
      <c r="C54" s="92" t="s">
        <v>88</v>
      </c>
      <c r="D54" s="88">
        <f>Aprovechamiento!E39</f>
        <v>0</v>
      </c>
      <c r="E54" s="238"/>
      <c r="F54" s="238"/>
      <c r="G54" s="234"/>
    </row>
    <row r="55" spans="1:7" ht="35.25" customHeight="1" thickBot="1" x14ac:dyDescent="0.3">
      <c r="A55" s="227" t="s">
        <v>101</v>
      </c>
      <c r="B55" s="72" t="s">
        <v>102</v>
      </c>
      <c r="C55" s="73" t="s">
        <v>103</v>
      </c>
      <c r="D55" s="77">
        <f>'Recuperadores de oficio'!E13</f>
        <v>11</v>
      </c>
      <c r="E55" s="230">
        <f>'Recuperadores de oficio'!F14</f>
        <v>3</v>
      </c>
      <c r="F55" s="230">
        <f>'Recuperadores de oficio'!G14</f>
        <v>0</v>
      </c>
      <c r="G55" s="232">
        <f>((E55)/(E55+F55))*100</f>
        <v>100</v>
      </c>
    </row>
    <row r="56" spans="1:7" ht="56.25" customHeight="1" thickBot="1" x14ac:dyDescent="0.3">
      <c r="A56" s="228"/>
      <c r="B56" s="75" t="s">
        <v>107</v>
      </c>
      <c r="C56" s="63" t="s">
        <v>103</v>
      </c>
      <c r="D56" s="77">
        <f>'Recuperadores de oficio'!E20</f>
        <v>0</v>
      </c>
      <c r="E56" s="136"/>
      <c r="F56" s="136"/>
      <c r="G56" s="233"/>
    </row>
    <row r="57" spans="1:7" ht="39" thickBot="1" x14ac:dyDescent="0.3">
      <c r="A57" s="227" t="s">
        <v>108</v>
      </c>
      <c r="B57" s="72" t="s">
        <v>109</v>
      </c>
      <c r="C57" s="73" t="s">
        <v>110</v>
      </c>
      <c r="D57" s="77" t="str">
        <f>'Disposición final'!E13</f>
        <v>Relleno Sanitario, Bioagrícola del Llano S.A. E.S.P.</v>
      </c>
      <c r="E57" s="230">
        <f>'Disposición final'!F14</f>
        <v>8</v>
      </c>
      <c r="F57" s="230">
        <f>'Disposición final'!G14</f>
        <v>1</v>
      </c>
      <c r="G57" s="232">
        <f>((E57)/(E57+F57))*100</f>
        <v>88.888888888888886</v>
      </c>
    </row>
    <row r="58" spans="1:7" ht="15.75" thickBot="1" x14ac:dyDescent="0.3">
      <c r="A58" s="228"/>
      <c r="B58" s="75" t="s">
        <v>111</v>
      </c>
      <c r="C58" s="63" t="s">
        <v>23</v>
      </c>
      <c r="D58" s="77" t="str">
        <f>'Disposición final'!E16</f>
        <v>Regional</v>
      </c>
      <c r="E58" s="136"/>
      <c r="F58" s="136"/>
      <c r="G58" s="233"/>
    </row>
    <row r="59" spans="1:7" ht="26.25" thickBot="1" x14ac:dyDescent="0.3">
      <c r="A59" s="228"/>
      <c r="B59" s="75" t="s">
        <v>112</v>
      </c>
      <c r="C59" s="63" t="s">
        <v>113</v>
      </c>
      <c r="D59" s="77" t="str">
        <f>'Disposición final'!E17</f>
        <v>Resolución No. 2.6.070982 del 21 de Diciembre de 2007</v>
      </c>
      <c r="E59" s="136"/>
      <c r="F59" s="136"/>
      <c r="G59" s="233"/>
    </row>
    <row r="60" spans="1:7" ht="26.25" thickBot="1" x14ac:dyDescent="0.3">
      <c r="A60" s="228"/>
      <c r="B60" s="75" t="s">
        <v>114</v>
      </c>
      <c r="C60" s="63" t="s">
        <v>115</v>
      </c>
      <c r="D60" s="77" t="str">
        <f>'Disposición final'!E22</f>
        <v>33 Años</v>
      </c>
      <c r="E60" s="136"/>
      <c r="F60" s="136"/>
      <c r="G60" s="233"/>
    </row>
    <row r="61" spans="1:7" ht="55.5" customHeight="1" thickBot="1" x14ac:dyDescent="0.3">
      <c r="A61" s="228"/>
      <c r="B61" s="75" t="s">
        <v>207</v>
      </c>
      <c r="C61" s="63" t="s">
        <v>116</v>
      </c>
      <c r="D61" s="96">
        <f>'Disposición final'!E25</f>
        <v>1</v>
      </c>
      <c r="E61" s="136"/>
      <c r="F61" s="136"/>
      <c r="G61" s="233"/>
    </row>
    <row r="62" spans="1:7" ht="15.75" thickBot="1" x14ac:dyDescent="0.3">
      <c r="A62" s="228"/>
      <c r="B62" s="75" t="s">
        <v>117</v>
      </c>
      <c r="C62" s="63" t="s">
        <v>118</v>
      </c>
      <c r="D62" s="77">
        <f>'Disposición final'!E32</f>
        <v>11.776999999999999</v>
      </c>
      <c r="E62" s="136"/>
      <c r="F62" s="136"/>
      <c r="G62" s="233"/>
    </row>
    <row r="63" spans="1:7" ht="15.75" thickBot="1" x14ac:dyDescent="0.3">
      <c r="A63" s="228"/>
      <c r="B63" s="75" t="s">
        <v>119</v>
      </c>
      <c r="C63" s="63" t="s">
        <v>118</v>
      </c>
      <c r="D63" s="77">
        <f>'Disposición final'!E33</f>
        <v>11.776999999999999</v>
      </c>
      <c r="E63" s="136"/>
      <c r="F63" s="136"/>
      <c r="G63" s="233"/>
    </row>
    <row r="64" spans="1:7" ht="42" customHeight="1" thickBot="1" x14ac:dyDescent="0.3">
      <c r="A64" s="228"/>
      <c r="B64" s="75" t="s">
        <v>120</v>
      </c>
      <c r="C64" s="63" t="s">
        <v>121</v>
      </c>
      <c r="D64" s="96" t="str">
        <f>'Disposición final'!E34</f>
        <v>DQO 66,4%
SST 67,1%
GYA 82,4%</v>
      </c>
      <c r="E64" s="136"/>
      <c r="F64" s="136"/>
      <c r="G64" s="233"/>
    </row>
    <row r="65" spans="1:7" ht="26.25" thickBot="1" x14ac:dyDescent="0.3">
      <c r="A65" s="228"/>
      <c r="B65" s="75" t="s">
        <v>122</v>
      </c>
      <c r="C65" s="63" t="s">
        <v>123</v>
      </c>
      <c r="D65" s="77" t="str">
        <f>'Disposición final'!E35</f>
        <v>Quema</v>
      </c>
      <c r="E65" s="136"/>
      <c r="F65" s="136"/>
      <c r="G65" s="233"/>
    </row>
    <row r="66" spans="1:7" ht="15.75" thickBot="1" x14ac:dyDescent="0.3">
      <c r="A66" s="228"/>
      <c r="B66" s="75" t="s">
        <v>124</v>
      </c>
      <c r="C66" s="63" t="s">
        <v>125</v>
      </c>
      <c r="D66" s="77" t="e">
        <f>'Disposición final'!#REF!</f>
        <v>#REF!</v>
      </c>
      <c r="E66" s="136"/>
      <c r="F66" s="136"/>
      <c r="G66" s="233"/>
    </row>
    <row r="67" spans="1:7" ht="26.25" thickBot="1" x14ac:dyDescent="0.3">
      <c r="A67" s="229"/>
      <c r="B67" s="80" t="s">
        <v>126</v>
      </c>
      <c r="C67" s="81" t="s">
        <v>125</v>
      </c>
      <c r="D67" s="77" t="e">
        <f>'Disposición final'!#REF!</f>
        <v>#REF!</v>
      </c>
      <c r="E67" s="231"/>
      <c r="F67" s="231"/>
      <c r="G67" s="234"/>
    </row>
    <row r="68" spans="1:7" ht="44.25" customHeight="1" thickBot="1" x14ac:dyDescent="0.3">
      <c r="A68" s="227" t="s">
        <v>128</v>
      </c>
      <c r="B68" s="72" t="s">
        <v>129</v>
      </c>
      <c r="C68" s="73" t="s">
        <v>130</v>
      </c>
      <c r="D68" s="77" t="str">
        <f>'Residuos Especiales'!E13</f>
        <v>No existen</v>
      </c>
      <c r="E68" s="230">
        <f>'Residuos Especiales'!F14</f>
        <v>1</v>
      </c>
      <c r="F68" s="230">
        <f>'Residuos Especiales'!G14</f>
        <v>1</v>
      </c>
      <c r="G68" s="232">
        <f>((E68)/(E68+F68))*100</f>
        <v>50</v>
      </c>
    </row>
    <row r="69" spans="1:7" ht="26.25" thickBot="1" x14ac:dyDescent="0.3">
      <c r="A69" s="229"/>
      <c r="B69" s="80" t="s">
        <v>131</v>
      </c>
      <c r="C69" s="81" t="s">
        <v>132</v>
      </c>
      <c r="D69" s="77">
        <f>'Residuos Especiales'!E15</f>
        <v>0</v>
      </c>
      <c r="E69" s="231"/>
      <c r="F69" s="231"/>
      <c r="G69" s="234"/>
    </row>
    <row r="70" spans="1:7" ht="15.75" thickBot="1" x14ac:dyDescent="0.3">
      <c r="A70" s="227" t="s">
        <v>133</v>
      </c>
      <c r="B70" s="72" t="s">
        <v>134</v>
      </c>
      <c r="C70" s="73" t="s">
        <v>55</v>
      </c>
      <c r="D70" s="74">
        <f>RCD!E13</f>
        <v>0</v>
      </c>
      <c r="E70" s="230">
        <f>RCD!F14</f>
        <v>4</v>
      </c>
      <c r="F70" s="230">
        <f>RCD!G14</f>
        <v>2</v>
      </c>
      <c r="G70" s="232">
        <f>((E70)/(E70+F70))*100</f>
        <v>66.666666666666657</v>
      </c>
    </row>
    <row r="71" spans="1:7" ht="15.75" thickBot="1" x14ac:dyDescent="0.3">
      <c r="A71" s="228"/>
      <c r="B71" s="75" t="s">
        <v>135</v>
      </c>
      <c r="C71" s="63" t="s">
        <v>136</v>
      </c>
      <c r="D71" s="74">
        <f>RCD!E14</f>
        <v>0</v>
      </c>
      <c r="E71" s="136"/>
      <c r="F71" s="136"/>
      <c r="G71" s="233"/>
    </row>
    <row r="72" spans="1:7" ht="26.25" thickBot="1" x14ac:dyDescent="0.3">
      <c r="A72" s="228"/>
      <c r="B72" s="75" t="s">
        <v>137</v>
      </c>
      <c r="C72" s="63" t="s">
        <v>138</v>
      </c>
      <c r="D72" s="74">
        <f>RCD!E16</f>
        <v>0</v>
      </c>
      <c r="E72" s="136"/>
      <c r="F72" s="136"/>
      <c r="G72" s="233"/>
    </row>
    <row r="73" spans="1:7" ht="42" customHeight="1" thickBot="1" x14ac:dyDescent="0.3">
      <c r="A73" s="228"/>
      <c r="B73" s="75" t="s">
        <v>139</v>
      </c>
      <c r="C73" s="63" t="s">
        <v>140</v>
      </c>
      <c r="D73" s="74">
        <f>RCD!E18</f>
        <v>0</v>
      </c>
      <c r="E73" s="136"/>
      <c r="F73" s="136"/>
      <c r="G73" s="233"/>
    </row>
    <row r="74" spans="1:7" ht="15.75" thickBot="1" x14ac:dyDescent="0.3">
      <c r="A74" s="228"/>
      <c r="B74" s="75" t="s">
        <v>141</v>
      </c>
      <c r="C74" s="63" t="s">
        <v>116</v>
      </c>
      <c r="D74" s="74">
        <f>RCD!E18</f>
        <v>0</v>
      </c>
      <c r="E74" s="136"/>
      <c r="F74" s="136"/>
      <c r="G74" s="233"/>
    </row>
    <row r="75" spans="1:7" ht="26.25" thickBot="1" x14ac:dyDescent="0.3">
      <c r="A75" s="235"/>
      <c r="B75" s="84" t="s">
        <v>142</v>
      </c>
      <c r="C75" s="85" t="s">
        <v>143</v>
      </c>
      <c r="D75" s="74">
        <f>RCD!E19</f>
        <v>0</v>
      </c>
      <c r="E75" s="136"/>
      <c r="F75" s="136"/>
      <c r="G75" s="233"/>
    </row>
    <row r="76" spans="1:7" ht="33" customHeight="1" thickBot="1" x14ac:dyDescent="0.3">
      <c r="A76" s="227" t="s">
        <v>187</v>
      </c>
      <c r="B76" s="72" t="s">
        <v>188</v>
      </c>
      <c r="C76" s="73" t="s">
        <v>189</v>
      </c>
      <c r="D76" s="74">
        <f>'Gestión RS rural'!E13</f>
        <v>47.4</v>
      </c>
      <c r="E76" s="230">
        <f>'Gestión RS rural'!F14</f>
        <v>10</v>
      </c>
      <c r="F76" s="230">
        <f>'Gestión RS rural'!G14</f>
        <v>2</v>
      </c>
      <c r="G76" s="232">
        <f>((E76)/(E76+F76))*100</f>
        <v>83.333333333333343</v>
      </c>
    </row>
    <row r="77" spans="1:7" ht="15.75" thickBot="1" x14ac:dyDescent="0.3">
      <c r="A77" s="228"/>
      <c r="B77" s="75" t="s">
        <v>190</v>
      </c>
      <c r="C77" s="63" t="s">
        <v>146</v>
      </c>
      <c r="D77" s="74">
        <f>'Gestión RS rural'!E14</f>
        <v>0.45</v>
      </c>
      <c r="E77" s="136"/>
      <c r="F77" s="136"/>
      <c r="G77" s="233"/>
    </row>
    <row r="78" spans="1:7" ht="90" thickBot="1" x14ac:dyDescent="0.3">
      <c r="A78" s="228"/>
      <c r="B78" s="75" t="s">
        <v>191</v>
      </c>
      <c r="C78" s="63" t="s">
        <v>16</v>
      </c>
      <c r="D78" s="74" t="str">
        <f>'Gestión RS rural'!E16</f>
        <v>Orgánico 70%
Papel 6%
Cartón 5%
Plastico2% Vidrio 2%
Metal 3%
Madera 4% 
suciedad 8%</v>
      </c>
      <c r="E78" s="136"/>
      <c r="F78" s="136"/>
      <c r="G78" s="233"/>
    </row>
    <row r="79" spans="1:7" ht="51.75" thickBot="1" x14ac:dyDescent="0.3">
      <c r="A79" s="228"/>
      <c r="B79" s="75" t="s">
        <v>192</v>
      </c>
      <c r="C79" s="63" t="s">
        <v>16</v>
      </c>
      <c r="D79" s="74" t="e">
        <f>'Gestión RS rural'!#REF!</f>
        <v>#REF!</v>
      </c>
      <c r="E79" s="136"/>
      <c r="F79" s="136"/>
      <c r="G79" s="233"/>
    </row>
    <row r="80" spans="1:7" ht="26.25" thickBot="1" x14ac:dyDescent="0.3">
      <c r="A80" s="228"/>
      <c r="B80" s="75" t="s">
        <v>193</v>
      </c>
      <c r="C80" s="63" t="s">
        <v>88</v>
      </c>
      <c r="D80" s="74">
        <f>'Gestión RS rural'!E18</f>
        <v>836</v>
      </c>
      <c r="E80" s="136"/>
      <c r="F80" s="136"/>
      <c r="G80" s="233"/>
    </row>
    <row r="81" spans="1:7" ht="26.25" thickBot="1" x14ac:dyDescent="0.3">
      <c r="A81" s="228"/>
      <c r="B81" s="75" t="s">
        <v>194</v>
      </c>
      <c r="C81" s="63" t="s">
        <v>150</v>
      </c>
      <c r="D81" s="115">
        <f>'Gestión RS rural'!E19</f>
        <v>0</v>
      </c>
      <c r="E81" s="136"/>
      <c r="F81" s="136"/>
      <c r="G81" s="233"/>
    </row>
    <row r="82" spans="1:7" ht="15.75" thickBot="1" x14ac:dyDescent="0.3">
      <c r="A82" s="228"/>
      <c r="B82" s="75" t="s">
        <v>195</v>
      </c>
      <c r="C82" s="63" t="s">
        <v>37</v>
      </c>
      <c r="D82" s="115">
        <f>'Gestión RS rural'!E20</f>
        <v>0</v>
      </c>
      <c r="E82" s="136"/>
      <c r="F82" s="136"/>
      <c r="G82" s="233"/>
    </row>
    <row r="83" spans="1:7" ht="15.75" thickBot="1" x14ac:dyDescent="0.3">
      <c r="A83" s="228"/>
      <c r="B83" s="75" t="s">
        <v>196</v>
      </c>
      <c r="C83" s="63" t="s">
        <v>40</v>
      </c>
      <c r="D83" s="74">
        <f>'Gestión RS rural'!E22</f>
        <v>2</v>
      </c>
      <c r="E83" s="136"/>
      <c r="F83" s="136"/>
      <c r="G83" s="233"/>
    </row>
    <row r="84" spans="1:7" ht="26.25" thickBot="1" x14ac:dyDescent="0.3">
      <c r="A84" s="228"/>
      <c r="B84" s="75" t="s">
        <v>197</v>
      </c>
      <c r="C84" s="63" t="s">
        <v>156</v>
      </c>
      <c r="D84" s="115">
        <f>'Gestión RS rural'!E24</f>
        <v>0</v>
      </c>
      <c r="E84" s="136"/>
      <c r="F84" s="136"/>
      <c r="G84" s="233"/>
    </row>
    <row r="85" spans="1:7" ht="26.25" thickBot="1" x14ac:dyDescent="0.3">
      <c r="A85" s="228"/>
      <c r="B85" s="75" t="s">
        <v>198</v>
      </c>
      <c r="C85" s="63" t="s">
        <v>158</v>
      </c>
      <c r="D85" s="74">
        <f>'Gestión RS rural'!E28</f>
        <v>15.3</v>
      </c>
      <c r="E85" s="136"/>
      <c r="F85" s="136"/>
      <c r="G85" s="233"/>
    </row>
    <row r="86" spans="1:7" ht="15.75" thickBot="1" x14ac:dyDescent="0.3">
      <c r="A86" s="228"/>
      <c r="B86" s="75" t="s">
        <v>199</v>
      </c>
      <c r="C86" s="63" t="s">
        <v>37</v>
      </c>
      <c r="D86" s="116" t="str">
        <f>'Gestión RS rural'!E30</f>
        <v>0</v>
      </c>
      <c r="E86" s="136"/>
      <c r="F86" s="136"/>
      <c r="G86" s="233"/>
    </row>
    <row r="87" spans="1:7" ht="51.75" thickBot="1" x14ac:dyDescent="0.3">
      <c r="A87" s="228"/>
      <c r="B87" s="75" t="s">
        <v>200</v>
      </c>
      <c r="C87" s="63" t="s">
        <v>201</v>
      </c>
      <c r="D87" s="74" t="str">
        <f>'Gestión RS rural'!E32</f>
        <v>Quema no controlada</v>
      </c>
      <c r="E87" s="136"/>
      <c r="F87" s="136"/>
      <c r="G87" s="233"/>
    </row>
    <row r="88" spans="1:7" ht="39" thickBot="1" x14ac:dyDescent="0.3">
      <c r="A88" s="229"/>
      <c r="B88" s="84" t="s">
        <v>202</v>
      </c>
      <c r="C88" s="85" t="s">
        <v>116</v>
      </c>
      <c r="D88" s="74">
        <f>'Gestión RS rural'!E34</f>
        <v>0</v>
      </c>
      <c r="E88" s="231"/>
      <c r="F88" s="231"/>
      <c r="G88" s="234"/>
    </row>
    <row r="89" spans="1:7" ht="81.75" thickBot="1" x14ac:dyDescent="0.3">
      <c r="A89" s="113" t="s">
        <v>203</v>
      </c>
      <c r="B89" s="117" t="s">
        <v>204</v>
      </c>
      <c r="C89" s="118" t="s">
        <v>205</v>
      </c>
      <c r="D89" s="119" t="str">
        <f>'Gestión de Riesgos'!E13</f>
        <v>x</v>
      </c>
      <c r="E89" s="120">
        <f>'Gestión de Riesgos'!F14</f>
        <v>0</v>
      </c>
      <c r="F89" s="120">
        <f>'Gestión de Riesgos'!G14</f>
        <v>1</v>
      </c>
      <c r="G89" s="93">
        <f>((E89)/(E89+F89))*100</f>
        <v>0</v>
      </c>
    </row>
  </sheetData>
  <mergeCells count="65">
    <mergeCell ref="A6:A12"/>
    <mergeCell ref="E6:E12"/>
    <mergeCell ref="F6:F12"/>
    <mergeCell ref="G6:G12"/>
    <mergeCell ref="A3:A5"/>
    <mergeCell ref="B3:B5"/>
    <mergeCell ref="C3:C5"/>
    <mergeCell ref="D3:G3"/>
    <mergeCell ref="D4:D5"/>
    <mergeCell ref="E4:F4"/>
    <mergeCell ref="G4:G5"/>
    <mergeCell ref="F19:F23"/>
    <mergeCell ref="G19:G23"/>
    <mergeCell ref="A13:A18"/>
    <mergeCell ref="E13:E18"/>
    <mergeCell ref="F13:F18"/>
    <mergeCell ref="G13:G18"/>
    <mergeCell ref="B16:B17"/>
    <mergeCell ref="C16:C17"/>
    <mergeCell ref="D16:D17"/>
    <mergeCell ref="A19:A23"/>
    <mergeCell ref="E19:E23"/>
    <mergeCell ref="A27:A38"/>
    <mergeCell ref="E27:E38"/>
    <mergeCell ref="F27:F38"/>
    <mergeCell ref="G27:G38"/>
    <mergeCell ref="A24:A26"/>
    <mergeCell ref="E24:E26"/>
    <mergeCell ref="F24:F26"/>
    <mergeCell ref="G24:G26"/>
    <mergeCell ref="B30:B31"/>
    <mergeCell ref="C30:C31"/>
    <mergeCell ref="D30:D31"/>
    <mergeCell ref="B33:B34"/>
    <mergeCell ref="C33:C34"/>
    <mergeCell ref="D33:D34"/>
    <mergeCell ref="A43:A54"/>
    <mergeCell ref="E43:E54"/>
    <mergeCell ref="F43:F54"/>
    <mergeCell ref="G43:G54"/>
    <mergeCell ref="A39:A42"/>
    <mergeCell ref="E39:E42"/>
    <mergeCell ref="F39:F42"/>
    <mergeCell ref="G39:G42"/>
    <mergeCell ref="G57:G67"/>
    <mergeCell ref="A55:A56"/>
    <mergeCell ref="E55:E56"/>
    <mergeCell ref="F55:F56"/>
    <mergeCell ref="G55:G56"/>
    <mergeCell ref="A2:G2"/>
    <mergeCell ref="A76:A88"/>
    <mergeCell ref="E76:E88"/>
    <mergeCell ref="F76:F88"/>
    <mergeCell ref="G76:G88"/>
    <mergeCell ref="A70:A75"/>
    <mergeCell ref="E70:E75"/>
    <mergeCell ref="F70:F75"/>
    <mergeCell ref="G70:G75"/>
    <mergeCell ref="A68:A69"/>
    <mergeCell ref="E68:E69"/>
    <mergeCell ref="F68:F69"/>
    <mergeCell ref="G68:G69"/>
    <mergeCell ref="A57:A67"/>
    <mergeCell ref="E57:E67"/>
    <mergeCell ref="F57:F6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2:I160"/>
  <sheetViews>
    <sheetView showGridLines="0"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2" spans="1:9" x14ac:dyDescent="0.25">
      <c r="C2" s="1" t="s">
        <v>0</v>
      </c>
    </row>
    <row r="4" spans="1:9" ht="15" customHeight="1" x14ac:dyDescent="0.25">
      <c r="A4" s="29"/>
      <c r="B4" s="121"/>
      <c r="C4" s="121"/>
      <c r="D4" s="122" t="s">
        <v>208</v>
      </c>
      <c r="E4" s="122"/>
      <c r="F4" s="122"/>
      <c r="G4" s="122"/>
      <c r="H4" s="122"/>
      <c r="I4" s="122"/>
    </row>
    <row r="5" spans="1:9" x14ac:dyDescent="0.25">
      <c r="A5" s="29"/>
      <c r="B5" s="121"/>
      <c r="C5" s="121"/>
      <c r="D5" s="122"/>
      <c r="E5" s="122"/>
      <c r="F5" s="122"/>
      <c r="G5" s="122"/>
      <c r="H5" s="122"/>
      <c r="I5" s="122"/>
    </row>
    <row r="6" spans="1:9" x14ac:dyDescent="0.25">
      <c r="A6" s="29"/>
      <c r="B6" s="121"/>
      <c r="C6" s="121"/>
      <c r="D6" s="122"/>
      <c r="E6" s="122"/>
      <c r="F6" s="122"/>
      <c r="G6" s="122"/>
      <c r="H6" s="122"/>
      <c r="I6" s="122"/>
    </row>
    <row r="7" spans="1:9" x14ac:dyDescent="0.25">
      <c r="A7" s="29"/>
      <c r="B7" s="121"/>
      <c r="C7" s="121"/>
      <c r="D7" s="122"/>
      <c r="E7" s="122"/>
      <c r="F7" s="122"/>
      <c r="G7" s="122"/>
      <c r="H7" s="122"/>
      <c r="I7" s="122"/>
    </row>
    <row r="8" spans="1:9" x14ac:dyDescent="0.25">
      <c r="A8" s="29"/>
      <c r="B8" s="121"/>
      <c r="C8" s="121"/>
      <c r="D8" s="122" t="s">
        <v>169</v>
      </c>
      <c r="E8" s="122"/>
      <c r="F8" s="122"/>
      <c r="G8" s="122"/>
      <c r="H8" s="122"/>
      <c r="I8" s="122"/>
    </row>
    <row r="9" spans="1:9" x14ac:dyDescent="0.25">
      <c r="A9" s="29"/>
      <c r="B9" s="121"/>
      <c r="C9" s="121"/>
      <c r="D9" s="122"/>
      <c r="E9" s="122"/>
      <c r="F9" s="122"/>
      <c r="G9" s="122"/>
      <c r="H9" s="122"/>
      <c r="I9" s="122"/>
    </row>
    <row r="10" spans="1:9" x14ac:dyDescent="0.25">
      <c r="A10" s="29"/>
      <c r="B10" s="121"/>
      <c r="C10" s="121"/>
      <c r="D10" s="122"/>
      <c r="E10" s="122"/>
      <c r="F10" s="122"/>
      <c r="G10" s="122"/>
      <c r="H10" s="122"/>
      <c r="I10" s="122"/>
    </row>
    <row r="11" spans="1:9" ht="18.75" customHeight="1" x14ac:dyDescent="0.25">
      <c r="A11" s="29"/>
      <c r="B11" s="123" t="s">
        <v>2</v>
      </c>
      <c r="C11" s="123" t="s">
        <v>3</v>
      </c>
      <c r="D11" s="123" t="s">
        <v>170</v>
      </c>
      <c r="E11" s="123" t="s">
        <v>5</v>
      </c>
      <c r="F11" s="143" t="s">
        <v>6</v>
      </c>
      <c r="G11" s="144"/>
      <c r="H11" s="122" t="s">
        <v>20</v>
      </c>
      <c r="I11" s="122" t="s">
        <v>7</v>
      </c>
    </row>
    <row r="12" spans="1:9" ht="18.75" customHeight="1" x14ac:dyDescent="0.25">
      <c r="A12" s="29"/>
      <c r="B12" s="124"/>
      <c r="C12" s="124"/>
      <c r="D12" s="124"/>
      <c r="E12" s="124"/>
      <c r="F12" s="145"/>
      <c r="G12" s="146"/>
      <c r="H12" s="122"/>
      <c r="I12" s="122"/>
    </row>
    <row r="13" spans="1:9" ht="33.75" customHeight="1" x14ac:dyDescent="0.25">
      <c r="A13" s="29"/>
      <c r="B13" s="133" t="s">
        <v>21</v>
      </c>
      <c r="C13" s="99" t="s">
        <v>22</v>
      </c>
      <c r="D13" s="30" t="s">
        <v>23</v>
      </c>
      <c r="E13" s="97" t="s">
        <v>211</v>
      </c>
      <c r="F13" s="14" t="s">
        <v>11</v>
      </c>
      <c r="G13" s="14" t="s">
        <v>12</v>
      </c>
      <c r="H13" s="151">
        <f>F14/(G14+F14)*100</f>
        <v>57.142857142857139</v>
      </c>
      <c r="I13" s="147"/>
    </row>
    <row r="14" spans="1:9" ht="44.25" customHeight="1" x14ac:dyDescent="0.25">
      <c r="A14" s="29"/>
      <c r="B14" s="134"/>
      <c r="C14" s="99" t="s">
        <v>243</v>
      </c>
      <c r="D14" s="20" t="s">
        <v>25</v>
      </c>
      <c r="E14" s="97" t="s">
        <v>212</v>
      </c>
      <c r="F14" s="15">
        <v>4</v>
      </c>
      <c r="G14" s="34">
        <v>3</v>
      </c>
      <c r="H14" s="152"/>
      <c r="I14" s="147"/>
    </row>
    <row r="15" spans="1:9" ht="21" customHeight="1" x14ac:dyDescent="0.25">
      <c r="A15" s="29"/>
      <c r="B15" s="134"/>
      <c r="C15" s="98" t="s">
        <v>26</v>
      </c>
      <c r="D15" s="20" t="s">
        <v>27</v>
      </c>
      <c r="E15" s="20" t="s">
        <v>213</v>
      </c>
      <c r="F15" s="21"/>
      <c r="G15" s="22"/>
      <c r="H15" s="152"/>
      <c r="I15" s="147"/>
    </row>
    <row r="16" spans="1:9" ht="21" customHeight="1" x14ac:dyDescent="0.25">
      <c r="A16" s="29"/>
      <c r="B16" s="134"/>
      <c r="C16" s="148" t="s">
        <v>28</v>
      </c>
      <c r="D16" s="131" t="s">
        <v>27</v>
      </c>
      <c r="E16" s="137" t="s">
        <v>213</v>
      </c>
      <c r="F16" s="21"/>
      <c r="G16" s="22"/>
      <c r="H16" s="152"/>
      <c r="I16" s="147"/>
    </row>
    <row r="17" spans="1:9" ht="45" customHeight="1" x14ac:dyDescent="0.25">
      <c r="A17" s="29"/>
      <c r="B17" s="134"/>
      <c r="C17" s="149"/>
      <c r="D17" s="132"/>
      <c r="E17" s="139"/>
      <c r="F17" s="21"/>
      <c r="G17" s="22"/>
      <c r="H17" s="152"/>
      <c r="I17" s="147"/>
    </row>
    <row r="18" spans="1:9" ht="75.75" customHeight="1" x14ac:dyDescent="0.25">
      <c r="A18" s="29"/>
      <c r="B18" s="134"/>
      <c r="C18" s="99" t="s">
        <v>29</v>
      </c>
      <c r="D18" s="20" t="s">
        <v>27</v>
      </c>
      <c r="E18" s="20" t="s">
        <v>213</v>
      </c>
      <c r="F18" s="21"/>
      <c r="G18" s="22"/>
      <c r="H18" s="152"/>
      <c r="I18" s="147"/>
    </row>
    <row r="19" spans="1:9" ht="58.5" customHeight="1" x14ac:dyDescent="0.25">
      <c r="A19" s="29"/>
      <c r="B19" s="134"/>
      <c r="C19" s="99" t="s">
        <v>206</v>
      </c>
      <c r="D19" s="20" t="s">
        <v>27</v>
      </c>
      <c r="E19" s="20" t="s">
        <v>213</v>
      </c>
      <c r="F19" s="21"/>
      <c r="G19" s="22"/>
      <c r="H19" s="152"/>
      <c r="I19" s="147"/>
    </row>
    <row r="20" spans="1:9" x14ac:dyDescent="0.25">
      <c r="A20" s="29"/>
      <c r="B20" s="134"/>
      <c r="C20" s="148" t="s">
        <v>31</v>
      </c>
      <c r="D20" s="131" t="s">
        <v>32</v>
      </c>
      <c r="E20" s="131" t="s">
        <v>214</v>
      </c>
      <c r="F20" s="21"/>
      <c r="G20" s="22"/>
      <c r="H20" s="152"/>
      <c r="I20" s="147"/>
    </row>
    <row r="21" spans="1:9" x14ac:dyDescent="0.25">
      <c r="A21" s="29"/>
      <c r="B21" s="134"/>
      <c r="C21" s="150"/>
      <c r="D21" s="136"/>
      <c r="E21" s="136"/>
      <c r="F21" s="21"/>
      <c r="G21" s="22"/>
      <c r="H21" s="152"/>
      <c r="I21" s="147"/>
    </row>
    <row r="22" spans="1:9" x14ac:dyDescent="0.25">
      <c r="A22" s="29"/>
      <c r="B22" s="134"/>
      <c r="C22" s="150"/>
      <c r="D22" s="136"/>
      <c r="E22" s="136"/>
      <c r="F22" s="21"/>
      <c r="G22" s="22"/>
      <c r="H22" s="152"/>
      <c r="I22" s="147"/>
    </row>
    <row r="23" spans="1:9" x14ac:dyDescent="0.25">
      <c r="A23" s="29"/>
      <c r="B23" s="135"/>
      <c r="C23" s="149"/>
      <c r="D23" s="132"/>
      <c r="E23" s="132"/>
      <c r="F23" s="23"/>
      <c r="G23" s="24"/>
      <c r="H23" s="153"/>
      <c r="I23" s="147"/>
    </row>
    <row r="24" spans="1:9" x14ac:dyDescent="0.25">
      <c r="A24" s="29"/>
      <c r="B24" s="29"/>
      <c r="C24" s="29"/>
      <c r="D24" s="32"/>
      <c r="E24" s="33"/>
      <c r="F24" s="29"/>
      <c r="G24" s="29"/>
      <c r="H24" s="29"/>
      <c r="I24" s="29"/>
    </row>
    <row r="25" spans="1:9" x14ac:dyDescent="0.25">
      <c r="A25" s="29"/>
      <c r="B25" s="29"/>
      <c r="C25" s="29"/>
      <c r="D25" s="32"/>
      <c r="E25" s="33"/>
      <c r="F25" s="29"/>
      <c r="G25" s="29"/>
      <c r="H25" s="29"/>
      <c r="I25" s="29"/>
    </row>
    <row r="26" spans="1:9" x14ac:dyDescent="0.25">
      <c r="A26" s="29"/>
      <c r="B26" s="29"/>
      <c r="C26" s="29"/>
      <c r="D26" s="32"/>
      <c r="E26" s="33"/>
      <c r="F26" s="29"/>
      <c r="G26" s="29"/>
      <c r="H26" s="29"/>
      <c r="I26" s="29"/>
    </row>
    <row r="27" spans="1:9" x14ac:dyDescent="0.25">
      <c r="A27" s="29"/>
      <c r="B27" s="29"/>
      <c r="C27" s="29"/>
      <c r="D27" s="32"/>
      <c r="E27" s="33"/>
      <c r="F27" s="29"/>
      <c r="G27" s="29"/>
      <c r="H27" s="29"/>
      <c r="I27" s="29"/>
    </row>
    <row r="28" spans="1:9" x14ac:dyDescent="0.25">
      <c r="A28" s="29"/>
      <c r="B28" s="29"/>
      <c r="C28" s="29"/>
      <c r="D28" s="32"/>
      <c r="E28" s="33"/>
      <c r="F28" s="29"/>
      <c r="G28" s="29"/>
      <c r="H28" s="29"/>
      <c r="I28" s="29"/>
    </row>
    <row r="29" spans="1:9" x14ac:dyDescent="0.25">
      <c r="A29" s="29"/>
      <c r="B29" s="29"/>
      <c r="C29" s="29"/>
      <c r="D29" s="32"/>
      <c r="E29" s="33"/>
      <c r="F29" s="29"/>
      <c r="G29" s="29"/>
      <c r="H29" s="29"/>
      <c r="I29" s="29"/>
    </row>
    <row r="30" spans="1:9" x14ac:dyDescent="0.25">
      <c r="A30" s="29"/>
      <c r="B30" s="29"/>
      <c r="C30" s="29"/>
      <c r="D30" s="32"/>
      <c r="E30" s="33"/>
      <c r="F30" s="29"/>
      <c r="G30" s="29"/>
      <c r="H30" s="29"/>
      <c r="I30" s="29"/>
    </row>
    <row r="31" spans="1:9" x14ac:dyDescent="0.25">
      <c r="A31" s="29"/>
      <c r="B31" s="29"/>
      <c r="C31" s="29"/>
      <c r="D31" s="32"/>
      <c r="E31" s="33"/>
      <c r="F31" s="29"/>
      <c r="G31" s="29"/>
      <c r="H31" s="29"/>
      <c r="I31" s="29"/>
    </row>
    <row r="32" spans="1:9" x14ac:dyDescent="0.25">
      <c r="A32" s="29"/>
      <c r="B32" s="29"/>
      <c r="C32" s="29"/>
      <c r="D32" s="32"/>
      <c r="E32" s="33"/>
      <c r="F32" s="29"/>
      <c r="G32" s="29"/>
      <c r="H32" s="29"/>
      <c r="I32" s="29"/>
    </row>
    <row r="33" spans="1:9" x14ac:dyDescent="0.25">
      <c r="A33" s="29"/>
      <c r="B33" s="29"/>
      <c r="C33" s="29"/>
      <c r="D33" s="32"/>
      <c r="E33" s="33"/>
      <c r="F33" s="29"/>
      <c r="G33" s="29"/>
      <c r="H33" s="29"/>
      <c r="I33" s="29"/>
    </row>
    <row r="34" spans="1:9" x14ac:dyDescent="0.25">
      <c r="A34" s="29"/>
      <c r="B34" s="29"/>
      <c r="C34" s="29"/>
      <c r="D34" s="32"/>
      <c r="E34" s="33"/>
      <c r="F34" s="29"/>
      <c r="G34" s="29"/>
      <c r="H34" s="29"/>
      <c r="I34" s="29"/>
    </row>
    <row r="35" spans="1:9" x14ac:dyDescent="0.25">
      <c r="A35" s="29"/>
      <c r="B35" s="29"/>
      <c r="C35" s="29"/>
      <c r="D35" s="32"/>
      <c r="E35" s="33"/>
      <c r="F35" s="29"/>
      <c r="G35" s="29"/>
      <c r="H35" s="29"/>
      <c r="I35" s="29"/>
    </row>
    <row r="36" spans="1:9" x14ac:dyDescent="0.25">
      <c r="A36" s="29"/>
      <c r="B36" s="29"/>
      <c r="C36" s="29"/>
      <c r="D36" s="32"/>
      <c r="E36" s="33"/>
      <c r="F36" s="29"/>
      <c r="G36" s="29"/>
      <c r="H36" s="29"/>
      <c r="I36" s="29"/>
    </row>
    <row r="37" spans="1:9" x14ac:dyDescent="0.25">
      <c r="A37" s="29"/>
      <c r="B37" s="29"/>
      <c r="C37" s="29"/>
      <c r="D37" s="32"/>
      <c r="E37" s="33"/>
      <c r="F37" s="29"/>
      <c r="G37" s="29"/>
      <c r="H37" s="29"/>
      <c r="I37" s="29"/>
    </row>
    <row r="38" spans="1:9" x14ac:dyDescent="0.25">
      <c r="A38" s="29"/>
      <c r="B38" s="29"/>
      <c r="C38" s="29"/>
      <c r="D38" s="32"/>
      <c r="E38" s="33"/>
      <c r="F38" s="29"/>
      <c r="G38" s="29"/>
      <c r="H38" s="29"/>
      <c r="I38" s="29"/>
    </row>
    <row r="39" spans="1:9" x14ac:dyDescent="0.25">
      <c r="A39" s="29"/>
      <c r="B39" s="29"/>
      <c r="C39" s="29"/>
      <c r="D39" s="32"/>
      <c r="E39" s="33"/>
      <c r="F39" s="29"/>
      <c r="G39" s="29"/>
      <c r="H39" s="29"/>
      <c r="I39" s="29"/>
    </row>
    <row r="40" spans="1:9" x14ac:dyDescent="0.25">
      <c r="A40" s="29"/>
      <c r="B40" s="29"/>
      <c r="C40" s="29"/>
      <c r="D40" s="32"/>
      <c r="E40" s="33"/>
      <c r="F40" s="29"/>
      <c r="G40" s="29"/>
      <c r="H40" s="29"/>
      <c r="I40" s="29"/>
    </row>
    <row r="41" spans="1:9" x14ac:dyDescent="0.25">
      <c r="A41" s="29"/>
      <c r="B41" s="29"/>
      <c r="C41" s="29"/>
      <c r="D41" s="32"/>
      <c r="E41" s="33"/>
      <c r="F41" s="29"/>
      <c r="G41" s="29"/>
      <c r="H41" s="29"/>
      <c r="I41" s="29"/>
    </row>
    <row r="42" spans="1:9" x14ac:dyDescent="0.25">
      <c r="A42" s="29"/>
      <c r="B42" s="29"/>
      <c r="C42" s="29"/>
      <c r="D42" s="32"/>
      <c r="E42" s="33"/>
      <c r="F42" s="29"/>
      <c r="G42" s="29"/>
      <c r="H42" s="29"/>
      <c r="I42" s="29"/>
    </row>
    <row r="43" spans="1:9" x14ac:dyDescent="0.25">
      <c r="A43" s="29"/>
      <c r="B43" s="29"/>
      <c r="C43" s="29"/>
      <c r="D43" s="32"/>
      <c r="E43" s="33"/>
      <c r="F43" s="29"/>
      <c r="G43" s="29"/>
      <c r="H43" s="29"/>
      <c r="I43" s="29"/>
    </row>
    <row r="44" spans="1:9" x14ac:dyDescent="0.25">
      <c r="A44" s="29"/>
      <c r="B44" s="29"/>
      <c r="C44" s="29"/>
      <c r="D44" s="32"/>
      <c r="E44" s="33"/>
      <c r="F44" s="29"/>
      <c r="G44" s="29"/>
      <c r="H44" s="29"/>
      <c r="I44" s="29"/>
    </row>
    <row r="45" spans="1:9" x14ac:dyDescent="0.25">
      <c r="A45" s="29"/>
      <c r="B45" s="29"/>
      <c r="C45" s="29"/>
      <c r="D45" s="32"/>
      <c r="E45" s="33"/>
      <c r="F45" s="29"/>
      <c r="G45" s="29"/>
      <c r="H45" s="29"/>
      <c r="I45" s="29"/>
    </row>
    <row r="46" spans="1:9" x14ac:dyDescent="0.25">
      <c r="A46" s="29"/>
      <c r="B46" s="29"/>
      <c r="C46" s="29"/>
      <c r="D46" s="32"/>
      <c r="E46" s="33"/>
      <c r="F46" s="29"/>
      <c r="G46" s="29"/>
      <c r="H46" s="29"/>
      <c r="I46" s="29"/>
    </row>
    <row r="47" spans="1:9" x14ac:dyDescent="0.25">
      <c r="A47" s="29"/>
      <c r="B47" s="29"/>
      <c r="C47" s="29"/>
      <c r="D47" s="32"/>
      <c r="E47" s="33"/>
      <c r="F47" s="29"/>
      <c r="G47" s="29"/>
      <c r="H47" s="29"/>
      <c r="I47" s="29"/>
    </row>
    <row r="48" spans="1:9" x14ac:dyDescent="0.25">
      <c r="A48" s="29"/>
      <c r="B48" s="29"/>
      <c r="C48" s="29"/>
      <c r="D48" s="32"/>
      <c r="E48" s="33"/>
      <c r="F48" s="29"/>
      <c r="G48" s="29"/>
      <c r="H48" s="29"/>
      <c r="I48" s="29"/>
    </row>
    <row r="49" spans="1:9" x14ac:dyDescent="0.25">
      <c r="A49" s="29"/>
      <c r="B49" s="29"/>
      <c r="C49" s="29"/>
      <c r="D49" s="32"/>
      <c r="E49" s="33"/>
      <c r="F49" s="29"/>
      <c r="G49" s="29"/>
      <c r="H49" s="29"/>
      <c r="I49" s="29"/>
    </row>
    <row r="50" spans="1:9" x14ac:dyDescent="0.25">
      <c r="A50" s="29"/>
      <c r="B50" s="29"/>
      <c r="C50" s="29"/>
      <c r="D50" s="32"/>
      <c r="E50" s="33"/>
      <c r="F50" s="29"/>
      <c r="G50" s="29"/>
      <c r="H50" s="29"/>
      <c r="I50" s="29"/>
    </row>
    <row r="51" spans="1:9" x14ac:dyDescent="0.25">
      <c r="D51" s="3"/>
      <c r="E51" s="2"/>
    </row>
    <row r="52" spans="1:9" x14ac:dyDescent="0.25">
      <c r="D52" s="3"/>
      <c r="E52" s="2"/>
    </row>
    <row r="53" spans="1:9" x14ac:dyDescent="0.25">
      <c r="D53" s="3"/>
      <c r="E53" s="2"/>
    </row>
    <row r="54" spans="1:9" x14ac:dyDescent="0.25">
      <c r="D54" s="3"/>
      <c r="E54" s="2"/>
    </row>
    <row r="55" spans="1:9" x14ac:dyDescent="0.25">
      <c r="D55" s="3"/>
      <c r="E55" s="2"/>
    </row>
    <row r="56" spans="1:9" x14ac:dyDescent="0.25">
      <c r="D56" s="3"/>
      <c r="E56" s="2"/>
    </row>
    <row r="57" spans="1:9" x14ac:dyDescent="0.25">
      <c r="D57" s="3"/>
      <c r="E57" s="2"/>
    </row>
    <row r="58" spans="1:9" x14ac:dyDescent="0.25">
      <c r="D58" s="3"/>
      <c r="E58" s="2"/>
    </row>
    <row r="59" spans="1:9" x14ac:dyDescent="0.25">
      <c r="D59" s="3"/>
      <c r="E59" s="2"/>
    </row>
    <row r="60" spans="1:9" x14ac:dyDescent="0.25">
      <c r="D60" s="3"/>
      <c r="E60" s="2"/>
    </row>
    <row r="61" spans="1:9" x14ac:dyDescent="0.25">
      <c r="D61" s="3"/>
      <c r="E61" s="2"/>
    </row>
    <row r="62" spans="1:9" x14ac:dyDescent="0.25">
      <c r="D62" s="3"/>
      <c r="E62" s="2"/>
    </row>
    <row r="63" spans="1:9" x14ac:dyDescent="0.25">
      <c r="D63" s="3"/>
      <c r="E63" s="2"/>
    </row>
    <row r="64" spans="1:9" x14ac:dyDescent="0.25">
      <c r="D64" s="3"/>
      <c r="E64" s="2"/>
    </row>
    <row r="65" spans="4:5" x14ac:dyDescent="0.25">
      <c r="D65" s="3"/>
      <c r="E65" s="2"/>
    </row>
    <row r="66" spans="4:5" x14ac:dyDescent="0.25">
      <c r="D66" s="3"/>
      <c r="E66" s="2"/>
    </row>
    <row r="67" spans="4:5" x14ac:dyDescent="0.25">
      <c r="D67" s="3"/>
      <c r="E67" s="2"/>
    </row>
    <row r="68" spans="4:5" x14ac:dyDescent="0.25">
      <c r="D68" s="3"/>
      <c r="E68" s="2"/>
    </row>
    <row r="69" spans="4:5" x14ac:dyDescent="0.25">
      <c r="D69" s="3"/>
      <c r="E69" s="2"/>
    </row>
    <row r="70" spans="4:5" x14ac:dyDescent="0.25">
      <c r="D70" s="3"/>
      <c r="E70" s="2"/>
    </row>
    <row r="71" spans="4:5" x14ac:dyDescent="0.25">
      <c r="D71" s="3"/>
      <c r="E71" s="2"/>
    </row>
    <row r="72" spans="4:5" x14ac:dyDescent="0.25">
      <c r="D72" s="3"/>
      <c r="E72" s="2"/>
    </row>
    <row r="73" spans="4:5" x14ac:dyDescent="0.25">
      <c r="D73" s="3"/>
      <c r="E73" s="2"/>
    </row>
    <row r="74" spans="4:5" x14ac:dyDescent="0.25">
      <c r="D74" s="3"/>
      <c r="E74" s="2"/>
    </row>
    <row r="75" spans="4:5" x14ac:dyDescent="0.25">
      <c r="D75" s="3"/>
      <c r="E75" s="2"/>
    </row>
    <row r="76" spans="4:5" x14ac:dyDescent="0.25">
      <c r="D76" s="3"/>
      <c r="E76" s="2"/>
    </row>
    <row r="77" spans="4:5" x14ac:dyDescent="0.25">
      <c r="D77" s="3"/>
      <c r="E77" s="2"/>
    </row>
    <row r="78" spans="4:5" x14ac:dyDescent="0.25">
      <c r="D78" s="3"/>
      <c r="E78" s="2"/>
    </row>
    <row r="79" spans="4:5" x14ac:dyDescent="0.25">
      <c r="D79" s="3"/>
      <c r="E79" s="2"/>
    </row>
    <row r="80" spans="4:5" x14ac:dyDescent="0.25">
      <c r="D80" s="3"/>
      <c r="E80" s="2"/>
    </row>
    <row r="81" spans="4:5" x14ac:dyDescent="0.25">
      <c r="D81" s="3"/>
      <c r="E81" s="2"/>
    </row>
    <row r="82" spans="4:5" x14ac:dyDescent="0.25">
      <c r="D82" s="3"/>
      <c r="E82" s="2"/>
    </row>
    <row r="83" spans="4:5" x14ac:dyDescent="0.25">
      <c r="D83" s="3"/>
      <c r="E83" s="2"/>
    </row>
    <row r="84" spans="4:5" x14ac:dyDescent="0.25">
      <c r="D84" s="3"/>
      <c r="E84" s="2"/>
    </row>
    <row r="85" spans="4:5" x14ac:dyDescent="0.25">
      <c r="D85" s="3"/>
      <c r="E85" s="2"/>
    </row>
    <row r="86" spans="4:5" x14ac:dyDescent="0.25">
      <c r="D86" s="3"/>
      <c r="E86" s="2"/>
    </row>
    <row r="87" spans="4:5" x14ac:dyDescent="0.25">
      <c r="D87" s="3"/>
      <c r="E87" s="2"/>
    </row>
    <row r="88" spans="4:5" x14ac:dyDescent="0.25">
      <c r="D88" s="3"/>
      <c r="E88" s="2"/>
    </row>
    <row r="89" spans="4:5" x14ac:dyDescent="0.25">
      <c r="D89" s="3"/>
      <c r="E89" s="2"/>
    </row>
    <row r="90" spans="4:5" x14ac:dyDescent="0.25">
      <c r="D90" s="3"/>
      <c r="E90" s="2"/>
    </row>
    <row r="91" spans="4:5" x14ac:dyDescent="0.25">
      <c r="D91" s="3"/>
      <c r="E91" s="2"/>
    </row>
    <row r="92" spans="4:5" x14ac:dyDescent="0.25">
      <c r="D92" s="3"/>
      <c r="E92" s="2"/>
    </row>
    <row r="93" spans="4:5" x14ac:dyDescent="0.25">
      <c r="D93" s="3"/>
      <c r="E93" s="2"/>
    </row>
    <row r="94" spans="4:5" x14ac:dyDescent="0.25">
      <c r="D94" s="3"/>
      <c r="E94" s="2"/>
    </row>
    <row r="95" spans="4:5" x14ac:dyDescent="0.25">
      <c r="D95" s="3"/>
      <c r="E95" s="2"/>
    </row>
    <row r="96" spans="4:5" x14ac:dyDescent="0.25">
      <c r="D96" s="3"/>
      <c r="E96" s="2"/>
    </row>
    <row r="97" spans="4:5" x14ac:dyDescent="0.25">
      <c r="D97" s="3"/>
      <c r="E97" s="2"/>
    </row>
    <row r="98" spans="4:5" x14ac:dyDescent="0.25">
      <c r="D98" s="3"/>
      <c r="E98" s="2"/>
    </row>
    <row r="99" spans="4:5" x14ac:dyDescent="0.25">
      <c r="D99" s="3"/>
      <c r="E99" s="2"/>
    </row>
    <row r="100" spans="4:5" x14ac:dyDescent="0.25">
      <c r="D100" s="3"/>
      <c r="E100" s="2"/>
    </row>
    <row r="101" spans="4:5" x14ac:dyDescent="0.25">
      <c r="D101" s="3"/>
      <c r="E101" s="2"/>
    </row>
    <row r="102" spans="4:5" x14ac:dyDescent="0.25">
      <c r="D102" s="3"/>
      <c r="E102" s="2"/>
    </row>
    <row r="103" spans="4:5" x14ac:dyDescent="0.25">
      <c r="D103" s="3"/>
      <c r="E103" s="2"/>
    </row>
    <row r="104" spans="4:5" x14ac:dyDescent="0.25">
      <c r="D104" s="3"/>
      <c r="E104" s="2"/>
    </row>
    <row r="105" spans="4:5" x14ac:dyDescent="0.25">
      <c r="D105" s="3"/>
      <c r="E105" s="2"/>
    </row>
    <row r="106" spans="4:5" x14ac:dyDescent="0.25">
      <c r="D106" s="3"/>
      <c r="E106" s="2"/>
    </row>
    <row r="107" spans="4:5" x14ac:dyDescent="0.25">
      <c r="D107" s="3"/>
      <c r="E107" s="2"/>
    </row>
    <row r="108" spans="4:5" x14ac:dyDescent="0.25">
      <c r="D108" s="3"/>
      <c r="E108" s="2"/>
    </row>
    <row r="109" spans="4:5" x14ac:dyDescent="0.25">
      <c r="D109" s="3"/>
      <c r="E109" s="2"/>
    </row>
    <row r="110" spans="4:5" x14ac:dyDescent="0.25">
      <c r="D110" s="3"/>
      <c r="E110" s="2"/>
    </row>
    <row r="111" spans="4:5" x14ac:dyDescent="0.25">
      <c r="D111" s="3"/>
      <c r="E111" s="2"/>
    </row>
    <row r="112" spans="4:5" x14ac:dyDescent="0.25">
      <c r="D112" s="3"/>
      <c r="E112" s="2"/>
    </row>
    <row r="113" spans="4:5" x14ac:dyDescent="0.25">
      <c r="D113" s="3"/>
      <c r="E113" s="2"/>
    </row>
    <row r="114" spans="4:5" x14ac:dyDescent="0.25">
      <c r="D114" s="3"/>
      <c r="E114" s="2"/>
    </row>
    <row r="115" spans="4:5" x14ac:dyDescent="0.25">
      <c r="D115" s="3"/>
      <c r="E115" s="2"/>
    </row>
    <row r="116" spans="4:5" x14ac:dyDescent="0.25">
      <c r="D116" s="3"/>
      <c r="E116" s="2"/>
    </row>
    <row r="117" spans="4:5" x14ac:dyDescent="0.25">
      <c r="D117" s="3"/>
      <c r="E117" s="2"/>
    </row>
    <row r="118" spans="4:5" x14ac:dyDescent="0.25">
      <c r="D118" s="3"/>
      <c r="E118" s="2"/>
    </row>
    <row r="119" spans="4:5" x14ac:dyDescent="0.25">
      <c r="D119" s="3"/>
      <c r="E119" s="2"/>
    </row>
    <row r="120" spans="4:5" x14ac:dyDescent="0.25">
      <c r="D120" s="3"/>
      <c r="E120" s="2"/>
    </row>
    <row r="121" spans="4:5" x14ac:dyDescent="0.25">
      <c r="D121" s="3"/>
      <c r="E121" s="2"/>
    </row>
    <row r="122" spans="4:5" x14ac:dyDescent="0.25">
      <c r="D122" s="3"/>
      <c r="E122" s="2"/>
    </row>
    <row r="123" spans="4:5" x14ac:dyDescent="0.25">
      <c r="D123" s="3"/>
      <c r="E123" s="2"/>
    </row>
    <row r="124" spans="4:5" x14ac:dyDescent="0.25">
      <c r="D124" s="3"/>
      <c r="E124" s="2"/>
    </row>
    <row r="125" spans="4:5" x14ac:dyDescent="0.25">
      <c r="D125" s="3"/>
      <c r="E125" s="2"/>
    </row>
    <row r="126" spans="4:5" x14ac:dyDescent="0.25">
      <c r="D126" s="3"/>
      <c r="E126" s="2"/>
    </row>
    <row r="127" spans="4:5" x14ac:dyDescent="0.25">
      <c r="D127" s="3"/>
      <c r="E127" s="2"/>
    </row>
    <row r="128" spans="4:5" x14ac:dyDescent="0.25">
      <c r="D128" s="3"/>
      <c r="E128" s="2"/>
    </row>
    <row r="129" spans="4:5" x14ac:dyDescent="0.25">
      <c r="D129" s="3"/>
      <c r="E129" s="2"/>
    </row>
    <row r="130" spans="4:5" x14ac:dyDescent="0.25">
      <c r="D130" s="3"/>
      <c r="E130" s="2"/>
    </row>
    <row r="131" spans="4:5" x14ac:dyDescent="0.25">
      <c r="D131" s="3"/>
      <c r="E131" s="2"/>
    </row>
    <row r="132" spans="4:5" x14ac:dyDescent="0.25">
      <c r="D132" s="3"/>
      <c r="E132" s="2"/>
    </row>
    <row r="133" spans="4:5" x14ac:dyDescent="0.25">
      <c r="D133" s="3"/>
      <c r="E133" s="2"/>
    </row>
    <row r="134" spans="4:5" x14ac:dyDescent="0.25">
      <c r="D134" s="3"/>
      <c r="E134" s="2"/>
    </row>
    <row r="135" spans="4:5" x14ac:dyDescent="0.25">
      <c r="D135" s="3"/>
      <c r="E135" s="2"/>
    </row>
    <row r="136" spans="4:5" x14ac:dyDescent="0.25">
      <c r="D136" s="3"/>
      <c r="E136" s="2"/>
    </row>
    <row r="137" spans="4:5" x14ac:dyDescent="0.25">
      <c r="D137" s="3"/>
      <c r="E137" s="2"/>
    </row>
    <row r="138" spans="4:5" x14ac:dyDescent="0.25">
      <c r="D138" s="3"/>
      <c r="E138" s="2"/>
    </row>
    <row r="139" spans="4:5" x14ac:dyDescent="0.25">
      <c r="D139" s="3"/>
      <c r="E139" s="2"/>
    </row>
    <row r="140" spans="4:5" x14ac:dyDescent="0.25">
      <c r="D140" s="3"/>
      <c r="E140" s="2"/>
    </row>
    <row r="141" spans="4:5" x14ac:dyDescent="0.25">
      <c r="D141" s="3"/>
      <c r="E141" s="2"/>
    </row>
    <row r="142" spans="4:5" x14ac:dyDescent="0.25">
      <c r="D142" s="3"/>
      <c r="E142" s="2"/>
    </row>
    <row r="143" spans="4:5" x14ac:dyDescent="0.25">
      <c r="D143" s="3"/>
      <c r="E143" s="2"/>
    </row>
    <row r="144" spans="4:5" x14ac:dyDescent="0.25">
      <c r="D144" s="3"/>
      <c r="E144" s="2"/>
    </row>
    <row r="145" spans="4:5" x14ac:dyDescent="0.25">
      <c r="D145" s="3"/>
      <c r="E145" s="2"/>
    </row>
    <row r="146" spans="4:5" x14ac:dyDescent="0.25">
      <c r="D146" s="3"/>
      <c r="E146" s="2"/>
    </row>
    <row r="147" spans="4:5" x14ac:dyDescent="0.25">
      <c r="D147" s="3"/>
      <c r="E147" s="2"/>
    </row>
    <row r="148" spans="4:5" x14ac:dyDescent="0.25">
      <c r="D148" s="3"/>
      <c r="E148" s="2"/>
    </row>
    <row r="149" spans="4:5" x14ac:dyDescent="0.25">
      <c r="D149" s="3"/>
      <c r="E149" s="2"/>
    </row>
    <row r="150" spans="4:5" x14ac:dyDescent="0.25">
      <c r="D150" s="3"/>
      <c r="E150" s="2"/>
    </row>
    <row r="151" spans="4:5" x14ac:dyDescent="0.25">
      <c r="D151" s="3"/>
      <c r="E151" s="2"/>
    </row>
    <row r="152" spans="4:5" x14ac:dyDescent="0.25">
      <c r="D152" s="3"/>
      <c r="E152" s="2"/>
    </row>
    <row r="153" spans="4:5" x14ac:dyDescent="0.25">
      <c r="D153" s="3"/>
      <c r="E153" s="2"/>
    </row>
    <row r="154" spans="4:5" x14ac:dyDescent="0.25">
      <c r="D154" s="3"/>
      <c r="E154" s="2"/>
    </row>
    <row r="155" spans="4:5" x14ac:dyDescent="0.25">
      <c r="D155" s="3"/>
      <c r="E155" s="2"/>
    </row>
    <row r="156" spans="4:5" x14ac:dyDescent="0.25">
      <c r="D156" s="3"/>
      <c r="E156" s="2"/>
    </row>
    <row r="157" spans="4:5" x14ac:dyDescent="0.25">
      <c r="D157" s="3"/>
      <c r="E157" s="2"/>
    </row>
    <row r="158" spans="4:5" x14ac:dyDescent="0.25">
      <c r="D158" s="3"/>
      <c r="E158" s="2"/>
    </row>
    <row r="159" spans="4:5" x14ac:dyDescent="0.25">
      <c r="D159" s="3"/>
      <c r="E159" s="2"/>
    </row>
    <row r="160" spans="4:5" x14ac:dyDescent="0.25">
      <c r="D160" s="3"/>
      <c r="E160" s="2"/>
    </row>
  </sheetData>
  <mergeCells count="19">
    <mergeCell ref="B13:B23"/>
    <mergeCell ref="I13:I23"/>
    <mergeCell ref="C16:C17"/>
    <mergeCell ref="D16:D17"/>
    <mergeCell ref="E16:E17"/>
    <mergeCell ref="C20:C23"/>
    <mergeCell ref="D20:D23"/>
    <mergeCell ref="E20:E23"/>
    <mergeCell ref="H13:H23"/>
    <mergeCell ref="B4:C10"/>
    <mergeCell ref="D4:I7"/>
    <mergeCell ref="D8:I10"/>
    <mergeCell ref="B11:B12"/>
    <mergeCell ref="C11:C12"/>
    <mergeCell ref="D11:D12"/>
    <mergeCell ref="E11:E12"/>
    <mergeCell ref="F11:G12"/>
    <mergeCell ref="H11:H12"/>
    <mergeCell ref="I11:I12"/>
  </mergeCells>
  <pageMargins left="0.7" right="0.7" top="0.75" bottom="0.75" header="0.3" footer="0.3"/>
  <drawing r:id="rId1"/>
  <legacyDrawing r:id="rId2"/>
  <controls>
    <mc:AlternateContent xmlns:mc="http://schemas.openxmlformats.org/markup-compatibility/2006">
      <mc:Choice Requires="x14">
        <control shapeId="2049" r:id="rId3" name="ComboBox1">
          <controlPr autoLine="0" r:id="rId4">
            <anchor moveWithCells="1">
              <from>
                <xdr:col>2</xdr:col>
                <xdr:colOff>3038475</xdr:colOff>
                <xdr:row>0</xdr:row>
                <xdr:rowOff>171450</xdr:rowOff>
              </from>
              <to>
                <xdr:col>4</xdr:col>
                <xdr:colOff>990600</xdr:colOff>
                <xdr:row>2</xdr:row>
                <xdr:rowOff>9525</xdr:rowOff>
              </to>
            </anchor>
          </controlPr>
        </control>
      </mc:Choice>
      <mc:Fallback>
        <control shapeId="2049" r:id="rId3" name="ComboBox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L160"/>
  <sheetViews>
    <sheetView showGridLines="0"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2" spans="1:12" x14ac:dyDescent="0.25">
      <c r="A2" s="29"/>
      <c r="B2" s="29"/>
      <c r="C2" s="35" t="s">
        <v>0</v>
      </c>
      <c r="D2" s="29"/>
      <c r="E2" s="29"/>
      <c r="F2" s="29"/>
      <c r="G2" s="29"/>
      <c r="H2" s="29"/>
      <c r="I2" s="29"/>
      <c r="J2" s="29"/>
      <c r="K2" s="29"/>
      <c r="L2" s="29"/>
    </row>
    <row r="3" spans="1:12" x14ac:dyDescent="0.25">
      <c r="A3" s="29"/>
      <c r="B3" s="29"/>
      <c r="C3" s="29"/>
      <c r="D3" s="29"/>
      <c r="E3" s="29"/>
      <c r="F3" s="29"/>
      <c r="G3" s="29"/>
      <c r="H3" s="29"/>
      <c r="I3" s="29"/>
      <c r="J3" s="29"/>
      <c r="K3" s="29"/>
      <c r="L3" s="29"/>
    </row>
    <row r="4" spans="1:12" ht="15" customHeight="1" x14ac:dyDescent="0.25">
      <c r="A4" s="39"/>
      <c r="B4" s="121"/>
      <c r="C4" s="121"/>
      <c r="D4" s="122" t="s">
        <v>208</v>
      </c>
      <c r="E4" s="122"/>
      <c r="F4" s="122"/>
      <c r="G4" s="122"/>
      <c r="H4" s="122"/>
      <c r="I4" s="122"/>
      <c r="J4" s="39"/>
      <c r="K4" s="29"/>
      <c r="L4" s="29"/>
    </row>
    <row r="5" spans="1:12" x14ac:dyDescent="0.25">
      <c r="A5" s="39"/>
      <c r="B5" s="121"/>
      <c r="C5" s="121"/>
      <c r="D5" s="122"/>
      <c r="E5" s="122"/>
      <c r="F5" s="122"/>
      <c r="G5" s="122"/>
      <c r="H5" s="122"/>
      <c r="I5" s="122"/>
      <c r="J5" s="39"/>
      <c r="K5" s="29"/>
      <c r="L5" s="29"/>
    </row>
    <row r="6" spans="1:12" x14ac:dyDescent="0.25">
      <c r="A6" s="39"/>
      <c r="B6" s="121"/>
      <c r="C6" s="121"/>
      <c r="D6" s="122"/>
      <c r="E6" s="122"/>
      <c r="F6" s="122"/>
      <c r="G6" s="122"/>
      <c r="H6" s="122"/>
      <c r="I6" s="122"/>
      <c r="J6" s="39"/>
      <c r="K6" s="29"/>
      <c r="L6" s="29"/>
    </row>
    <row r="7" spans="1:12" x14ac:dyDescent="0.25">
      <c r="A7" s="39"/>
      <c r="B7" s="121"/>
      <c r="C7" s="121"/>
      <c r="D7" s="122"/>
      <c r="E7" s="122"/>
      <c r="F7" s="122"/>
      <c r="G7" s="122"/>
      <c r="H7" s="122"/>
      <c r="I7" s="122"/>
      <c r="J7" s="39"/>
      <c r="K7" s="29"/>
      <c r="L7" s="29"/>
    </row>
    <row r="8" spans="1:12" x14ac:dyDescent="0.25">
      <c r="A8" s="39"/>
      <c r="B8" s="121"/>
      <c r="C8" s="121"/>
      <c r="D8" s="122" t="s">
        <v>171</v>
      </c>
      <c r="E8" s="122"/>
      <c r="F8" s="122"/>
      <c r="G8" s="122"/>
      <c r="H8" s="122"/>
      <c r="I8" s="122"/>
      <c r="J8" s="39"/>
      <c r="K8" s="29"/>
      <c r="L8" s="29"/>
    </row>
    <row r="9" spans="1:12" x14ac:dyDescent="0.25">
      <c r="A9" s="39"/>
      <c r="B9" s="121"/>
      <c r="C9" s="121"/>
      <c r="D9" s="122"/>
      <c r="E9" s="122"/>
      <c r="F9" s="122"/>
      <c r="G9" s="122"/>
      <c r="H9" s="122"/>
      <c r="I9" s="122"/>
      <c r="J9" s="39"/>
      <c r="K9" s="29"/>
      <c r="L9" s="29"/>
    </row>
    <row r="10" spans="1:12" x14ac:dyDescent="0.25">
      <c r="A10" s="39"/>
      <c r="B10" s="121"/>
      <c r="C10" s="121"/>
      <c r="D10" s="122"/>
      <c r="E10" s="122"/>
      <c r="F10" s="122"/>
      <c r="G10" s="122"/>
      <c r="H10" s="122"/>
      <c r="I10" s="122"/>
      <c r="J10" s="39"/>
      <c r="K10" s="29"/>
      <c r="L10" s="29"/>
    </row>
    <row r="11" spans="1:12" ht="15" customHeight="1" x14ac:dyDescent="0.25">
      <c r="A11" s="39"/>
      <c r="B11" s="123" t="s">
        <v>2</v>
      </c>
      <c r="C11" s="123" t="s">
        <v>3</v>
      </c>
      <c r="D11" s="122" t="s">
        <v>4</v>
      </c>
      <c r="E11" s="122" t="s">
        <v>5</v>
      </c>
      <c r="F11" s="122" t="s">
        <v>6</v>
      </c>
      <c r="G11" s="122"/>
      <c r="H11" s="122" t="s">
        <v>20</v>
      </c>
      <c r="I11" s="130" t="s">
        <v>7</v>
      </c>
      <c r="J11" s="39"/>
      <c r="K11" s="29"/>
      <c r="L11" s="29"/>
    </row>
    <row r="12" spans="1:12" ht="31.5" customHeight="1" x14ac:dyDescent="0.25">
      <c r="A12" s="39"/>
      <c r="B12" s="124"/>
      <c r="C12" s="124"/>
      <c r="D12" s="122"/>
      <c r="E12" s="122"/>
      <c r="F12" s="122"/>
      <c r="G12" s="122"/>
      <c r="H12" s="122"/>
      <c r="I12" s="130"/>
      <c r="J12" s="39"/>
      <c r="K12" s="29"/>
      <c r="L12" s="29"/>
    </row>
    <row r="13" spans="1:12" ht="15" customHeight="1" x14ac:dyDescent="0.25">
      <c r="A13" s="39"/>
      <c r="B13" s="133" t="s">
        <v>33</v>
      </c>
      <c r="C13" s="131" t="s">
        <v>34</v>
      </c>
      <c r="D13" s="131" t="s">
        <v>35</v>
      </c>
      <c r="E13" s="160">
        <v>100</v>
      </c>
      <c r="F13" s="26" t="s">
        <v>11</v>
      </c>
      <c r="G13" s="26" t="s">
        <v>12</v>
      </c>
      <c r="H13" s="163">
        <f>F14/(F14+G14)*100</f>
        <v>100</v>
      </c>
      <c r="I13" s="121"/>
      <c r="J13" s="39"/>
      <c r="K13" s="29"/>
      <c r="L13" s="29"/>
    </row>
    <row r="14" spans="1:12" ht="14.25" customHeight="1" x14ac:dyDescent="0.25">
      <c r="A14" s="39"/>
      <c r="B14" s="134"/>
      <c r="C14" s="136"/>
      <c r="D14" s="136"/>
      <c r="E14" s="161"/>
      <c r="F14" s="43">
        <v>5</v>
      </c>
      <c r="G14" s="43">
        <v>0</v>
      </c>
      <c r="H14" s="164"/>
      <c r="I14" s="121"/>
      <c r="J14" s="39"/>
      <c r="K14" s="29"/>
      <c r="L14" s="29"/>
    </row>
    <row r="15" spans="1:12" ht="15" customHeight="1" x14ac:dyDescent="0.25">
      <c r="A15" s="39"/>
      <c r="B15" s="134"/>
      <c r="C15" s="136"/>
      <c r="D15" s="136"/>
      <c r="E15" s="161"/>
      <c r="F15" s="45"/>
      <c r="G15" s="43"/>
      <c r="H15" s="164"/>
      <c r="I15" s="121"/>
      <c r="J15" s="39"/>
      <c r="K15" s="29"/>
      <c r="L15" s="29"/>
    </row>
    <row r="16" spans="1:12" ht="44.25" customHeight="1" x14ac:dyDescent="0.25">
      <c r="A16" s="39"/>
      <c r="B16" s="134"/>
      <c r="C16" s="132"/>
      <c r="D16" s="132"/>
      <c r="E16" s="162"/>
      <c r="F16" s="45"/>
      <c r="G16" s="43"/>
      <c r="H16" s="164"/>
      <c r="I16" s="121"/>
      <c r="J16" s="39"/>
      <c r="K16" s="29"/>
      <c r="L16" s="29"/>
    </row>
    <row r="17" spans="1:12" ht="62.25" customHeight="1" x14ac:dyDescent="0.25">
      <c r="A17" s="39"/>
      <c r="B17" s="134"/>
      <c r="C17" s="20" t="s">
        <v>36</v>
      </c>
      <c r="D17" s="20" t="s">
        <v>37</v>
      </c>
      <c r="E17" s="63" t="s">
        <v>217</v>
      </c>
      <c r="F17" s="45"/>
      <c r="G17" s="43"/>
      <c r="H17" s="164"/>
      <c r="I17" s="121"/>
      <c r="J17" s="39"/>
      <c r="K17" s="29"/>
      <c r="L17" s="29"/>
    </row>
    <row r="18" spans="1:12" ht="27" customHeight="1" x14ac:dyDescent="0.25">
      <c r="A18" s="39"/>
      <c r="B18" s="134"/>
      <c r="C18" s="131" t="s">
        <v>38</v>
      </c>
      <c r="D18" s="131" t="s">
        <v>37</v>
      </c>
      <c r="E18" s="154" t="s">
        <v>218</v>
      </c>
      <c r="F18" s="45"/>
      <c r="G18" s="43"/>
      <c r="H18" s="164"/>
      <c r="I18" s="121"/>
      <c r="J18" s="39"/>
      <c r="K18" s="29"/>
      <c r="L18" s="29"/>
    </row>
    <row r="19" spans="1:12" ht="31.5" customHeight="1" x14ac:dyDescent="0.25">
      <c r="A19" s="39"/>
      <c r="B19" s="134"/>
      <c r="C19" s="136"/>
      <c r="D19" s="136"/>
      <c r="E19" s="155"/>
      <c r="F19" s="45"/>
      <c r="G19" s="43"/>
      <c r="H19" s="164"/>
      <c r="I19" s="121"/>
      <c r="J19" s="39"/>
      <c r="K19" s="29"/>
      <c r="L19" s="29"/>
    </row>
    <row r="20" spans="1:12" ht="18.75" customHeight="1" x14ac:dyDescent="0.25">
      <c r="A20" s="39"/>
      <c r="B20" s="134"/>
      <c r="C20" s="132"/>
      <c r="D20" s="132"/>
      <c r="E20" s="156"/>
      <c r="F20" s="45"/>
      <c r="G20" s="43"/>
      <c r="H20" s="164"/>
      <c r="I20" s="121"/>
      <c r="J20" s="39"/>
      <c r="K20" s="29"/>
      <c r="L20" s="29"/>
    </row>
    <row r="21" spans="1:12" ht="15" customHeight="1" x14ac:dyDescent="0.25">
      <c r="A21" s="39"/>
      <c r="B21" s="134"/>
      <c r="C21" s="131" t="s">
        <v>39</v>
      </c>
      <c r="D21" s="131" t="s">
        <v>40</v>
      </c>
      <c r="E21" s="157">
        <v>2</v>
      </c>
      <c r="F21" s="45"/>
      <c r="G21" s="43"/>
      <c r="H21" s="164"/>
      <c r="I21" s="121"/>
      <c r="J21" s="39"/>
      <c r="K21" s="29"/>
      <c r="L21" s="29"/>
    </row>
    <row r="22" spans="1:12" ht="15" customHeight="1" x14ac:dyDescent="0.25">
      <c r="A22" s="39"/>
      <c r="B22" s="134"/>
      <c r="C22" s="136"/>
      <c r="D22" s="136"/>
      <c r="E22" s="158"/>
      <c r="F22" s="45"/>
      <c r="G22" s="43"/>
      <c r="H22" s="164"/>
      <c r="I22" s="121"/>
      <c r="J22" s="39"/>
      <c r="K22" s="29"/>
      <c r="L22" s="29"/>
    </row>
    <row r="23" spans="1:12" ht="15" customHeight="1" x14ac:dyDescent="0.25">
      <c r="A23" s="39"/>
      <c r="B23" s="134"/>
      <c r="C23" s="136"/>
      <c r="D23" s="136"/>
      <c r="E23" s="158"/>
      <c r="F23" s="45"/>
      <c r="G23" s="43"/>
      <c r="H23" s="164"/>
      <c r="I23" s="121"/>
      <c r="J23" s="39"/>
      <c r="K23" s="29"/>
      <c r="L23" s="29"/>
    </row>
    <row r="24" spans="1:12" ht="15" customHeight="1" x14ac:dyDescent="0.25">
      <c r="A24" s="39"/>
      <c r="B24" s="134"/>
      <c r="C24" s="136"/>
      <c r="D24" s="136"/>
      <c r="E24" s="158"/>
      <c r="F24" s="45"/>
      <c r="G24" s="43"/>
      <c r="H24" s="164"/>
      <c r="I24" s="121"/>
      <c r="J24" s="39"/>
      <c r="K24" s="29"/>
      <c r="L24" s="29"/>
    </row>
    <row r="25" spans="1:12" ht="15" customHeight="1" x14ac:dyDescent="0.25">
      <c r="A25" s="39"/>
      <c r="B25" s="134"/>
      <c r="C25" s="132"/>
      <c r="D25" s="132"/>
      <c r="E25" s="159"/>
      <c r="F25" s="45"/>
      <c r="G25" s="43"/>
      <c r="H25" s="164"/>
      <c r="I25" s="121"/>
      <c r="J25" s="39"/>
      <c r="K25" s="29"/>
      <c r="L25" s="29"/>
    </row>
    <row r="26" spans="1:12" x14ac:dyDescent="0.25">
      <c r="A26" s="39"/>
      <c r="B26" s="135"/>
      <c r="C26" s="20" t="s">
        <v>41</v>
      </c>
      <c r="D26" s="20" t="s">
        <v>42</v>
      </c>
      <c r="E26" s="25">
        <v>40.9</v>
      </c>
      <c r="F26" s="46"/>
      <c r="G26" s="44"/>
      <c r="H26" s="165"/>
      <c r="I26" s="121"/>
      <c r="J26" s="30"/>
      <c r="K26" s="29"/>
      <c r="L26" s="29"/>
    </row>
    <row r="27" spans="1:12" x14ac:dyDescent="0.25">
      <c r="A27" s="39"/>
      <c r="B27" s="39"/>
      <c r="C27" s="30"/>
      <c r="D27" s="30"/>
      <c r="E27" s="39"/>
      <c r="F27" s="39"/>
      <c r="G27" s="39"/>
      <c r="H27" s="39"/>
      <c r="I27" s="30"/>
      <c r="J27" s="30"/>
      <c r="K27" s="29"/>
      <c r="L27" s="29"/>
    </row>
    <row r="28" spans="1:12" x14ac:dyDescent="0.25">
      <c r="A28" s="39"/>
      <c r="B28" s="39"/>
      <c r="C28" s="30"/>
      <c r="D28" s="30"/>
      <c r="E28" s="39"/>
      <c r="F28" s="39"/>
      <c r="G28" s="39"/>
      <c r="H28" s="39"/>
      <c r="I28" s="39"/>
      <c r="J28" s="39"/>
      <c r="K28" s="29"/>
      <c r="L28" s="29"/>
    </row>
    <row r="29" spans="1:12" x14ac:dyDescent="0.25">
      <c r="A29" s="39"/>
      <c r="B29" s="39"/>
      <c r="C29" s="30"/>
      <c r="D29" s="30"/>
      <c r="E29" s="39"/>
      <c r="F29" s="39"/>
      <c r="G29" s="39"/>
      <c r="H29" s="39"/>
      <c r="I29" s="39"/>
      <c r="J29" s="39"/>
      <c r="K29" s="29"/>
      <c r="L29" s="29"/>
    </row>
    <row r="30" spans="1:12" x14ac:dyDescent="0.25">
      <c r="A30" s="39"/>
      <c r="B30" s="39"/>
      <c r="C30" s="30"/>
      <c r="D30" s="30"/>
      <c r="E30" s="39"/>
      <c r="F30" s="39"/>
      <c r="G30" s="39"/>
      <c r="H30" s="39"/>
      <c r="I30" s="39"/>
      <c r="J30" s="39"/>
      <c r="K30" s="29"/>
      <c r="L30" s="29"/>
    </row>
    <row r="31" spans="1:12" x14ac:dyDescent="0.25">
      <c r="A31" s="39"/>
      <c r="B31" s="39"/>
      <c r="C31" s="30"/>
      <c r="D31" s="30"/>
      <c r="E31" s="39"/>
      <c r="F31" s="39"/>
      <c r="G31" s="39"/>
      <c r="H31" s="39"/>
      <c r="I31" s="39"/>
      <c r="J31" s="39"/>
      <c r="K31" s="29"/>
      <c r="L31" s="29"/>
    </row>
    <row r="32" spans="1:12" x14ac:dyDescent="0.25">
      <c r="A32" s="39"/>
      <c r="B32" s="39"/>
      <c r="C32" s="30"/>
      <c r="D32" s="30"/>
      <c r="E32" s="39"/>
      <c r="F32" s="39"/>
      <c r="G32" s="39"/>
      <c r="H32" s="39"/>
      <c r="I32" s="39"/>
      <c r="J32" s="39"/>
      <c r="K32" s="29"/>
      <c r="L32" s="29"/>
    </row>
    <row r="33" spans="1:12" x14ac:dyDescent="0.25">
      <c r="A33" s="39"/>
      <c r="B33" s="39"/>
      <c r="C33" s="30"/>
      <c r="D33" s="30"/>
      <c r="E33" s="39"/>
      <c r="F33" s="39"/>
      <c r="G33" s="39"/>
      <c r="H33" s="39"/>
      <c r="I33" s="39"/>
      <c r="J33" s="39"/>
      <c r="K33" s="29"/>
      <c r="L33" s="29"/>
    </row>
    <row r="34" spans="1:12" x14ac:dyDescent="0.25">
      <c r="A34" s="39"/>
      <c r="B34" s="39"/>
      <c r="C34" s="30"/>
      <c r="D34" s="30"/>
      <c r="E34" s="39"/>
      <c r="F34" s="39"/>
      <c r="G34" s="39"/>
      <c r="H34" s="39"/>
      <c r="I34" s="39"/>
      <c r="J34" s="39"/>
      <c r="K34" s="29"/>
      <c r="L34" s="29"/>
    </row>
    <row r="35" spans="1:12" x14ac:dyDescent="0.25">
      <c r="A35" s="39"/>
      <c r="B35" s="39"/>
      <c r="C35" s="30"/>
      <c r="D35" s="30"/>
      <c r="E35" s="39"/>
      <c r="F35" s="39"/>
      <c r="G35" s="39"/>
      <c r="H35" s="39"/>
      <c r="I35" s="39"/>
      <c r="J35" s="39"/>
      <c r="K35" s="29"/>
      <c r="L35" s="29"/>
    </row>
    <row r="36" spans="1:12" x14ac:dyDescent="0.25">
      <c r="A36" s="39"/>
      <c r="B36" s="39"/>
      <c r="C36" s="30"/>
      <c r="D36" s="30"/>
      <c r="E36" s="39"/>
      <c r="F36" s="39"/>
      <c r="G36" s="39"/>
      <c r="H36" s="39"/>
      <c r="I36" s="39"/>
      <c r="J36" s="39"/>
      <c r="K36" s="29"/>
      <c r="L36" s="29"/>
    </row>
    <row r="37" spans="1:12" x14ac:dyDescent="0.25">
      <c r="A37" s="39"/>
      <c r="B37" s="39"/>
      <c r="C37" s="30"/>
      <c r="D37" s="30"/>
      <c r="E37" s="39"/>
      <c r="F37" s="39"/>
      <c r="G37" s="39"/>
      <c r="H37" s="39"/>
      <c r="I37" s="39"/>
      <c r="J37" s="39"/>
      <c r="K37" s="29"/>
      <c r="L37" s="29"/>
    </row>
    <row r="38" spans="1:12" x14ac:dyDescent="0.25">
      <c r="A38" s="39"/>
      <c r="B38" s="39"/>
      <c r="C38" s="30"/>
      <c r="D38" s="30"/>
      <c r="E38" s="39"/>
      <c r="F38" s="39"/>
      <c r="G38" s="39"/>
      <c r="H38" s="39"/>
      <c r="I38" s="39"/>
      <c r="J38" s="39"/>
      <c r="K38" s="29"/>
      <c r="L38" s="29"/>
    </row>
    <row r="39" spans="1:12" x14ac:dyDescent="0.25">
      <c r="A39" s="39"/>
      <c r="B39" s="39"/>
      <c r="C39" s="30"/>
      <c r="D39" s="30"/>
      <c r="E39" s="39"/>
      <c r="F39" s="39"/>
      <c r="G39" s="39"/>
      <c r="H39" s="39"/>
      <c r="I39" s="39"/>
      <c r="J39" s="39"/>
      <c r="K39" s="29"/>
      <c r="L39" s="29"/>
    </row>
    <row r="40" spans="1:12" x14ac:dyDescent="0.25">
      <c r="A40" s="39"/>
      <c r="B40" s="39"/>
      <c r="C40" s="30"/>
      <c r="D40" s="30"/>
      <c r="E40" s="39"/>
      <c r="F40" s="39"/>
      <c r="G40" s="39"/>
      <c r="H40" s="39"/>
      <c r="I40" s="39"/>
      <c r="J40" s="39"/>
      <c r="K40" s="29"/>
      <c r="L40" s="29"/>
    </row>
    <row r="41" spans="1:12" x14ac:dyDescent="0.25">
      <c r="A41" s="39"/>
      <c r="B41" s="39"/>
      <c r="C41" s="30"/>
      <c r="D41" s="30"/>
      <c r="E41" s="39"/>
      <c r="F41" s="39"/>
      <c r="G41" s="39"/>
      <c r="H41" s="39"/>
      <c r="I41" s="39"/>
      <c r="J41" s="39"/>
      <c r="K41" s="29"/>
      <c r="L41" s="29"/>
    </row>
    <row r="42" spans="1:12" x14ac:dyDescent="0.25">
      <c r="A42" s="39"/>
      <c r="B42" s="39"/>
      <c r="C42" s="30"/>
      <c r="D42" s="30"/>
      <c r="E42" s="39"/>
      <c r="F42" s="39"/>
      <c r="G42" s="39"/>
      <c r="H42" s="39"/>
      <c r="I42" s="39"/>
      <c r="J42" s="39"/>
      <c r="K42" s="29"/>
      <c r="L42" s="29"/>
    </row>
    <row r="43" spans="1:12" x14ac:dyDescent="0.25">
      <c r="A43" s="39"/>
      <c r="B43" s="39"/>
      <c r="C43" s="30"/>
      <c r="D43" s="30"/>
      <c r="E43" s="39"/>
      <c r="F43" s="39"/>
      <c r="G43" s="39"/>
      <c r="H43" s="39"/>
      <c r="I43" s="39"/>
      <c r="J43" s="39"/>
      <c r="K43" s="29"/>
      <c r="L43" s="29"/>
    </row>
    <row r="44" spans="1:12" x14ac:dyDescent="0.25">
      <c r="A44" s="39"/>
      <c r="B44" s="39"/>
      <c r="C44" s="30"/>
      <c r="D44" s="30"/>
      <c r="E44" s="39"/>
      <c r="F44" s="39"/>
      <c r="G44" s="39"/>
      <c r="H44" s="39"/>
      <c r="I44" s="39"/>
      <c r="J44" s="39"/>
      <c r="K44" s="29"/>
      <c r="L44" s="29"/>
    </row>
    <row r="45" spans="1:12" x14ac:dyDescent="0.25">
      <c r="A45" s="39"/>
      <c r="B45" s="39"/>
      <c r="C45" s="30"/>
      <c r="D45" s="30"/>
      <c r="E45" s="39"/>
      <c r="F45" s="39"/>
      <c r="G45" s="39"/>
      <c r="H45" s="39"/>
      <c r="I45" s="39"/>
      <c r="J45" s="39"/>
      <c r="K45" s="29"/>
      <c r="L45" s="29"/>
    </row>
    <row r="46" spans="1:12" x14ac:dyDescent="0.25">
      <c r="A46" s="39"/>
      <c r="B46" s="39"/>
      <c r="C46" s="30"/>
      <c r="D46" s="30"/>
      <c r="E46" s="39"/>
      <c r="F46" s="39"/>
      <c r="G46" s="39"/>
      <c r="H46" s="39"/>
      <c r="I46" s="39"/>
      <c r="J46" s="39"/>
      <c r="K46" s="29"/>
      <c r="L46" s="29"/>
    </row>
    <row r="47" spans="1:12" x14ac:dyDescent="0.25">
      <c r="A47" s="39"/>
      <c r="B47" s="39"/>
      <c r="C47" s="30"/>
      <c r="D47" s="30"/>
      <c r="E47" s="39"/>
      <c r="F47" s="39"/>
      <c r="G47" s="39"/>
      <c r="H47" s="39"/>
      <c r="I47" s="39"/>
      <c r="J47" s="39"/>
      <c r="K47" s="29"/>
      <c r="L47" s="29"/>
    </row>
    <row r="48" spans="1:12" x14ac:dyDescent="0.25">
      <c r="A48" s="39"/>
      <c r="B48" s="39"/>
      <c r="C48" s="30"/>
      <c r="D48" s="30"/>
      <c r="E48" s="39"/>
      <c r="F48" s="39"/>
      <c r="G48" s="39"/>
      <c r="H48" s="39"/>
      <c r="I48" s="39"/>
      <c r="J48" s="39"/>
      <c r="K48" s="29"/>
      <c r="L48" s="29"/>
    </row>
    <row r="49" spans="1:12" x14ac:dyDescent="0.25">
      <c r="A49" s="39"/>
      <c r="B49" s="39"/>
      <c r="C49" s="30"/>
      <c r="D49" s="30"/>
      <c r="E49" s="39"/>
      <c r="F49" s="39"/>
      <c r="G49" s="39"/>
      <c r="H49" s="39"/>
      <c r="I49" s="39"/>
      <c r="J49" s="39"/>
      <c r="K49" s="29"/>
      <c r="L49" s="29"/>
    </row>
    <row r="50" spans="1:12" x14ac:dyDescent="0.25">
      <c r="A50" s="39"/>
      <c r="B50" s="39"/>
      <c r="C50" s="30"/>
      <c r="D50" s="30"/>
      <c r="E50" s="39"/>
      <c r="F50" s="39"/>
      <c r="G50" s="39"/>
      <c r="H50" s="39"/>
      <c r="I50" s="39"/>
      <c r="J50" s="39"/>
      <c r="K50" s="29"/>
      <c r="L50" s="29"/>
    </row>
    <row r="51" spans="1:12" x14ac:dyDescent="0.25">
      <c r="A51" s="39"/>
      <c r="B51" s="39"/>
      <c r="C51" s="30"/>
      <c r="D51" s="30"/>
      <c r="E51" s="39"/>
      <c r="F51" s="39"/>
      <c r="G51" s="39"/>
      <c r="H51" s="39"/>
      <c r="I51" s="39"/>
      <c r="J51" s="39"/>
      <c r="K51" s="29"/>
      <c r="L51" s="29"/>
    </row>
    <row r="52" spans="1:12" x14ac:dyDescent="0.25">
      <c r="A52" s="39"/>
      <c r="B52" s="39"/>
      <c r="C52" s="30"/>
      <c r="D52" s="30"/>
      <c r="E52" s="39"/>
      <c r="F52" s="39"/>
      <c r="G52" s="39"/>
      <c r="H52" s="39"/>
      <c r="I52" s="39"/>
      <c r="J52" s="39"/>
      <c r="K52" s="29"/>
      <c r="L52" s="29"/>
    </row>
    <row r="53" spans="1:12" x14ac:dyDescent="0.25">
      <c r="A53" s="39"/>
      <c r="B53" s="39"/>
      <c r="C53" s="30"/>
      <c r="D53" s="30"/>
      <c r="E53" s="39"/>
      <c r="F53" s="39"/>
      <c r="G53" s="39"/>
      <c r="H53" s="39"/>
      <c r="I53" s="39"/>
      <c r="J53" s="39"/>
      <c r="K53" s="29"/>
      <c r="L53" s="29"/>
    </row>
    <row r="54" spans="1:12" x14ac:dyDescent="0.25">
      <c r="A54" s="39"/>
      <c r="B54" s="39"/>
      <c r="C54" s="30"/>
      <c r="D54" s="30"/>
      <c r="E54" s="39"/>
      <c r="F54" s="39"/>
      <c r="G54" s="39"/>
      <c r="H54" s="39"/>
      <c r="I54" s="39"/>
      <c r="J54" s="39"/>
      <c r="K54" s="29"/>
      <c r="L54" s="29"/>
    </row>
    <row r="55" spans="1:12" x14ac:dyDescent="0.25">
      <c r="A55" s="39"/>
      <c r="B55" s="39"/>
      <c r="C55" s="30"/>
      <c r="D55" s="30"/>
      <c r="E55" s="39"/>
      <c r="F55" s="39"/>
      <c r="G55" s="39"/>
      <c r="H55" s="39"/>
      <c r="I55" s="39"/>
      <c r="J55" s="39"/>
      <c r="K55" s="29"/>
      <c r="L55" s="29"/>
    </row>
    <row r="56" spans="1:12" x14ac:dyDescent="0.25">
      <c r="A56" s="39"/>
      <c r="B56" s="39"/>
      <c r="C56" s="30"/>
      <c r="D56" s="30"/>
      <c r="E56" s="39"/>
      <c r="F56" s="39"/>
      <c r="G56" s="39"/>
      <c r="H56" s="39"/>
      <c r="I56" s="39"/>
      <c r="J56" s="39"/>
      <c r="K56" s="29"/>
      <c r="L56" s="29"/>
    </row>
    <row r="57" spans="1:12" x14ac:dyDescent="0.25">
      <c r="A57" s="29"/>
      <c r="B57" s="29"/>
      <c r="C57" s="37"/>
      <c r="D57" s="37"/>
      <c r="E57" s="29"/>
      <c r="F57" s="29"/>
      <c r="G57" s="29"/>
      <c r="H57" s="29"/>
      <c r="I57" s="29"/>
      <c r="J57" s="29"/>
      <c r="K57" s="29"/>
      <c r="L57" s="29"/>
    </row>
    <row r="58" spans="1:12" x14ac:dyDescent="0.25">
      <c r="A58" s="29"/>
      <c r="B58" s="29"/>
      <c r="C58" s="37"/>
      <c r="D58" s="37"/>
      <c r="E58" s="29"/>
      <c r="F58" s="29"/>
      <c r="G58" s="29"/>
      <c r="H58" s="29"/>
      <c r="I58" s="29"/>
      <c r="J58" s="29"/>
      <c r="K58" s="29"/>
      <c r="L58" s="29"/>
    </row>
    <row r="59" spans="1:12" x14ac:dyDescent="0.25">
      <c r="A59" s="29"/>
      <c r="B59" s="29"/>
      <c r="C59" s="37"/>
      <c r="D59" s="37"/>
      <c r="E59" s="29"/>
      <c r="F59" s="29"/>
      <c r="G59" s="29"/>
      <c r="H59" s="29"/>
      <c r="I59" s="29"/>
      <c r="J59" s="29"/>
      <c r="K59" s="29"/>
      <c r="L59" s="29"/>
    </row>
    <row r="60" spans="1:12" x14ac:dyDescent="0.25">
      <c r="A60" s="29"/>
      <c r="B60" s="29"/>
      <c r="C60" s="37"/>
      <c r="D60" s="37"/>
      <c r="E60" s="29"/>
      <c r="F60" s="29"/>
      <c r="G60" s="29"/>
      <c r="H60" s="29"/>
      <c r="I60" s="29"/>
      <c r="J60" s="29"/>
      <c r="K60" s="29"/>
      <c r="L60" s="29"/>
    </row>
    <row r="61" spans="1:12" x14ac:dyDescent="0.25">
      <c r="A61" s="29"/>
      <c r="B61" s="29"/>
      <c r="C61" s="37"/>
      <c r="D61" s="37"/>
      <c r="E61" s="29"/>
      <c r="F61" s="29"/>
      <c r="G61" s="29"/>
      <c r="H61" s="29"/>
      <c r="I61" s="29"/>
      <c r="J61" s="29"/>
      <c r="K61" s="29"/>
      <c r="L61" s="29"/>
    </row>
    <row r="62" spans="1:12" x14ac:dyDescent="0.25">
      <c r="A62" s="29"/>
      <c r="B62" s="29"/>
      <c r="C62" s="37"/>
      <c r="D62" s="37"/>
      <c r="E62" s="29"/>
      <c r="F62" s="29"/>
      <c r="G62" s="29"/>
      <c r="H62" s="29"/>
      <c r="I62" s="29"/>
      <c r="J62" s="29"/>
      <c r="K62" s="29"/>
      <c r="L62" s="29"/>
    </row>
    <row r="63" spans="1:12" x14ac:dyDescent="0.25">
      <c r="A63" s="29"/>
      <c r="B63" s="29"/>
      <c r="C63" s="37"/>
      <c r="D63" s="37"/>
      <c r="E63" s="29"/>
      <c r="F63" s="29"/>
      <c r="G63" s="29"/>
      <c r="H63" s="29"/>
      <c r="I63" s="29"/>
      <c r="J63" s="29"/>
      <c r="K63" s="29"/>
      <c r="L63" s="29"/>
    </row>
    <row r="64" spans="1:12" x14ac:dyDescent="0.25">
      <c r="A64" s="29"/>
      <c r="B64" s="29"/>
      <c r="C64" s="37"/>
      <c r="D64" s="37"/>
      <c r="E64" s="29"/>
      <c r="F64" s="29"/>
      <c r="G64" s="29"/>
      <c r="H64" s="29"/>
      <c r="I64" s="29"/>
      <c r="J64" s="29"/>
      <c r="K64" s="29"/>
      <c r="L64" s="29"/>
    </row>
    <row r="65" spans="1:12" x14ac:dyDescent="0.25">
      <c r="A65" s="29"/>
      <c r="B65" s="29"/>
      <c r="C65" s="37"/>
      <c r="D65" s="37"/>
      <c r="E65" s="29"/>
      <c r="F65" s="29"/>
      <c r="G65" s="29"/>
      <c r="H65" s="29"/>
      <c r="I65" s="29"/>
      <c r="J65" s="29"/>
      <c r="K65" s="29"/>
      <c r="L65" s="29"/>
    </row>
    <row r="66" spans="1:12" x14ac:dyDescent="0.25">
      <c r="A66" s="29"/>
      <c r="B66" s="29"/>
      <c r="C66" s="37"/>
      <c r="D66" s="37"/>
      <c r="E66" s="29"/>
      <c r="F66" s="29"/>
      <c r="G66" s="29"/>
      <c r="H66" s="29"/>
      <c r="I66" s="29"/>
      <c r="J66" s="29"/>
      <c r="K66" s="29"/>
      <c r="L66" s="29"/>
    </row>
    <row r="67" spans="1:12" x14ac:dyDescent="0.25">
      <c r="A67" s="29"/>
      <c r="B67" s="29"/>
      <c r="C67" s="37"/>
      <c r="D67" s="37"/>
      <c r="E67" s="29"/>
      <c r="F67" s="29"/>
      <c r="G67" s="29"/>
      <c r="H67" s="29"/>
      <c r="I67" s="29"/>
      <c r="J67" s="29"/>
      <c r="K67" s="29"/>
      <c r="L67" s="29"/>
    </row>
    <row r="68" spans="1:12" x14ac:dyDescent="0.25">
      <c r="A68" s="29"/>
      <c r="B68" s="29"/>
      <c r="C68" s="37"/>
      <c r="D68" s="37"/>
      <c r="E68" s="29"/>
      <c r="F68" s="29"/>
      <c r="G68" s="29"/>
      <c r="H68" s="29"/>
      <c r="I68" s="29"/>
      <c r="J68" s="29"/>
      <c r="K68" s="29"/>
      <c r="L68" s="29"/>
    </row>
    <row r="69" spans="1:12" x14ac:dyDescent="0.25">
      <c r="A69" s="29"/>
      <c r="B69" s="29"/>
      <c r="C69" s="37"/>
      <c r="D69" s="37"/>
      <c r="E69" s="29"/>
      <c r="F69" s="29"/>
      <c r="G69" s="29"/>
      <c r="H69" s="29"/>
      <c r="I69" s="29"/>
      <c r="J69" s="29"/>
      <c r="K69" s="29"/>
      <c r="L69" s="29"/>
    </row>
    <row r="70" spans="1:12" x14ac:dyDescent="0.25">
      <c r="A70" s="29"/>
      <c r="B70" s="29"/>
      <c r="C70" s="37"/>
      <c r="D70" s="37"/>
      <c r="E70" s="29"/>
      <c r="F70" s="29"/>
      <c r="G70" s="29"/>
      <c r="H70" s="29"/>
      <c r="I70" s="29"/>
      <c r="J70" s="29"/>
      <c r="K70" s="29"/>
      <c r="L70" s="29"/>
    </row>
    <row r="71" spans="1:12" x14ac:dyDescent="0.25">
      <c r="A71" s="29"/>
      <c r="B71" s="29"/>
      <c r="C71" s="37"/>
      <c r="D71" s="37"/>
      <c r="E71" s="29"/>
      <c r="F71" s="29"/>
      <c r="G71" s="29"/>
      <c r="H71" s="29"/>
      <c r="I71" s="29"/>
      <c r="J71" s="29"/>
      <c r="K71" s="29"/>
      <c r="L71" s="29"/>
    </row>
    <row r="72" spans="1:12" x14ac:dyDescent="0.25">
      <c r="A72" s="29"/>
      <c r="B72" s="29"/>
      <c r="C72" s="37"/>
      <c r="D72" s="37"/>
      <c r="E72" s="29"/>
      <c r="F72" s="29"/>
      <c r="G72" s="29"/>
      <c r="H72" s="29"/>
      <c r="I72" s="29"/>
      <c r="J72" s="29"/>
      <c r="K72" s="29"/>
      <c r="L72" s="29"/>
    </row>
    <row r="73" spans="1:12" x14ac:dyDescent="0.25">
      <c r="A73" s="29"/>
      <c r="B73" s="29"/>
      <c r="C73" s="37"/>
      <c r="D73" s="37"/>
      <c r="E73" s="29"/>
      <c r="F73" s="29"/>
      <c r="G73" s="29"/>
      <c r="H73" s="29"/>
      <c r="I73" s="29"/>
      <c r="J73" s="29"/>
      <c r="K73" s="29"/>
      <c r="L73" s="29"/>
    </row>
    <row r="74" spans="1:12" x14ac:dyDescent="0.25">
      <c r="A74" s="29"/>
      <c r="B74" s="29"/>
      <c r="C74" s="37"/>
      <c r="D74" s="37"/>
      <c r="E74" s="29"/>
      <c r="F74" s="29"/>
      <c r="G74" s="29"/>
      <c r="H74" s="29"/>
      <c r="I74" s="29"/>
      <c r="J74" s="29"/>
      <c r="K74" s="29"/>
      <c r="L74" s="29"/>
    </row>
    <row r="75" spans="1:12" x14ac:dyDescent="0.25">
      <c r="A75" s="29"/>
      <c r="B75" s="29"/>
      <c r="C75" s="37"/>
      <c r="D75" s="37"/>
      <c r="E75" s="29"/>
      <c r="F75" s="29"/>
      <c r="G75" s="29"/>
      <c r="H75" s="29"/>
      <c r="I75" s="29"/>
      <c r="J75" s="29"/>
      <c r="K75" s="29"/>
      <c r="L75" s="29"/>
    </row>
    <row r="76" spans="1:12" x14ac:dyDescent="0.25">
      <c r="A76" s="29"/>
      <c r="B76" s="29"/>
      <c r="C76" s="37"/>
      <c r="D76" s="37"/>
      <c r="E76" s="29"/>
      <c r="F76" s="29"/>
      <c r="G76" s="29"/>
      <c r="H76" s="29"/>
      <c r="I76" s="29"/>
      <c r="J76" s="29"/>
      <c r="K76" s="29"/>
      <c r="L76" s="29"/>
    </row>
    <row r="77" spans="1:12" x14ac:dyDescent="0.25">
      <c r="A77" s="29"/>
      <c r="B77" s="29"/>
      <c r="C77" s="37"/>
      <c r="D77" s="37"/>
      <c r="E77" s="29"/>
      <c r="F77" s="29"/>
      <c r="G77" s="29"/>
      <c r="H77" s="29"/>
      <c r="I77" s="29"/>
      <c r="J77" s="29"/>
      <c r="K77" s="29"/>
      <c r="L77" s="29"/>
    </row>
    <row r="78" spans="1:12" x14ac:dyDescent="0.25">
      <c r="A78" s="29"/>
      <c r="B78" s="29"/>
      <c r="C78" s="37"/>
      <c r="D78" s="37"/>
      <c r="E78" s="29"/>
      <c r="F78" s="29"/>
      <c r="G78" s="29"/>
      <c r="H78" s="29"/>
      <c r="I78" s="29"/>
      <c r="J78" s="29"/>
      <c r="K78" s="29"/>
      <c r="L78" s="29"/>
    </row>
    <row r="79" spans="1:12" x14ac:dyDescent="0.25">
      <c r="A79" s="29"/>
      <c r="B79" s="29"/>
      <c r="C79" s="37"/>
      <c r="D79" s="37"/>
      <c r="E79" s="29"/>
      <c r="F79" s="29"/>
      <c r="G79" s="29"/>
      <c r="H79" s="29"/>
      <c r="I79" s="29"/>
      <c r="J79" s="29"/>
      <c r="K79" s="29"/>
      <c r="L79" s="29"/>
    </row>
    <row r="80" spans="1:12" x14ac:dyDescent="0.25">
      <c r="A80" s="29"/>
      <c r="B80" s="29"/>
      <c r="C80" s="37"/>
      <c r="D80" s="37"/>
      <c r="E80" s="29"/>
      <c r="F80" s="29"/>
      <c r="G80" s="29"/>
      <c r="H80" s="29"/>
      <c r="I80" s="29"/>
      <c r="J80" s="29"/>
      <c r="K80" s="29"/>
      <c r="L80" s="29"/>
    </row>
    <row r="81" spans="1:12" x14ac:dyDescent="0.25">
      <c r="A81" s="29"/>
      <c r="B81" s="29"/>
      <c r="C81" s="37"/>
      <c r="D81" s="37"/>
      <c r="E81" s="29"/>
      <c r="F81" s="29"/>
      <c r="G81" s="29"/>
      <c r="H81" s="29"/>
      <c r="I81" s="29"/>
      <c r="J81" s="29"/>
      <c r="K81" s="29"/>
      <c r="L81" s="29"/>
    </row>
    <row r="82" spans="1:12" x14ac:dyDescent="0.25">
      <c r="A82" s="29"/>
      <c r="B82" s="29"/>
      <c r="C82" s="37"/>
      <c r="D82" s="37"/>
      <c r="E82" s="29"/>
      <c r="F82" s="29"/>
      <c r="G82" s="29"/>
      <c r="H82" s="29"/>
      <c r="I82" s="29"/>
      <c r="J82" s="29"/>
      <c r="K82" s="29"/>
      <c r="L82" s="29"/>
    </row>
    <row r="83" spans="1:12" x14ac:dyDescent="0.25">
      <c r="A83" s="29"/>
      <c r="B83" s="29"/>
      <c r="C83" s="37"/>
      <c r="D83" s="37"/>
      <c r="E83" s="29"/>
      <c r="F83" s="29"/>
      <c r="G83" s="29"/>
      <c r="H83" s="29"/>
      <c r="I83" s="29"/>
      <c r="J83" s="29"/>
      <c r="K83" s="29"/>
      <c r="L83" s="29"/>
    </row>
    <row r="84" spans="1:12" x14ac:dyDescent="0.25">
      <c r="A84" s="29"/>
      <c r="B84" s="29"/>
      <c r="C84" s="37"/>
      <c r="D84" s="37"/>
      <c r="E84" s="29"/>
      <c r="F84" s="29"/>
      <c r="G84" s="29"/>
      <c r="H84" s="29"/>
      <c r="I84" s="29"/>
      <c r="J84" s="29"/>
      <c r="K84" s="29"/>
      <c r="L84" s="29"/>
    </row>
    <row r="85" spans="1:12" x14ac:dyDescent="0.25">
      <c r="A85" s="29"/>
      <c r="B85" s="29"/>
      <c r="C85" s="37"/>
      <c r="D85" s="37"/>
      <c r="E85" s="29"/>
      <c r="F85" s="29"/>
      <c r="G85" s="29"/>
      <c r="H85" s="29"/>
      <c r="I85" s="29"/>
      <c r="J85" s="29"/>
      <c r="K85" s="29"/>
      <c r="L85" s="29"/>
    </row>
    <row r="86" spans="1:12" x14ac:dyDescent="0.25">
      <c r="A86" s="29"/>
      <c r="B86" s="29"/>
      <c r="C86" s="37"/>
      <c r="D86" s="37"/>
      <c r="E86" s="29"/>
      <c r="F86" s="29"/>
      <c r="G86" s="29"/>
      <c r="H86" s="29"/>
      <c r="I86" s="29"/>
      <c r="J86" s="29"/>
      <c r="K86" s="29"/>
      <c r="L86" s="29"/>
    </row>
    <row r="87" spans="1:12" x14ac:dyDescent="0.25">
      <c r="A87" s="29"/>
      <c r="B87" s="29"/>
      <c r="C87" s="37"/>
      <c r="D87" s="37"/>
      <c r="E87" s="29"/>
      <c r="F87" s="29"/>
      <c r="G87" s="29"/>
      <c r="H87" s="29"/>
      <c r="I87" s="29"/>
      <c r="J87" s="29"/>
      <c r="K87" s="29"/>
      <c r="L87" s="29"/>
    </row>
    <row r="88" spans="1:12" x14ac:dyDescent="0.25">
      <c r="A88" s="29"/>
      <c r="B88" s="29"/>
      <c r="C88" s="37"/>
      <c r="D88" s="37"/>
      <c r="E88" s="29"/>
      <c r="F88" s="29"/>
      <c r="G88" s="29"/>
      <c r="H88" s="29"/>
      <c r="I88" s="29"/>
      <c r="J88" s="29"/>
      <c r="K88" s="29"/>
      <c r="L88" s="29"/>
    </row>
    <row r="89" spans="1:12" x14ac:dyDescent="0.25">
      <c r="A89" s="29"/>
      <c r="B89" s="29"/>
      <c r="C89" s="37"/>
      <c r="D89" s="37"/>
      <c r="E89" s="29"/>
      <c r="F89" s="29"/>
      <c r="G89" s="29"/>
      <c r="H89" s="29"/>
      <c r="I89" s="29"/>
      <c r="J89" s="29"/>
      <c r="K89" s="29"/>
      <c r="L89" s="29"/>
    </row>
    <row r="90" spans="1:12" x14ac:dyDescent="0.25">
      <c r="A90" s="29"/>
      <c r="B90" s="29"/>
      <c r="C90" s="37"/>
      <c r="D90" s="37"/>
      <c r="E90" s="29"/>
      <c r="F90" s="29"/>
      <c r="G90" s="29"/>
      <c r="H90" s="29"/>
      <c r="I90" s="29"/>
      <c r="J90" s="29"/>
      <c r="K90" s="29"/>
      <c r="L90" s="29"/>
    </row>
    <row r="91" spans="1:12" x14ac:dyDescent="0.25">
      <c r="A91" s="29"/>
      <c r="B91" s="29"/>
      <c r="C91" s="37"/>
      <c r="D91" s="37"/>
      <c r="E91" s="29"/>
      <c r="F91" s="29"/>
      <c r="G91" s="29"/>
      <c r="H91" s="29"/>
      <c r="I91" s="29"/>
      <c r="J91" s="29"/>
      <c r="K91" s="29"/>
      <c r="L91" s="29"/>
    </row>
    <row r="92" spans="1:12" x14ac:dyDescent="0.25">
      <c r="A92" s="29"/>
      <c r="B92" s="29"/>
      <c r="C92" s="37"/>
      <c r="D92" s="37"/>
      <c r="E92" s="29"/>
      <c r="F92" s="29"/>
      <c r="G92" s="29"/>
      <c r="H92" s="29"/>
      <c r="I92" s="29"/>
      <c r="J92" s="29"/>
      <c r="K92" s="29"/>
      <c r="L92" s="29"/>
    </row>
    <row r="93" spans="1:12" x14ac:dyDescent="0.25">
      <c r="A93" s="29"/>
      <c r="B93" s="29"/>
      <c r="C93" s="37"/>
      <c r="D93" s="37"/>
      <c r="E93" s="29"/>
      <c r="F93" s="29"/>
      <c r="G93" s="29"/>
      <c r="H93" s="29"/>
      <c r="I93" s="29"/>
      <c r="J93" s="29"/>
      <c r="K93" s="29"/>
      <c r="L93" s="29"/>
    </row>
    <row r="94" spans="1:12" x14ac:dyDescent="0.25">
      <c r="A94" s="29"/>
      <c r="B94" s="29"/>
      <c r="C94" s="37"/>
      <c r="D94" s="37"/>
      <c r="E94" s="29"/>
      <c r="F94" s="29"/>
      <c r="G94" s="29"/>
      <c r="H94" s="29"/>
      <c r="I94" s="29"/>
      <c r="J94" s="29"/>
      <c r="K94" s="29"/>
      <c r="L94" s="29"/>
    </row>
    <row r="95" spans="1:12" x14ac:dyDescent="0.25">
      <c r="A95" s="29"/>
      <c r="B95" s="29"/>
      <c r="C95" s="37"/>
      <c r="D95" s="37"/>
      <c r="E95" s="29"/>
      <c r="F95" s="29"/>
      <c r="G95" s="29"/>
      <c r="H95" s="29"/>
      <c r="I95" s="29"/>
      <c r="J95" s="29"/>
      <c r="K95" s="29"/>
      <c r="L95" s="29"/>
    </row>
    <row r="96" spans="1:12" x14ac:dyDescent="0.25">
      <c r="A96" s="29"/>
      <c r="B96" s="29"/>
      <c r="C96" s="37"/>
      <c r="D96" s="37"/>
      <c r="E96" s="29"/>
      <c r="F96" s="29"/>
      <c r="G96" s="29"/>
      <c r="H96" s="29"/>
      <c r="I96" s="29"/>
      <c r="J96" s="29"/>
      <c r="K96" s="29"/>
      <c r="L96" s="29"/>
    </row>
    <row r="97" spans="1:12" x14ac:dyDescent="0.25">
      <c r="A97" s="29"/>
      <c r="B97" s="29"/>
      <c r="C97" s="37"/>
      <c r="D97" s="37"/>
      <c r="E97" s="29"/>
      <c r="F97" s="29"/>
      <c r="G97" s="29"/>
      <c r="H97" s="29"/>
      <c r="I97" s="29"/>
      <c r="J97" s="29"/>
      <c r="K97" s="29"/>
      <c r="L97" s="29"/>
    </row>
    <row r="98" spans="1:12" x14ac:dyDescent="0.25">
      <c r="A98" s="29"/>
      <c r="B98" s="29"/>
      <c r="C98" s="37"/>
      <c r="D98" s="37"/>
      <c r="E98" s="29"/>
      <c r="F98" s="29"/>
      <c r="G98" s="29"/>
      <c r="H98" s="29"/>
      <c r="I98" s="29"/>
      <c r="J98" s="29"/>
      <c r="K98" s="29"/>
      <c r="L98" s="29"/>
    </row>
    <row r="99" spans="1:12" x14ac:dyDescent="0.25">
      <c r="A99" s="29"/>
      <c r="B99" s="29"/>
      <c r="C99" s="37"/>
      <c r="D99" s="37"/>
      <c r="E99" s="29"/>
      <c r="F99" s="29"/>
      <c r="G99" s="29"/>
      <c r="H99" s="29"/>
      <c r="I99" s="29"/>
      <c r="J99" s="29"/>
      <c r="K99" s="29"/>
      <c r="L99" s="29"/>
    </row>
    <row r="100" spans="1:12" x14ac:dyDescent="0.25">
      <c r="A100" s="29"/>
      <c r="B100" s="29"/>
      <c r="C100" s="37"/>
      <c r="D100" s="37"/>
      <c r="E100" s="29"/>
      <c r="F100" s="29"/>
      <c r="G100" s="29"/>
      <c r="H100" s="29"/>
      <c r="I100" s="29"/>
      <c r="J100" s="29"/>
      <c r="K100" s="29"/>
      <c r="L100" s="29"/>
    </row>
    <row r="101" spans="1:12" x14ac:dyDescent="0.25">
      <c r="A101" s="29"/>
      <c r="B101" s="29"/>
      <c r="C101" s="37"/>
      <c r="D101" s="37"/>
      <c r="E101" s="29"/>
      <c r="F101" s="29"/>
      <c r="G101" s="29"/>
      <c r="H101" s="29"/>
      <c r="I101" s="29"/>
      <c r="J101" s="29"/>
      <c r="K101" s="29"/>
      <c r="L101" s="29"/>
    </row>
    <row r="102" spans="1:12" x14ac:dyDescent="0.25">
      <c r="A102" s="29"/>
      <c r="B102" s="29"/>
      <c r="C102" s="37"/>
      <c r="D102" s="37"/>
      <c r="E102" s="29"/>
      <c r="F102" s="29"/>
      <c r="G102" s="29"/>
      <c r="H102" s="29"/>
      <c r="I102" s="29"/>
      <c r="J102" s="29"/>
      <c r="K102" s="29"/>
      <c r="L102" s="29"/>
    </row>
    <row r="103" spans="1:12" x14ac:dyDescent="0.25">
      <c r="A103" s="29"/>
      <c r="B103" s="29"/>
      <c r="C103" s="37"/>
      <c r="D103" s="37"/>
      <c r="E103" s="29"/>
      <c r="F103" s="29"/>
      <c r="G103" s="29"/>
      <c r="H103" s="29"/>
      <c r="I103" s="29"/>
      <c r="J103" s="29"/>
      <c r="K103" s="29"/>
      <c r="L103" s="29"/>
    </row>
    <row r="104" spans="1:12" x14ac:dyDescent="0.25">
      <c r="A104" s="29"/>
      <c r="B104" s="29"/>
      <c r="C104" s="37"/>
      <c r="D104" s="37"/>
      <c r="E104" s="29"/>
      <c r="F104" s="29"/>
      <c r="G104" s="29"/>
      <c r="H104" s="29"/>
      <c r="I104" s="29"/>
      <c r="J104" s="29"/>
      <c r="K104" s="29"/>
      <c r="L104" s="29"/>
    </row>
    <row r="105" spans="1:12" x14ac:dyDescent="0.25">
      <c r="A105" s="29"/>
      <c r="B105" s="29"/>
      <c r="C105" s="37"/>
      <c r="D105" s="37"/>
      <c r="E105" s="29"/>
      <c r="F105" s="29"/>
      <c r="G105" s="29"/>
      <c r="H105" s="29"/>
      <c r="I105" s="29"/>
      <c r="J105" s="29"/>
      <c r="K105" s="29"/>
      <c r="L105" s="29"/>
    </row>
    <row r="106" spans="1:12" x14ac:dyDescent="0.25">
      <c r="A106" s="29"/>
      <c r="B106" s="29"/>
      <c r="C106" s="37"/>
      <c r="D106" s="37"/>
      <c r="E106" s="29"/>
      <c r="F106" s="29"/>
      <c r="G106" s="29"/>
      <c r="H106" s="29"/>
      <c r="I106" s="29"/>
      <c r="J106" s="29"/>
      <c r="K106" s="29"/>
      <c r="L106" s="29"/>
    </row>
    <row r="107" spans="1:12" x14ac:dyDescent="0.25">
      <c r="A107" s="29"/>
      <c r="B107" s="29"/>
      <c r="C107" s="37"/>
      <c r="D107" s="37"/>
      <c r="E107" s="29"/>
      <c r="F107" s="29"/>
      <c r="G107" s="29"/>
      <c r="H107" s="29"/>
      <c r="I107" s="29"/>
      <c r="J107" s="29"/>
      <c r="K107" s="29"/>
      <c r="L107" s="29"/>
    </row>
    <row r="108" spans="1:12" x14ac:dyDescent="0.25">
      <c r="A108" s="29"/>
      <c r="B108" s="29"/>
      <c r="C108" s="37"/>
      <c r="D108" s="37"/>
      <c r="E108" s="29"/>
      <c r="F108" s="29"/>
      <c r="G108" s="29"/>
      <c r="H108" s="29"/>
      <c r="I108" s="29"/>
      <c r="J108" s="29"/>
      <c r="K108" s="29"/>
      <c r="L108" s="29"/>
    </row>
    <row r="109" spans="1:12" x14ac:dyDescent="0.25">
      <c r="A109" s="29"/>
      <c r="B109" s="29"/>
      <c r="C109" s="37"/>
      <c r="D109" s="37"/>
      <c r="E109" s="29"/>
      <c r="F109" s="29"/>
      <c r="G109" s="29"/>
      <c r="H109" s="29"/>
      <c r="I109" s="29"/>
      <c r="J109" s="29"/>
      <c r="K109" s="29"/>
      <c r="L109" s="29"/>
    </row>
    <row r="110" spans="1:12" x14ac:dyDescent="0.25">
      <c r="A110" s="29"/>
      <c r="B110" s="29"/>
      <c r="C110" s="37"/>
      <c r="D110" s="37"/>
      <c r="E110" s="29"/>
      <c r="F110" s="29"/>
      <c r="G110" s="29"/>
      <c r="H110" s="29"/>
      <c r="I110" s="29"/>
      <c r="J110" s="29"/>
      <c r="K110" s="29"/>
      <c r="L110" s="29"/>
    </row>
    <row r="111" spans="1:12" x14ac:dyDescent="0.25">
      <c r="A111" s="29"/>
      <c r="B111" s="29"/>
      <c r="C111" s="37"/>
      <c r="D111" s="37"/>
      <c r="E111" s="29"/>
      <c r="F111" s="29"/>
      <c r="G111" s="29"/>
      <c r="H111" s="29"/>
      <c r="I111" s="29"/>
      <c r="J111" s="29"/>
      <c r="K111" s="29"/>
      <c r="L111" s="29"/>
    </row>
    <row r="112" spans="1:12" x14ac:dyDescent="0.25">
      <c r="A112" s="29"/>
      <c r="B112" s="29"/>
      <c r="C112" s="37"/>
      <c r="D112" s="37"/>
      <c r="E112" s="29"/>
      <c r="F112" s="29"/>
      <c r="G112" s="29"/>
      <c r="H112" s="29"/>
      <c r="I112" s="29"/>
      <c r="J112" s="29"/>
      <c r="K112" s="29"/>
      <c r="L112" s="29"/>
    </row>
    <row r="113" spans="1:12" x14ac:dyDescent="0.25">
      <c r="A113" s="29"/>
      <c r="B113" s="29"/>
      <c r="C113" s="37"/>
      <c r="D113" s="37"/>
      <c r="E113" s="29"/>
      <c r="F113" s="29"/>
      <c r="G113" s="29"/>
      <c r="H113" s="29"/>
      <c r="I113" s="29"/>
      <c r="J113" s="29"/>
      <c r="K113" s="29"/>
      <c r="L113" s="29"/>
    </row>
    <row r="114" spans="1:12" x14ac:dyDescent="0.25">
      <c r="A114" s="29"/>
      <c r="B114" s="29"/>
      <c r="C114" s="37"/>
      <c r="D114" s="37"/>
      <c r="E114" s="29"/>
      <c r="F114" s="29"/>
      <c r="G114" s="29"/>
      <c r="H114" s="29"/>
      <c r="I114" s="29"/>
      <c r="J114" s="29"/>
      <c r="K114" s="29"/>
      <c r="L114" s="29"/>
    </row>
    <row r="115" spans="1:12" x14ac:dyDescent="0.25">
      <c r="A115" s="29"/>
      <c r="B115" s="29"/>
      <c r="C115" s="37"/>
      <c r="D115" s="37"/>
      <c r="E115" s="29"/>
      <c r="F115" s="29"/>
      <c r="G115" s="29"/>
      <c r="H115" s="29"/>
      <c r="I115" s="29"/>
      <c r="J115" s="29"/>
      <c r="K115" s="29"/>
      <c r="L115" s="29"/>
    </row>
    <row r="116" spans="1:12" x14ac:dyDescent="0.25">
      <c r="A116" s="29"/>
      <c r="B116" s="29"/>
      <c r="C116" s="37"/>
      <c r="D116" s="37"/>
      <c r="E116" s="29"/>
      <c r="F116" s="29"/>
      <c r="G116" s="29"/>
      <c r="H116" s="29"/>
      <c r="I116" s="29"/>
      <c r="J116" s="29"/>
      <c r="K116" s="29"/>
      <c r="L116" s="29"/>
    </row>
    <row r="117" spans="1:12" x14ac:dyDescent="0.25">
      <c r="A117" s="29"/>
      <c r="B117" s="29"/>
      <c r="C117" s="37"/>
      <c r="D117" s="37"/>
      <c r="E117" s="29"/>
      <c r="F117" s="29"/>
      <c r="G117" s="29"/>
      <c r="H117" s="29"/>
      <c r="I117" s="29"/>
      <c r="J117" s="29"/>
      <c r="K117" s="29"/>
      <c r="L117" s="29"/>
    </row>
    <row r="118" spans="1:12" x14ac:dyDescent="0.25">
      <c r="A118" s="29"/>
      <c r="B118" s="29"/>
      <c r="C118" s="37"/>
      <c r="D118" s="37"/>
      <c r="E118" s="29"/>
      <c r="F118" s="29"/>
      <c r="G118" s="29"/>
      <c r="H118" s="29"/>
      <c r="I118" s="29"/>
      <c r="J118" s="29"/>
      <c r="K118" s="29"/>
      <c r="L118" s="29"/>
    </row>
    <row r="119" spans="1:12" x14ac:dyDescent="0.25">
      <c r="A119" s="29"/>
      <c r="B119" s="29"/>
      <c r="C119" s="37"/>
      <c r="D119" s="37"/>
      <c r="E119" s="29"/>
      <c r="F119" s="29"/>
      <c r="G119" s="29"/>
      <c r="H119" s="29"/>
      <c r="I119" s="29"/>
      <c r="J119" s="29"/>
      <c r="K119" s="29"/>
      <c r="L119" s="29"/>
    </row>
    <row r="120" spans="1:12" x14ac:dyDescent="0.25">
      <c r="A120" s="29"/>
      <c r="B120" s="29"/>
      <c r="C120" s="37"/>
      <c r="D120" s="37"/>
      <c r="E120" s="29"/>
      <c r="F120" s="29"/>
      <c r="G120" s="29"/>
      <c r="H120" s="29"/>
      <c r="I120" s="29"/>
      <c r="J120" s="29"/>
      <c r="K120" s="29"/>
      <c r="L120" s="29"/>
    </row>
    <row r="121" spans="1:12" x14ac:dyDescent="0.25">
      <c r="C121" s="4"/>
      <c r="D121" s="4"/>
    </row>
    <row r="122" spans="1:12" x14ac:dyDescent="0.25">
      <c r="C122" s="4"/>
      <c r="D122" s="4"/>
    </row>
    <row r="123" spans="1:12" x14ac:dyDescent="0.25">
      <c r="C123" s="4"/>
      <c r="D123" s="4"/>
    </row>
    <row r="124" spans="1:12" x14ac:dyDescent="0.25">
      <c r="C124" s="4"/>
      <c r="D124" s="4"/>
    </row>
    <row r="125" spans="1:12" x14ac:dyDescent="0.25">
      <c r="C125" s="4"/>
      <c r="D125" s="4"/>
    </row>
    <row r="126" spans="1:12" x14ac:dyDescent="0.25">
      <c r="C126" s="4"/>
      <c r="D126" s="4"/>
    </row>
    <row r="127" spans="1:12" x14ac:dyDescent="0.25">
      <c r="C127" s="4"/>
      <c r="D127" s="4"/>
    </row>
    <row r="128" spans="1:12" x14ac:dyDescent="0.25">
      <c r="C128" s="4"/>
      <c r="D128" s="4"/>
    </row>
    <row r="129" spans="3:4" x14ac:dyDescent="0.25">
      <c r="C129" s="4"/>
      <c r="D129" s="4"/>
    </row>
    <row r="130" spans="3:4" x14ac:dyDescent="0.25">
      <c r="C130" s="4"/>
      <c r="D130" s="4"/>
    </row>
    <row r="131" spans="3:4" x14ac:dyDescent="0.25">
      <c r="C131" s="4"/>
      <c r="D131" s="4"/>
    </row>
    <row r="132" spans="3:4" x14ac:dyDescent="0.25">
      <c r="C132" s="4"/>
      <c r="D132" s="4"/>
    </row>
    <row r="133" spans="3:4" x14ac:dyDescent="0.25">
      <c r="C133" s="4"/>
      <c r="D133" s="4"/>
    </row>
    <row r="134" spans="3:4" x14ac:dyDescent="0.25">
      <c r="C134" s="4"/>
      <c r="D134" s="4"/>
    </row>
    <row r="135" spans="3:4" x14ac:dyDescent="0.25">
      <c r="C135" s="4"/>
      <c r="D135" s="4"/>
    </row>
    <row r="136" spans="3:4" x14ac:dyDescent="0.25">
      <c r="C136" s="4"/>
      <c r="D136" s="4"/>
    </row>
    <row r="137" spans="3:4" x14ac:dyDescent="0.25">
      <c r="C137" s="4"/>
      <c r="D137" s="4"/>
    </row>
    <row r="138" spans="3:4" x14ac:dyDescent="0.25">
      <c r="C138" s="4"/>
      <c r="D138" s="4"/>
    </row>
    <row r="139" spans="3:4" x14ac:dyDescent="0.25">
      <c r="C139" s="4"/>
      <c r="D139" s="4"/>
    </row>
    <row r="140" spans="3:4" x14ac:dyDescent="0.25">
      <c r="C140" s="4"/>
      <c r="D140" s="4"/>
    </row>
    <row r="141" spans="3:4" x14ac:dyDescent="0.25">
      <c r="C141" s="4"/>
      <c r="D141" s="4"/>
    </row>
    <row r="142" spans="3:4" x14ac:dyDescent="0.25">
      <c r="C142" s="4"/>
      <c r="D142" s="4"/>
    </row>
    <row r="143" spans="3:4" x14ac:dyDescent="0.25">
      <c r="C143" s="4"/>
      <c r="D143" s="4"/>
    </row>
    <row r="144" spans="3:4" x14ac:dyDescent="0.25">
      <c r="C144" s="4"/>
      <c r="D144" s="4"/>
    </row>
    <row r="145" spans="3:4" x14ac:dyDescent="0.25">
      <c r="C145" s="4"/>
      <c r="D145" s="4"/>
    </row>
    <row r="146" spans="3:4" x14ac:dyDescent="0.25">
      <c r="C146" s="4"/>
      <c r="D146" s="4"/>
    </row>
    <row r="147" spans="3:4" x14ac:dyDescent="0.25">
      <c r="C147" s="4"/>
      <c r="D147" s="4"/>
    </row>
    <row r="148" spans="3:4" x14ac:dyDescent="0.25">
      <c r="C148" s="4"/>
      <c r="D148" s="4"/>
    </row>
    <row r="149" spans="3:4" x14ac:dyDescent="0.25">
      <c r="C149" s="4"/>
      <c r="D149" s="4"/>
    </row>
    <row r="150" spans="3:4" x14ac:dyDescent="0.25">
      <c r="C150" s="4"/>
      <c r="D150" s="4"/>
    </row>
    <row r="151" spans="3:4" x14ac:dyDescent="0.25">
      <c r="C151" s="4"/>
      <c r="D151" s="4"/>
    </row>
    <row r="152" spans="3:4" x14ac:dyDescent="0.25">
      <c r="C152" s="4"/>
      <c r="D152" s="4"/>
    </row>
    <row r="153" spans="3:4" x14ac:dyDescent="0.25">
      <c r="C153" s="4"/>
      <c r="D153" s="4"/>
    </row>
    <row r="154" spans="3:4" x14ac:dyDescent="0.25">
      <c r="C154" s="4"/>
      <c r="D154" s="4"/>
    </row>
    <row r="155" spans="3:4" x14ac:dyDescent="0.25">
      <c r="C155" s="4"/>
      <c r="D155" s="4"/>
    </row>
    <row r="156" spans="3:4" x14ac:dyDescent="0.25">
      <c r="C156" s="4"/>
      <c r="D156" s="4"/>
    </row>
    <row r="157" spans="3:4" x14ac:dyDescent="0.25">
      <c r="C157" s="4"/>
      <c r="D157" s="4"/>
    </row>
    <row r="158" spans="3:4" x14ac:dyDescent="0.25">
      <c r="C158" s="4"/>
      <c r="D158" s="4"/>
    </row>
    <row r="159" spans="3:4" x14ac:dyDescent="0.25">
      <c r="C159" s="4"/>
      <c r="D159" s="4"/>
    </row>
    <row r="160" spans="3:4" x14ac:dyDescent="0.25">
      <c r="C160" s="4"/>
      <c r="D160" s="4"/>
    </row>
  </sheetData>
  <mergeCells count="22">
    <mergeCell ref="B13:B26"/>
    <mergeCell ref="C13:C16"/>
    <mergeCell ref="D13:D16"/>
    <mergeCell ref="E13:E16"/>
    <mergeCell ref="H13:H26"/>
    <mergeCell ref="I13:I26"/>
    <mergeCell ref="C18:C20"/>
    <mergeCell ref="D18:D20"/>
    <mergeCell ref="E18:E20"/>
    <mergeCell ref="C21:C25"/>
    <mergeCell ref="D21:D25"/>
    <mergeCell ref="E21:E25"/>
    <mergeCell ref="B4:C10"/>
    <mergeCell ref="D4:I7"/>
    <mergeCell ref="D8:I10"/>
    <mergeCell ref="B11:B12"/>
    <mergeCell ref="C11:C12"/>
    <mergeCell ref="D11:D12"/>
    <mergeCell ref="E11:E12"/>
    <mergeCell ref="F11:G12"/>
    <mergeCell ref="H11:H12"/>
    <mergeCell ref="I11:I12"/>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3073" r:id="rId4" name="ComboBox1">
          <controlPr autoLine="0" r:id="rId5">
            <anchor moveWithCells="1">
              <from>
                <xdr:col>2</xdr:col>
                <xdr:colOff>3038475</xdr:colOff>
                <xdr:row>0</xdr:row>
                <xdr:rowOff>171450</xdr:rowOff>
              </from>
              <to>
                <xdr:col>4</xdr:col>
                <xdr:colOff>990600</xdr:colOff>
                <xdr:row>2</xdr:row>
                <xdr:rowOff>9525</xdr:rowOff>
              </to>
            </anchor>
          </controlPr>
        </control>
      </mc:Choice>
      <mc:Fallback>
        <control shapeId="3073" r:id="rId4" name="ComboBox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J160"/>
  <sheetViews>
    <sheetView showGridLines="0"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1" spans="1:10" x14ac:dyDescent="0.25">
      <c r="A1" s="29"/>
      <c r="B1" s="29"/>
      <c r="C1" s="29"/>
      <c r="D1" s="29"/>
      <c r="E1" s="29"/>
      <c r="F1" s="29"/>
      <c r="G1" s="29"/>
      <c r="H1" s="29"/>
      <c r="I1" s="29"/>
      <c r="J1" s="29"/>
    </row>
    <row r="2" spans="1:10" x14ac:dyDescent="0.25">
      <c r="A2" s="29"/>
      <c r="B2" s="29"/>
      <c r="C2" s="35" t="s">
        <v>0</v>
      </c>
      <c r="D2" s="29"/>
      <c r="E2" s="29"/>
      <c r="F2" s="29"/>
      <c r="G2" s="29"/>
      <c r="H2" s="29"/>
      <c r="I2" s="29"/>
      <c r="J2" s="29"/>
    </row>
    <row r="3" spans="1:10" x14ac:dyDescent="0.25">
      <c r="A3" s="29"/>
      <c r="B3" s="29"/>
      <c r="C3" s="29"/>
      <c r="D3" s="29"/>
      <c r="E3" s="29"/>
      <c r="F3" s="29"/>
      <c r="G3" s="29"/>
      <c r="H3" s="29"/>
      <c r="I3" s="29"/>
      <c r="J3" s="29"/>
    </row>
    <row r="4" spans="1:10" ht="15" customHeight="1" x14ac:dyDescent="0.25">
      <c r="A4" s="29"/>
      <c r="B4" s="121"/>
      <c r="C4" s="121"/>
      <c r="D4" s="122" t="s">
        <v>208</v>
      </c>
      <c r="E4" s="122"/>
      <c r="F4" s="122"/>
      <c r="G4" s="122"/>
      <c r="H4" s="122"/>
      <c r="I4" s="122"/>
      <c r="J4" s="29"/>
    </row>
    <row r="5" spans="1:10" x14ac:dyDescent="0.25">
      <c r="A5" s="29"/>
      <c r="B5" s="121"/>
      <c r="C5" s="121"/>
      <c r="D5" s="122"/>
      <c r="E5" s="122"/>
      <c r="F5" s="122"/>
      <c r="G5" s="122"/>
      <c r="H5" s="122"/>
      <c r="I5" s="122"/>
      <c r="J5" s="29"/>
    </row>
    <row r="6" spans="1:10" x14ac:dyDescent="0.25">
      <c r="A6" s="29"/>
      <c r="B6" s="121"/>
      <c r="C6" s="121"/>
      <c r="D6" s="122"/>
      <c r="E6" s="122"/>
      <c r="F6" s="122"/>
      <c r="G6" s="122"/>
      <c r="H6" s="122"/>
      <c r="I6" s="122"/>
      <c r="J6" s="29"/>
    </row>
    <row r="7" spans="1:10" x14ac:dyDescent="0.25">
      <c r="A7" s="29"/>
      <c r="B7" s="121"/>
      <c r="C7" s="121"/>
      <c r="D7" s="122"/>
      <c r="E7" s="122"/>
      <c r="F7" s="122"/>
      <c r="G7" s="122"/>
      <c r="H7" s="122"/>
      <c r="I7" s="122"/>
      <c r="J7" s="29"/>
    </row>
    <row r="8" spans="1:10" x14ac:dyDescent="0.25">
      <c r="A8" s="29"/>
      <c r="B8" s="121"/>
      <c r="C8" s="121"/>
      <c r="D8" s="122" t="s">
        <v>172</v>
      </c>
      <c r="E8" s="122"/>
      <c r="F8" s="122"/>
      <c r="G8" s="122"/>
      <c r="H8" s="122"/>
      <c r="I8" s="122"/>
      <c r="J8" s="29"/>
    </row>
    <row r="9" spans="1:10" x14ac:dyDescent="0.25">
      <c r="A9" s="29"/>
      <c r="B9" s="121"/>
      <c r="C9" s="121"/>
      <c r="D9" s="122"/>
      <c r="E9" s="122"/>
      <c r="F9" s="122"/>
      <c r="G9" s="122"/>
      <c r="H9" s="122"/>
      <c r="I9" s="122"/>
      <c r="J9" s="29"/>
    </row>
    <row r="10" spans="1:10" x14ac:dyDescent="0.25">
      <c r="A10" s="29"/>
      <c r="B10" s="121"/>
      <c r="C10" s="121"/>
      <c r="D10" s="122"/>
      <c r="E10" s="122"/>
      <c r="F10" s="122"/>
      <c r="G10" s="122"/>
      <c r="H10" s="122"/>
      <c r="I10" s="122"/>
      <c r="J10" s="29"/>
    </row>
    <row r="11" spans="1:10" ht="15" customHeight="1" x14ac:dyDescent="0.25">
      <c r="A11" s="29"/>
      <c r="B11" s="122" t="s">
        <v>2</v>
      </c>
      <c r="C11" s="122" t="s">
        <v>3</v>
      </c>
      <c r="D11" s="124" t="s">
        <v>4</v>
      </c>
      <c r="E11" s="124" t="s">
        <v>5</v>
      </c>
      <c r="F11" s="126" t="s">
        <v>6</v>
      </c>
      <c r="G11" s="127"/>
      <c r="H11" s="166" t="s">
        <v>20</v>
      </c>
      <c r="I11" s="130" t="s">
        <v>7</v>
      </c>
      <c r="J11" s="29"/>
    </row>
    <row r="12" spans="1:10" ht="28.5" customHeight="1" x14ac:dyDescent="0.25">
      <c r="A12" s="29"/>
      <c r="B12" s="122"/>
      <c r="C12" s="122"/>
      <c r="D12" s="122"/>
      <c r="E12" s="122"/>
      <c r="F12" s="128"/>
      <c r="G12" s="129"/>
      <c r="H12" s="145"/>
      <c r="I12" s="130"/>
      <c r="J12" s="29"/>
    </row>
    <row r="13" spans="1:10" ht="15" customHeight="1" x14ac:dyDescent="0.25">
      <c r="A13" s="29"/>
      <c r="B13" s="122"/>
      <c r="C13" s="122"/>
      <c r="D13" s="122"/>
      <c r="E13" s="122"/>
      <c r="F13" s="41" t="s">
        <v>11</v>
      </c>
      <c r="G13" s="41" t="s">
        <v>12</v>
      </c>
      <c r="H13" s="157">
        <f>(F14/(F14+G14)*100)</f>
        <v>100</v>
      </c>
      <c r="I13" s="167"/>
      <c r="J13" s="29"/>
    </row>
    <row r="14" spans="1:10" ht="15" customHeight="1" x14ac:dyDescent="0.25">
      <c r="A14" s="29"/>
      <c r="B14" s="170" t="s">
        <v>43</v>
      </c>
      <c r="C14" s="171" t="s">
        <v>219</v>
      </c>
      <c r="D14" s="131" t="s">
        <v>44</v>
      </c>
      <c r="E14" s="174">
        <v>0.45600000000000002</v>
      </c>
      <c r="F14" s="42">
        <v>4</v>
      </c>
      <c r="G14" s="47">
        <v>0</v>
      </c>
      <c r="H14" s="158"/>
      <c r="I14" s="168"/>
      <c r="J14" s="29"/>
    </row>
    <row r="15" spans="1:10" ht="9" customHeight="1" x14ac:dyDescent="0.25">
      <c r="A15" s="29"/>
      <c r="B15" s="170"/>
      <c r="C15" s="172"/>
      <c r="D15" s="136"/>
      <c r="E15" s="136"/>
      <c r="F15" s="45"/>
      <c r="G15" s="50"/>
      <c r="H15" s="158"/>
      <c r="I15" s="168"/>
      <c r="J15" s="29"/>
    </row>
    <row r="16" spans="1:10" ht="15" hidden="1" customHeight="1" x14ac:dyDescent="0.25">
      <c r="A16" s="29"/>
      <c r="B16" s="170"/>
      <c r="C16" s="172"/>
      <c r="D16" s="136"/>
      <c r="E16" s="136"/>
      <c r="F16" s="45"/>
      <c r="G16" s="50"/>
      <c r="H16" s="158"/>
      <c r="I16" s="168"/>
      <c r="J16" s="29"/>
    </row>
    <row r="17" spans="1:10" ht="15" hidden="1" customHeight="1" x14ac:dyDescent="0.25">
      <c r="A17" s="29"/>
      <c r="B17" s="170"/>
      <c r="C17" s="172"/>
      <c r="D17" s="136"/>
      <c r="E17" s="136"/>
      <c r="F17" s="45"/>
      <c r="G17" s="50"/>
      <c r="H17" s="158"/>
      <c r="I17" s="168"/>
      <c r="J17" s="29"/>
    </row>
    <row r="18" spans="1:10" ht="15" customHeight="1" x14ac:dyDescent="0.25">
      <c r="A18" s="29"/>
      <c r="B18" s="170"/>
      <c r="C18" s="172"/>
      <c r="D18" s="136"/>
      <c r="E18" s="136"/>
      <c r="F18" s="45"/>
      <c r="G18" s="50"/>
      <c r="H18" s="158"/>
      <c r="I18" s="168"/>
      <c r="J18" s="29"/>
    </row>
    <row r="19" spans="1:10" ht="54.75" customHeight="1" x14ac:dyDescent="0.25">
      <c r="A19" s="29"/>
      <c r="B19" s="170"/>
      <c r="C19" s="173"/>
      <c r="D19" s="132"/>
      <c r="E19" s="132"/>
      <c r="F19" s="45"/>
      <c r="G19" s="50"/>
      <c r="H19" s="158"/>
      <c r="I19" s="168"/>
      <c r="J19" s="29"/>
    </row>
    <row r="20" spans="1:10" ht="15" customHeight="1" x14ac:dyDescent="0.25">
      <c r="A20" s="29"/>
      <c r="B20" s="170"/>
      <c r="C20" s="131" t="s">
        <v>45</v>
      </c>
      <c r="D20" s="131" t="s">
        <v>46</v>
      </c>
      <c r="E20" s="131">
        <v>10.9</v>
      </c>
      <c r="F20" s="45"/>
      <c r="G20" s="50"/>
      <c r="H20" s="158"/>
      <c r="I20" s="168"/>
      <c r="J20" s="29"/>
    </row>
    <row r="21" spans="1:10" ht="47.25" customHeight="1" x14ac:dyDescent="0.25">
      <c r="A21" s="29"/>
      <c r="B21" s="170"/>
      <c r="C21" s="136"/>
      <c r="D21" s="136"/>
      <c r="E21" s="136"/>
      <c r="F21" s="45"/>
      <c r="G21" s="50"/>
      <c r="H21" s="158"/>
      <c r="I21" s="168"/>
      <c r="J21" s="29"/>
    </row>
    <row r="22" spans="1:10" ht="15" customHeight="1" x14ac:dyDescent="0.25">
      <c r="A22" s="29"/>
      <c r="B22" s="170"/>
      <c r="C22" s="136"/>
      <c r="D22" s="136"/>
      <c r="E22" s="136"/>
      <c r="F22" s="45"/>
      <c r="G22" s="50"/>
      <c r="H22" s="158"/>
      <c r="I22" s="168"/>
      <c r="J22" s="29"/>
    </row>
    <row r="23" spans="1:10" ht="15" customHeight="1" x14ac:dyDescent="0.25">
      <c r="A23" s="29"/>
      <c r="B23" s="170"/>
      <c r="C23" s="136"/>
      <c r="D23" s="136"/>
      <c r="E23" s="136"/>
      <c r="F23" s="45"/>
      <c r="G23" s="50"/>
      <c r="H23" s="158"/>
      <c r="I23" s="168"/>
      <c r="J23" s="29"/>
    </row>
    <row r="24" spans="1:10" ht="15" customHeight="1" x14ac:dyDescent="0.25">
      <c r="A24" s="29"/>
      <c r="B24" s="170"/>
      <c r="C24" s="132"/>
      <c r="D24" s="132"/>
      <c r="E24" s="132"/>
      <c r="F24" s="45"/>
      <c r="G24" s="50"/>
      <c r="H24" s="158"/>
      <c r="I24" s="168"/>
      <c r="J24" s="29"/>
    </row>
    <row r="25" spans="1:10" ht="15" customHeight="1" x14ac:dyDescent="0.25">
      <c r="A25" s="29"/>
      <c r="B25" s="170"/>
      <c r="C25" s="177" t="s">
        <v>47</v>
      </c>
      <c r="D25" s="131" t="s">
        <v>48</v>
      </c>
      <c r="E25" s="131" t="s">
        <v>220</v>
      </c>
      <c r="F25" s="45"/>
      <c r="G25" s="50"/>
      <c r="H25" s="158"/>
      <c r="I25" s="168"/>
      <c r="J25" s="29"/>
    </row>
    <row r="26" spans="1:10" ht="23.25" customHeight="1" x14ac:dyDescent="0.25">
      <c r="A26" s="29"/>
      <c r="B26" s="170"/>
      <c r="C26" s="178"/>
      <c r="D26" s="132"/>
      <c r="E26" s="132"/>
      <c r="F26" s="45"/>
      <c r="G26" s="50"/>
      <c r="H26" s="158"/>
      <c r="I26" s="168"/>
      <c r="J26" s="29"/>
    </row>
    <row r="27" spans="1:10" ht="15" customHeight="1" x14ac:dyDescent="0.25">
      <c r="A27" s="29"/>
      <c r="B27" s="170"/>
      <c r="C27" s="171" t="s">
        <v>49</v>
      </c>
      <c r="D27" s="131" t="s">
        <v>50</v>
      </c>
      <c r="E27" s="175" t="s">
        <v>221</v>
      </c>
      <c r="F27" s="45"/>
      <c r="G27" s="50"/>
      <c r="H27" s="158"/>
      <c r="I27" s="168"/>
      <c r="J27" s="29"/>
    </row>
    <row r="28" spans="1:10" ht="22.5" customHeight="1" x14ac:dyDescent="0.25">
      <c r="A28" s="29"/>
      <c r="B28" s="170"/>
      <c r="C28" s="173"/>
      <c r="D28" s="132"/>
      <c r="E28" s="176"/>
      <c r="F28" s="46"/>
      <c r="G28" s="51"/>
      <c r="H28" s="159"/>
      <c r="I28" s="169"/>
      <c r="J28" s="29"/>
    </row>
    <row r="29" spans="1:10" x14ac:dyDescent="0.25">
      <c r="A29" s="29"/>
      <c r="B29" s="29"/>
      <c r="C29" s="37"/>
      <c r="D29" s="30"/>
      <c r="E29" s="30"/>
      <c r="F29" s="29"/>
      <c r="G29" s="29"/>
      <c r="H29" s="29"/>
      <c r="I29" s="29"/>
      <c r="J29" s="29"/>
    </row>
    <row r="30" spans="1:10" x14ac:dyDescent="0.25">
      <c r="A30" s="29"/>
      <c r="B30" s="29"/>
      <c r="C30" s="37"/>
      <c r="D30" s="30"/>
      <c r="E30" s="30"/>
      <c r="F30" s="29"/>
      <c r="G30" s="29"/>
      <c r="H30" s="29"/>
      <c r="I30" s="29"/>
      <c r="J30" s="29"/>
    </row>
    <row r="31" spans="1:10" x14ac:dyDescent="0.25">
      <c r="A31" s="29"/>
      <c r="B31" s="29"/>
      <c r="C31" s="37"/>
      <c r="D31" s="30"/>
      <c r="E31" s="30"/>
      <c r="F31" s="29"/>
      <c r="G31" s="29"/>
      <c r="H31" s="29"/>
      <c r="I31" s="29"/>
      <c r="J31" s="29"/>
    </row>
    <row r="32" spans="1:10" x14ac:dyDescent="0.25">
      <c r="A32" s="29"/>
      <c r="B32" s="29"/>
      <c r="C32" s="37"/>
      <c r="D32" s="30"/>
      <c r="E32" s="30"/>
      <c r="F32" s="29"/>
      <c r="G32" s="29"/>
      <c r="H32" s="29"/>
      <c r="I32" s="29"/>
      <c r="J32" s="29"/>
    </row>
    <row r="33" spans="1:10" x14ac:dyDescent="0.25">
      <c r="A33" s="29"/>
      <c r="B33" s="29"/>
      <c r="C33" s="37"/>
      <c r="D33" s="30"/>
      <c r="E33" s="30"/>
      <c r="F33" s="29"/>
      <c r="G33" s="29"/>
      <c r="H33" s="29"/>
      <c r="I33" s="29"/>
      <c r="J33" s="29"/>
    </row>
    <row r="34" spans="1:10" x14ac:dyDescent="0.25">
      <c r="A34" s="29"/>
      <c r="B34" s="29"/>
      <c r="C34" s="37"/>
      <c r="D34" s="30"/>
      <c r="E34" s="30"/>
      <c r="F34" s="29"/>
      <c r="G34" s="29"/>
      <c r="H34" s="29"/>
      <c r="I34" s="29"/>
      <c r="J34" s="29"/>
    </row>
    <row r="35" spans="1:10" x14ac:dyDescent="0.25">
      <c r="A35" s="29"/>
      <c r="B35" s="29"/>
      <c r="C35" s="37"/>
      <c r="D35" s="30"/>
      <c r="E35" s="30"/>
      <c r="F35" s="29"/>
      <c r="G35" s="29"/>
      <c r="H35" s="29"/>
      <c r="I35" s="29"/>
      <c r="J35" s="29"/>
    </row>
    <row r="36" spans="1:10" x14ac:dyDescent="0.25">
      <c r="A36" s="29"/>
      <c r="B36" s="29"/>
      <c r="C36" s="37"/>
      <c r="D36" s="30"/>
      <c r="E36" s="30"/>
      <c r="F36" s="29"/>
      <c r="G36" s="29"/>
      <c r="H36" s="29"/>
      <c r="I36" s="29"/>
      <c r="J36" s="29"/>
    </row>
    <row r="37" spans="1:10" x14ac:dyDescent="0.25">
      <c r="A37" s="29"/>
      <c r="B37" s="29"/>
      <c r="C37" s="37"/>
      <c r="D37" s="30"/>
      <c r="E37" s="30"/>
      <c r="F37" s="29"/>
      <c r="G37" s="29"/>
      <c r="H37" s="29"/>
      <c r="I37" s="29"/>
      <c r="J37" s="29"/>
    </row>
    <row r="38" spans="1:10" x14ac:dyDescent="0.25">
      <c r="A38" s="29"/>
      <c r="B38" s="29"/>
      <c r="C38" s="37"/>
      <c r="D38" s="30"/>
      <c r="E38" s="30"/>
      <c r="F38" s="29"/>
      <c r="G38" s="29"/>
      <c r="H38" s="29"/>
      <c r="I38" s="29"/>
      <c r="J38" s="29"/>
    </row>
    <row r="39" spans="1:10" x14ac:dyDescent="0.25">
      <c r="A39" s="29"/>
      <c r="B39" s="29"/>
      <c r="C39" s="37"/>
      <c r="D39" s="30"/>
      <c r="E39" s="30"/>
      <c r="F39" s="29"/>
      <c r="G39" s="29"/>
      <c r="H39" s="29"/>
      <c r="I39" s="29"/>
      <c r="J39" s="29"/>
    </row>
    <row r="40" spans="1:10" x14ac:dyDescent="0.25">
      <c r="A40" s="29"/>
      <c r="B40" s="29"/>
      <c r="C40" s="37"/>
      <c r="D40" s="30"/>
      <c r="E40" s="30"/>
      <c r="F40" s="29"/>
      <c r="G40" s="29"/>
      <c r="H40" s="29"/>
      <c r="I40" s="29"/>
      <c r="J40" s="29"/>
    </row>
    <row r="41" spans="1:10" x14ac:dyDescent="0.25">
      <c r="A41" s="29"/>
      <c r="B41" s="29"/>
      <c r="C41" s="37"/>
      <c r="D41" s="30"/>
      <c r="E41" s="30"/>
      <c r="F41" s="29"/>
      <c r="G41" s="29"/>
      <c r="H41" s="29"/>
      <c r="I41" s="29"/>
      <c r="J41" s="29"/>
    </row>
    <row r="42" spans="1:10" x14ac:dyDescent="0.25">
      <c r="A42" s="29"/>
      <c r="B42" s="29"/>
      <c r="C42" s="37"/>
      <c r="D42" s="30"/>
      <c r="E42" s="30"/>
      <c r="F42" s="29"/>
      <c r="G42" s="29"/>
      <c r="H42" s="29"/>
      <c r="I42" s="29"/>
      <c r="J42" s="29"/>
    </row>
    <row r="43" spans="1:10" x14ac:dyDescent="0.25">
      <c r="A43" s="29"/>
      <c r="B43" s="29"/>
      <c r="C43" s="37"/>
      <c r="D43" s="30"/>
      <c r="E43" s="30"/>
      <c r="F43" s="29"/>
      <c r="G43" s="29"/>
      <c r="H43" s="29"/>
      <c r="I43" s="29"/>
      <c r="J43" s="29"/>
    </row>
    <row r="44" spans="1:10" x14ac:dyDescent="0.25">
      <c r="C44" s="4"/>
      <c r="D44" s="5"/>
      <c r="E44" s="5"/>
    </row>
    <row r="45" spans="1:10" x14ac:dyDescent="0.25">
      <c r="C45" s="4"/>
      <c r="D45" s="5"/>
      <c r="E45" s="5"/>
    </row>
    <row r="46" spans="1:10" x14ac:dyDescent="0.25">
      <c r="C46" s="4"/>
      <c r="D46" s="5"/>
      <c r="E46" s="5"/>
    </row>
    <row r="47" spans="1:10" x14ac:dyDescent="0.25">
      <c r="C47" s="4"/>
      <c r="D47" s="5"/>
      <c r="E47" s="5"/>
    </row>
    <row r="48" spans="1:10" x14ac:dyDescent="0.25">
      <c r="C48" s="4"/>
      <c r="D48" s="5"/>
      <c r="E48" s="5"/>
    </row>
    <row r="49" spans="3:5" x14ac:dyDescent="0.25">
      <c r="C49" s="4"/>
      <c r="D49" s="5"/>
      <c r="E49" s="5"/>
    </row>
    <row r="50" spans="3:5" x14ac:dyDescent="0.25">
      <c r="C50" s="4"/>
      <c r="D50" s="5"/>
      <c r="E50" s="5"/>
    </row>
    <row r="51" spans="3:5" x14ac:dyDescent="0.25">
      <c r="C51" s="4"/>
      <c r="D51" s="5"/>
      <c r="E51" s="5"/>
    </row>
    <row r="52" spans="3:5" x14ac:dyDescent="0.25">
      <c r="C52" s="4"/>
      <c r="D52" s="5"/>
      <c r="E52" s="5"/>
    </row>
    <row r="53" spans="3:5" x14ac:dyDescent="0.25">
      <c r="C53" s="4"/>
      <c r="D53" s="5"/>
      <c r="E53" s="5"/>
    </row>
    <row r="54" spans="3:5" x14ac:dyDescent="0.25">
      <c r="C54" s="4"/>
      <c r="D54" s="5"/>
      <c r="E54" s="5"/>
    </row>
    <row r="55" spans="3:5" x14ac:dyDescent="0.25">
      <c r="C55" s="4"/>
      <c r="D55" s="5"/>
      <c r="E55" s="5"/>
    </row>
    <row r="56" spans="3:5" x14ac:dyDescent="0.25">
      <c r="C56" s="4"/>
      <c r="D56" s="5"/>
      <c r="E56" s="5"/>
    </row>
    <row r="57" spans="3:5" x14ac:dyDescent="0.25">
      <c r="C57" s="4"/>
      <c r="D57" s="5"/>
      <c r="E57" s="5"/>
    </row>
    <row r="58" spans="3:5" x14ac:dyDescent="0.25">
      <c r="C58" s="4"/>
      <c r="D58" s="5"/>
      <c r="E58" s="5"/>
    </row>
    <row r="59" spans="3:5" x14ac:dyDescent="0.25">
      <c r="C59" s="4"/>
      <c r="D59" s="5"/>
      <c r="E59" s="5"/>
    </row>
    <row r="60" spans="3:5" x14ac:dyDescent="0.25">
      <c r="C60" s="4"/>
      <c r="D60" s="5"/>
      <c r="E60" s="5"/>
    </row>
    <row r="61" spans="3:5" x14ac:dyDescent="0.25">
      <c r="C61" s="4"/>
      <c r="D61" s="5"/>
      <c r="E61" s="5"/>
    </row>
    <row r="62" spans="3:5" x14ac:dyDescent="0.25">
      <c r="C62" s="4"/>
      <c r="D62" s="5"/>
      <c r="E62" s="5"/>
    </row>
    <row r="63" spans="3:5" x14ac:dyDescent="0.25">
      <c r="C63" s="4"/>
      <c r="D63" s="5"/>
      <c r="E63" s="5"/>
    </row>
    <row r="64" spans="3:5" x14ac:dyDescent="0.25">
      <c r="C64" s="4"/>
      <c r="D64" s="5"/>
      <c r="E64" s="5"/>
    </row>
    <row r="65" spans="3:5" x14ac:dyDescent="0.25">
      <c r="C65" s="4"/>
      <c r="D65" s="5"/>
      <c r="E65" s="5"/>
    </row>
    <row r="66" spans="3:5" x14ac:dyDescent="0.25">
      <c r="C66" s="4"/>
      <c r="D66" s="5"/>
      <c r="E66" s="5"/>
    </row>
    <row r="67" spans="3:5" x14ac:dyDescent="0.25">
      <c r="C67" s="4"/>
      <c r="D67" s="5"/>
      <c r="E67" s="5"/>
    </row>
    <row r="68" spans="3:5" x14ac:dyDescent="0.25">
      <c r="C68" s="4"/>
      <c r="D68" s="5"/>
      <c r="E68" s="5"/>
    </row>
    <row r="69" spans="3:5" x14ac:dyDescent="0.25">
      <c r="C69" s="4"/>
      <c r="D69" s="5"/>
      <c r="E69" s="5"/>
    </row>
    <row r="70" spans="3:5" x14ac:dyDescent="0.25">
      <c r="C70" s="4"/>
      <c r="D70" s="5"/>
      <c r="E70" s="5"/>
    </row>
    <row r="71" spans="3:5" x14ac:dyDescent="0.25">
      <c r="C71" s="4"/>
      <c r="D71" s="5"/>
      <c r="E71" s="5"/>
    </row>
    <row r="72" spans="3:5" x14ac:dyDescent="0.25">
      <c r="C72" s="4"/>
      <c r="D72" s="5"/>
      <c r="E72" s="5"/>
    </row>
    <row r="73" spans="3:5" x14ac:dyDescent="0.25">
      <c r="C73" s="4"/>
      <c r="D73" s="5"/>
      <c r="E73" s="5"/>
    </row>
    <row r="74" spans="3:5" x14ac:dyDescent="0.25">
      <c r="C74" s="4"/>
      <c r="D74" s="5"/>
      <c r="E74" s="5"/>
    </row>
    <row r="75" spans="3:5" x14ac:dyDescent="0.25">
      <c r="C75" s="4"/>
      <c r="D75" s="5"/>
      <c r="E75" s="5"/>
    </row>
    <row r="76" spans="3:5" x14ac:dyDescent="0.25">
      <c r="C76" s="4"/>
      <c r="D76" s="5"/>
      <c r="E76" s="5"/>
    </row>
    <row r="77" spans="3:5" x14ac:dyDescent="0.25">
      <c r="C77" s="4"/>
      <c r="D77" s="5"/>
      <c r="E77" s="5"/>
    </row>
    <row r="78" spans="3:5" x14ac:dyDescent="0.25">
      <c r="C78" s="4"/>
      <c r="D78" s="5"/>
      <c r="E78" s="5"/>
    </row>
    <row r="79" spans="3:5" x14ac:dyDescent="0.25">
      <c r="C79" s="4"/>
      <c r="D79" s="5"/>
      <c r="E79" s="5"/>
    </row>
    <row r="80" spans="3:5" x14ac:dyDescent="0.25">
      <c r="C80" s="4"/>
      <c r="D80" s="5"/>
      <c r="E80" s="5"/>
    </row>
    <row r="81" spans="3:5" x14ac:dyDescent="0.25">
      <c r="C81" s="4"/>
      <c r="D81" s="5"/>
      <c r="E81" s="5"/>
    </row>
    <row r="82" spans="3:5" x14ac:dyDescent="0.25">
      <c r="C82" s="4"/>
      <c r="D82" s="5"/>
      <c r="E82" s="5"/>
    </row>
    <row r="83" spans="3:5" x14ac:dyDescent="0.25">
      <c r="C83" s="4"/>
      <c r="D83" s="5"/>
      <c r="E83" s="5"/>
    </row>
    <row r="84" spans="3:5" x14ac:dyDescent="0.25">
      <c r="C84" s="4"/>
      <c r="D84" s="5"/>
      <c r="E84" s="5"/>
    </row>
    <row r="85" spans="3:5" x14ac:dyDescent="0.25">
      <c r="C85" s="4"/>
      <c r="D85" s="5"/>
      <c r="E85" s="5"/>
    </row>
    <row r="86" spans="3:5" x14ac:dyDescent="0.25">
      <c r="C86" s="4"/>
      <c r="D86" s="5"/>
      <c r="E86" s="5"/>
    </row>
    <row r="87" spans="3:5" x14ac:dyDescent="0.25">
      <c r="C87" s="4"/>
      <c r="D87" s="5"/>
      <c r="E87" s="5"/>
    </row>
    <row r="88" spans="3:5" x14ac:dyDescent="0.25">
      <c r="C88" s="4"/>
      <c r="D88" s="5"/>
      <c r="E88" s="5"/>
    </row>
    <row r="89" spans="3:5" x14ac:dyDescent="0.25">
      <c r="C89" s="4"/>
      <c r="D89" s="5"/>
      <c r="E89" s="5"/>
    </row>
    <row r="90" spans="3:5" x14ac:dyDescent="0.25">
      <c r="C90" s="4"/>
      <c r="D90" s="5"/>
      <c r="E90" s="5"/>
    </row>
    <row r="91" spans="3:5" x14ac:dyDescent="0.25">
      <c r="C91" s="4"/>
      <c r="D91" s="5"/>
      <c r="E91" s="5"/>
    </row>
    <row r="92" spans="3:5" x14ac:dyDescent="0.25">
      <c r="C92" s="4"/>
      <c r="D92" s="5"/>
      <c r="E92" s="5"/>
    </row>
    <row r="93" spans="3:5" x14ac:dyDescent="0.25">
      <c r="C93" s="4"/>
      <c r="D93" s="5"/>
      <c r="E93" s="5"/>
    </row>
    <row r="94" spans="3:5" x14ac:dyDescent="0.25">
      <c r="C94" s="4"/>
      <c r="D94" s="5"/>
      <c r="E94" s="5"/>
    </row>
    <row r="95" spans="3:5" x14ac:dyDescent="0.25">
      <c r="C95" s="4"/>
      <c r="D95" s="5"/>
      <c r="E95" s="5"/>
    </row>
    <row r="96" spans="3:5" x14ac:dyDescent="0.25">
      <c r="C96" s="4"/>
      <c r="D96" s="5"/>
      <c r="E96" s="5"/>
    </row>
    <row r="97" spans="3:5" x14ac:dyDescent="0.25">
      <c r="C97" s="4"/>
      <c r="D97" s="5"/>
      <c r="E97" s="5"/>
    </row>
    <row r="98" spans="3:5" x14ac:dyDescent="0.25">
      <c r="C98" s="4"/>
      <c r="D98" s="5"/>
      <c r="E98" s="5"/>
    </row>
    <row r="99" spans="3:5" x14ac:dyDescent="0.25">
      <c r="C99" s="4"/>
      <c r="D99" s="5"/>
      <c r="E99" s="5"/>
    </row>
    <row r="100" spans="3:5" x14ac:dyDescent="0.25">
      <c r="C100" s="4"/>
      <c r="D100" s="5"/>
      <c r="E100" s="5"/>
    </row>
    <row r="101" spans="3:5" x14ac:dyDescent="0.25">
      <c r="C101" s="4"/>
      <c r="D101" s="5"/>
      <c r="E101" s="5"/>
    </row>
    <row r="102" spans="3:5" x14ac:dyDescent="0.25">
      <c r="C102" s="4"/>
      <c r="D102" s="5"/>
      <c r="E102" s="5"/>
    </row>
    <row r="103" spans="3:5" x14ac:dyDescent="0.25">
      <c r="C103" s="4"/>
      <c r="D103" s="5"/>
      <c r="E103" s="5"/>
    </row>
    <row r="104" spans="3:5" x14ac:dyDescent="0.25">
      <c r="C104" s="4"/>
      <c r="D104" s="5"/>
      <c r="E104" s="5"/>
    </row>
    <row r="105" spans="3:5" x14ac:dyDescent="0.25">
      <c r="C105" s="4"/>
      <c r="D105" s="5"/>
      <c r="E105" s="5"/>
    </row>
    <row r="106" spans="3:5" x14ac:dyDescent="0.25">
      <c r="C106" s="4"/>
      <c r="D106" s="5"/>
      <c r="E106" s="5"/>
    </row>
    <row r="107" spans="3:5" x14ac:dyDescent="0.25">
      <c r="C107" s="4"/>
      <c r="D107" s="5"/>
      <c r="E107" s="5"/>
    </row>
    <row r="108" spans="3:5" x14ac:dyDescent="0.25">
      <c r="C108" s="4"/>
      <c r="D108" s="5"/>
      <c r="E108" s="5"/>
    </row>
    <row r="109" spans="3:5" x14ac:dyDescent="0.25">
      <c r="C109" s="4"/>
      <c r="D109" s="5"/>
      <c r="E109" s="5"/>
    </row>
    <row r="110" spans="3:5" x14ac:dyDescent="0.25">
      <c r="C110" s="4"/>
      <c r="D110" s="5"/>
      <c r="E110" s="5"/>
    </row>
    <row r="111" spans="3:5" x14ac:dyDescent="0.25">
      <c r="C111" s="4"/>
      <c r="D111" s="5"/>
      <c r="E111" s="5"/>
    </row>
    <row r="112" spans="3:5" x14ac:dyDescent="0.25">
      <c r="C112" s="4"/>
      <c r="D112" s="5"/>
      <c r="E112" s="5"/>
    </row>
    <row r="113" spans="3:5" x14ac:dyDescent="0.25">
      <c r="C113" s="4"/>
      <c r="D113" s="5"/>
      <c r="E113" s="5"/>
    </row>
    <row r="114" spans="3:5" x14ac:dyDescent="0.25">
      <c r="C114" s="4"/>
      <c r="D114" s="5"/>
      <c r="E114" s="5"/>
    </row>
    <row r="115" spans="3:5" x14ac:dyDescent="0.25">
      <c r="C115" s="4"/>
      <c r="D115" s="5"/>
      <c r="E115" s="5"/>
    </row>
    <row r="116" spans="3:5" x14ac:dyDescent="0.25">
      <c r="C116" s="4"/>
      <c r="D116" s="5"/>
      <c r="E116" s="5"/>
    </row>
    <row r="117" spans="3:5" x14ac:dyDescent="0.25">
      <c r="C117" s="4"/>
      <c r="D117" s="5"/>
      <c r="E117" s="5"/>
    </row>
    <row r="118" spans="3:5" x14ac:dyDescent="0.25">
      <c r="C118" s="4"/>
      <c r="D118" s="5"/>
      <c r="E118" s="5"/>
    </row>
    <row r="119" spans="3:5" x14ac:dyDescent="0.25">
      <c r="C119" s="4"/>
      <c r="D119" s="5"/>
      <c r="E119" s="5"/>
    </row>
    <row r="120" spans="3:5" x14ac:dyDescent="0.25">
      <c r="C120" s="4"/>
      <c r="D120" s="5"/>
      <c r="E120" s="5"/>
    </row>
    <row r="121" spans="3:5" x14ac:dyDescent="0.25">
      <c r="C121" s="4"/>
      <c r="D121" s="5"/>
      <c r="E121" s="5"/>
    </row>
    <row r="122" spans="3:5" x14ac:dyDescent="0.25">
      <c r="C122" s="4"/>
      <c r="D122" s="5"/>
      <c r="E122" s="5"/>
    </row>
    <row r="123" spans="3:5" x14ac:dyDescent="0.25">
      <c r="C123" s="4"/>
      <c r="D123" s="5"/>
      <c r="E123" s="5"/>
    </row>
    <row r="124" spans="3:5" x14ac:dyDescent="0.25">
      <c r="C124" s="4"/>
      <c r="D124" s="5"/>
      <c r="E124" s="5"/>
    </row>
    <row r="125" spans="3:5" x14ac:dyDescent="0.25">
      <c r="C125" s="4"/>
      <c r="D125" s="5"/>
      <c r="E125" s="5"/>
    </row>
    <row r="126" spans="3:5" x14ac:dyDescent="0.25">
      <c r="C126" s="4"/>
      <c r="D126" s="5"/>
      <c r="E126" s="5"/>
    </row>
    <row r="127" spans="3:5" x14ac:dyDescent="0.25">
      <c r="C127" s="4"/>
      <c r="D127" s="5"/>
      <c r="E127" s="5"/>
    </row>
    <row r="128" spans="3:5" x14ac:dyDescent="0.25">
      <c r="C128" s="4"/>
      <c r="D128" s="5"/>
      <c r="E128" s="5"/>
    </row>
    <row r="129" spans="3:5" x14ac:dyDescent="0.25">
      <c r="C129" s="4"/>
      <c r="D129" s="5"/>
      <c r="E129" s="5"/>
    </row>
    <row r="130" spans="3:5" x14ac:dyDescent="0.25">
      <c r="C130" s="4"/>
      <c r="D130" s="5"/>
      <c r="E130" s="5"/>
    </row>
    <row r="131" spans="3:5" x14ac:dyDescent="0.25">
      <c r="C131" s="4"/>
      <c r="D131" s="5"/>
      <c r="E131" s="5"/>
    </row>
    <row r="132" spans="3:5" x14ac:dyDescent="0.25">
      <c r="C132" s="4"/>
      <c r="D132" s="5"/>
      <c r="E132" s="5"/>
    </row>
    <row r="133" spans="3:5" x14ac:dyDescent="0.25">
      <c r="C133" s="4"/>
      <c r="D133" s="5"/>
      <c r="E133" s="5"/>
    </row>
    <row r="134" spans="3:5" x14ac:dyDescent="0.25">
      <c r="C134" s="4"/>
      <c r="D134" s="5"/>
      <c r="E134" s="5"/>
    </row>
    <row r="135" spans="3:5" x14ac:dyDescent="0.25">
      <c r="C135" s="4"/>
      <c r="D135" s="5"/>
      <c r="E135" s="5"/>
    </row>
    <row r="136" spans="3:5" x14ac:dyDescent="0.25">
      <c r="C136" s="4"/>
      <c r="D136" s="5"/>
      <c r="E136" s="5"/>
    </row>
    <row r="137" spans="3:5" x14ac:dyDescent="0.25">
      <c r="C137" s="4"/>
      <c r="D137" s="5"/>
      <c r="E137" s="5"/>
    </row>
    <row r="138" spans="3:5" x14ac:dyDescent="0.25">
      <c r="C138" s="4"/>
      <c r="D138" s="5"/>
      <c r="E138" s="5"/>
    </row>
    <row r="139" spans="3:5" x14ac:dyDescent="0.25">
      <c r="C139" s="4"/>
      <c r="D139" s="5"/>
      <c r="E139" s="5"/>
    </row>
    <row r="140" spans="3:5" x14ac:dyDescent="0.25">
      <c r="C140" s="4"/>
      <c r="D140" s="5"/>
      <c r="E140" s="5"/>
    </row>
    <row r="141" spans="3:5" x14ac:dyDescent="0.25">
      <c r="C141" s="4"/>
      <c r="D141" s="5"/>
      <c r="E141" s="5"/>
    </row>
    <row r="142" spans="3:5" x14ac:dyDescent="0.25">
      <c r="C142" s="4"/>
      <c r="D142" s="5"/>
      <c r="E142" s="5"/>
    </row>
    <row r="143" spans="3:5" x14ac:dyDescent="0.25">
      <c r="C143" s="4"/>
      <c r="D143" s="5"/>
      <c r="E143" s="5"/>
    </row>
    <row r="144" spans="3:5" x14ac:dyDescent="0.25">
      <c r="C144" s="4"/>
      <c r="D144" s="5"/>
      <c r="E144" s="5"/>
    </row>
    <row r="145" spans="3:5" x14ac:dyDescent="0.25">
      <c r="C145" s="4"/>
      <c r="D145" s="5"/>
      <c r="E145" s="5"/>
    </row>
    <row r="146" spans="3:5" x14ac:dyDescent="0.25">
      <c r="C146" s="4"/>
      <c r="D146" s="5"/>
      <c r="E146" s="5"/>
    </row>
    <row r="147" spans="3:5" x14ac:dyDescent="0.25">
      <c r="C147" s="4"/>
      <c r="D147" s="5"/>
      <c r="E147" s="5"/>
    </row>
    <row r="148" spans="3:5" x14ac:dyDescent="0.25">
      <c r="C148" s="4"/>
      <c r="D148" s="5"/>
      <c r="E148" s="5"/>
    </row>
    <row r="149" spans="3:5" x14ac:dyDescent="0.25">
      <c r="C149" s="4"/>
      <c r="D149" s="5"/>
      <c r="E149" s="5"/>
    </row>
    <row r="150" spans="3:5" x14ac:dyDescent="0.25">
      <c r="C150" s="4"/>
      <c r="D150" s="5"/>
      <c r="E150" s="5"/>
    </row>
    <row r="151" spans="3:5" x14ac:dyDescent="0.25">
      <c r="C151" s="4"/>
      <c r="D151" s="5"/>
      <c r="E151" s="5"/>
    </row>
    <row r="152" spans="3:5" x14ac:dyDescent="0.25">
      <c r="C152" s="4"/>
      <c r="D152" s="5"/>
      <c r="E152" s="5"/>
    </row>
    <row r="153" spans="3:5" x14ac:dyDescent="0.25">
      <c r="C153" s="4"/>
      <c r="D153" s="5"/>
      <c r="E153" s="5"/>
    </row>
    <row r="154" spans="3:5" x14ac:dyDescent="0.25">
      <c r="C154" s="4"/>
      <c r="D154" s="5"/>
      <c r="E154" s="5"/>
    </row>
    <row r="155" spans="3:5" x14ac:dyDescent="0.25">
      <c r="C155" s="4"/>
      <c r="D155" s="5"/>
      <c r="E155" s="5"/>
    </row>
    <row r="156" spans="3:5" x14ac:dyDescent="0.25">
      <c r="C156" s="4"/>
      <c r="D156" s="5"/>
      <c r="E156" s="5"/>
    </row>
    <row r="157" spans="3:5" x14ac:dyDescent="0.25">
      <c r="C157" s="4"/>
      <c r="D157" s="5"/>
      <c r="E157" s="5"/>
    </row>
    <row r="158" spans="3:5" x14ac:dyDescent="0.25">
      <c r="C158" s="4"/>
      <c r="D158" s="5"/>
      <c r="E158" s="5"/>
    </row>
    <row r="159" spans="3:5" x14ac:dyDescent="0.25">
      <c r="C159" s="4"/>
      <c r="D159" s="5"/>
      <c r="E159" s="5"/>
    </row>
    <row r="160" spans="3:5" x14ac:dyDescent="0.25">
      <c r="C160" s="4"/>
      <c r="D160" s="5"/>
      <c r="E160" s="5"/>
    </row>
  </sheetData>
  <mergeCells count="25">
    <mergeCell ref="C27:C28"/>
    <mergeCell ref="D27:D28"/>
    <mergeCell ref="E27:E28"/>
    <mergeCell ref="C20:C24"/>
    <mergeCell ref="D20:D24"/>
    <mergeCell ref="E20:E24"/>
    <mergeCell ref="C25:C26"/>
    <mergeCell ref="D25:D26"/>
    <mergeCell ref="E25:E26"/>
    <mergeCell ref="B4:C10"/>
    <mergeCell ref="D4:I7"/>
    <mergeCell ref="D8:I10"/>
    <mergeCell ref="B11:B13"/>
    <mergeCell ref="C11:C13"/>
    <mergeCell ref="D11:D13"/>
    <mergeCell ref="E11:E13"/>
    <mergeCell ref="F11:G12"/>
    <mergeCell ref="H11:H12"/>
    <mergeCell ref="I11:I12"/>
    <mergeCell ref="H13:H28"/>
    <mergeCell ref="I13:I28"/>
    <mergeCell ref="B14:B28"/>
    <mergeCell ref="C14:C19"/>
    <mergeCell ref="D14:D19"/>
    <mergeCell ref="E14:E19"/>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4097" r:id="rId4" name="ComboBox1">
          <controlPr autoLine="0" r:id="rId5">
            <anchor moveWithCells="1">
              <from>
                <xdr:col>2</xdr:col>
                <xdr:colOff>3038475</xdr:colOff>
                <xdr:row>0</xdr:row>
                <xdr:rowOff>171450</xdr:rowOff>
              </from>
              <to>
                <xdr:col>4</xdr:col>
                <xdr:colOff>990600</xdr:colOff>
                <xdr:row>2</xdr:row>
                <xdr:rowOff>9525</xdr:rowOff>
              </to>
            </anchor>
          </controlPr>
        </control>
      </mc:Choice>
      <mc:Fallback>
        <control shapeId="4097" r:id="rId4" name="ComboBox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2:K160"/>
  <sheetViews>
    <sheetView showGridLines="0"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2" spans="1:11" x14ac:dyDescent="0.25">
      <c r="C2" s="1" t="s">
        <v>0</v>
      </c>
    </row>
    <row r="3" spans="1:11" x14ac:dyDescent="0.25">
      <c r="A3" s="29"/>
      <c r="B3" s="29"/>
      <c r="C3" s="29"/>
      <c r="D3" s="29"/>
      <c r="E3" s="29"/>
      <c r="F3" s="29"/>
      <c r="G3" s="29"/>
      <c r="H3" s="29"/>
      <c r="I3" s="29"/>
      <c r="J3" s="29"/>
      <c r="K3" s="29"/>
    </row>
    <row r="4" spans="1:11" ht="15" customHeight="1" x14ac:dyDescent="0.25">
      <c r="A4" s="29"/>
      <c r="B4" s="121"/>
      <c r="C4" s="121"/>
      <c r="D4" s="122" t="s">
        <v>208</v>
      </c>
      <c r="E4" s="122"/>
      <c r="F4" s="122"/>
      <c r="G4" s="122"/>
      <c r="H4" s="122"/>
      <c r="I4" s="122"/>
      <c r="J4" s="29"/>
      <c r="K4" s="29"/>
    </row>
    <row r="5" spans="1:11" x14ac:dyDescent="0.25">
      <c r="A5" s="29"/>
      <c r="B5" s="121"/>
      <c r="C5" s="121"/>
      <c r="D5" s="122"/>
      <c r="E5" s="122"/>
      <c r="F5" s="122"/>
      <c r="G5" s="122"/>
      <c r="H5" s="122"/>
      <c r="I5" s="122"/>
      <c r="J5" s="29"/>
      <c r="K5" s="29"/>
    </row>
    <row r="6" spans="1:11" x14ac:dyDescent="0.25">
      <c r="A6" s="29"/>
      <c r="B6" s="121"/>
      <c r="C6" s="121"/>
      <c r="D6" s="122"/>
      <c r="E6" s="122"/>
      <c r="F6" s="122"/>
      <c r="G6" s="122"/>
      <c r="H6" s="122"/>
      <c r="I6" s="122"/>
      <c r="J6" s="29"/>
      <c r="K6" s="29"/>
    </row>
    <row r="7" spans="1:11" x14ac:dyDescent="0.25">
      <c r="A7" s="29"/>
      <c r="B7" s="121"/>
      <c r="C7" s="121"/>
      <c r="D7" s="122"/>
      <c r="E7" s="122"/>
      <c r="F7" s="122"/>
      <c r="G7" s="122"/>
      <c r="H7" s="122"/>
      <c r="I7" s="122"/>
      <c r="J7" s="29"/>
      <c r="K7" s="29"/>
    </row>
    <row r="8" spans="1:11" x14ac:dyDescent="0.25">
      <c r="A8" s="29"/>
      <c r="B8" s="121"/>
      <c r="C8" s="121"/>
      <c r="D8" s="122" t="s">
        <v>173</v>
      </c>
      <c r="E8" s="122"/>
      <c r="F8" s="122"/>
      <c r="G8" s="122"/>
      <c r="H8" s="122"/>
      <c r="I8" s="122"/>
      <c r="J8" s="29"/>
      <c r="K8" s="29"/>
    </row>
    <row r="9" spans="1:11" x14ac:dyDescent="0.25">
      <c r="A9" s="29"/>
      <c r="B9" s="121"/>
      <c r="C9" s="121"/>
      <c r="D9" s="122"/>
      <c r="E9" s="122"/>
      <c r="F9" s="122"/>
      <c r="G9" s="122"/>
      <c r="H9" s="122"/>
      <c r="I9" s="122"/>
      <c r="J9" s="29"/>
      <c r="K9" s="29"/>
    </row>
    <row r="10" spans="1:11" x14ac:dyDescent="0.25">
      <c r="A10" s="29"/>
      <c r="B10" s="121"/>
      <c r="C10" s="121"/>
      <c r="D10" s="122"/>
      <c r="E10" s="122"/>
      <c r="F10" s="122"/>
      <c r="G10" s="122"/>
      <c r="H10" s="122"/>
      <c r="I10" s="122"/>
      <c r="J10" s="29"/>
      <c r="K10" s="29"/>
    </row>
    <row r="11" spans="1:11" ht="15" customHeight="1" x14ac:dyDescent="0.25">
      <c r="A11" s="29"/>
      <c r="B11" s="123" t="s">
        <v>2</v>
      </c>
      <c r="C11" s="123" t="s">
        <v>3</v>
      </c>
      <c r="D11" s="123" t="s">
        <v>4</v>
      </c>
      <c r="E11" s="122" t="s">
        <v>5</v>
      </c>
      <c r="F11" s="179" t="s">
        <v>6</v>
      </c>
      <c r="G11" s="179"/>
      <c r="H11" s="122" t="s">
        <v>20</v>
      </c>
      <c r="I11" s="130" t="s">
        <v>7</v>
      </c>
      <c r="J11" s="29"/>
      <c r="K11" s="29"/>
    </row>
    <row r="12" spans="1:11" ht="33" customHeight="1" x14ac:dyDescent="0.25">
      <c r="A12" s="29"/>
      <c r="B12" s="124"/>
      <c r="C12" s="124"/>
      <c r="D12" s="124"/>
      <c r="E12" s="122"/>
      <c r="F12" s="179"/>
      <c r="G12" s="179"/>
      <c r="H12" s="122"/>
      <c r="I12" s="130"/>
      <c r="J12" s="29"/>
      <c r="K12" s="29"/>
    </row>
    <row r="13" spans="1:11" ht="15" customHeight="1" x14ac:dyDescent="0.25">
      <c r="A13" s="29"/>
      <c r="B13" s="133" t="s">
        <v>51</v>
      </c>
      <c r="C13" s="180" t="s">
        <v>52</v>
      </c>
      <c r="D13" s="131" t="s">
        <v>53</v>
      </c>
      <c r="E13" s="182" t="s">
        <v>222</v>
      </c>
      <c r="F13" s="13" t="s">
        <v>11</v>
      </c>
      <c r="G13" s="14" t="s">
        <v>12</v>
      </c>
      <c r="H13" s="131">
        <f>(F14/(G14+F14))*100</f>
        <v>100</v>
      </c>
      <c r="I13" s="147"/>
      <c r="J13" s="29"/>
      <c r="K13" s="29"/>
    </row>
    <row r="14" spans="1:11" ht="30" customHeight="1" x14ac:dyDescent="0.25">
      <c r="A14" s="29"/>
      <c r="B14" s="134"/>
      <c r="C14" s="181"/>
      <c r="D14" s="132"/>
      <c r="E14" s="182"/>
      <c r="F14" s="52">
        <v>3</v>
      </c>
      <c r="G14" s="18">
        <v>0</v>
      </c>
      <c r="H14" s="136"/>
      <c r="I14" s="147"/>
      <c r="J14" s="29"/>
      <c r="K14" s="29"/>
    </row>
    <row r="15" spans="1:11" ht="53.25" customHeight="1" x14ac:dyDescent="0.25">
      <c r="A15" s="29"/>
      <c r="B15" s="134"/>
      <c r="C15" s="36" t="s">
        <v>54</v>
      </c>
      <c r="D15" s="20" t="s">
        <v>55</v>
      </c>
      <c r="E15" s="20">
        <v>0</v>
      </c>
      <c r="F15" s="29"/>
      <c r="G15" s="53"/>
      <c r="H15" s="136"/>
      <c r="I15" s="147"/>
      <c r="J15" s="29"/>
      <c r="K15" s="29"/>
    </row>
    <row r="16" spans="1:11" ht="63" customHeight="1" x14ac:dyDescent="0.25">
      <c r="A16" s="29"/>
      <c r="B16" s="135"/>
      <c r="C16" s="54" t="s">
        <v>56</v>
      </c>
      <c r="D16" s="26" t="s">
        <v>55</v>
      </c>
      <c r="E16" s="20">
        <v>0</v>
      </c>
      <c r="F16" s="55"/>
      <c r="G16" s="24"/>
      <c r="H16" s="132"/>
      <c r="I16" s="147"/>
      <c r="J16" s="29"/>
      <c r="K16" s="29"/>
    </row>
    <row r="17" spans="1:11" x14ac:dyDescent="0.25">
      <c r="A17" s="29"/>
      <c r="B17" s="29"/>
      <c r="C17" s="56"/>
      <c r="D17" s="29"/>
      <c r="E17" s="38"/>
      <c r="F17" s="29"/>
      <c r="G17" s="29"/>
      <c r="H17" s="29"/>
      <c r="I17" s="29"/>
      <c r="J17" s="29"/>
      <c r="K17" s="29"/>
    </row>
    <row r="18" spans="1:11" x14ac:dyDescent="0.25">
      <c r="A18" s="29"/>
      <c r="B18" s="29"/>
      <c r="C18" s="56"/>
      <c r="D18" s="29"/>
      <c r="E18" s="38"/>
      <c r="F18" s="29"/>
      <c r="G18" s="29"/>
      <c r="H18" s="29"/>
      <c r="I18" s="29"/>
      <c r="J18" s="29"/>
      <c r="K18" s="29"/>
    </row>
    <row r="19" spans="1:11" x14ac:dyDescent="0.25">
      <c r="A19" s="29"/>
      <c r="B19" s="29"/>
      <c r="C19" s="56"/>
      <c r="D19" s="29"/>
      <c r="E19" s="38"/>
      <c r="F19" s="29"/>
      <c r="G19" s="29"/>
      <c r="H19" s="29"/>
      <c r="I19" s="29"/>
      <c r="J19" s="29"/>
      <c r="K19" s="29"/>
    </row>
    <row r="20" spans="1:11" x14ac:dyDescent="0.25">
      <c r="A20" s="29"/>
      <c r="B20" s="29"/>
      <c r="C20" s="56"/>
      <c r="D20" s="29"/>
      <c r="E20" s="38"/>
      <c r="F20" s="29"/>
      <c r="G20" s="29"/>
      <c r="H20" s="29"/>
      <c r="I20" s="29"/>
      <c r="J20" s="29"/>
      <c r="K20" s="29"/>
    </row>
    <row r="21" spans="1:11" x14ac:dyDescent="0.25">
      <c r="A21" s="29"/>
      <c r="B21" s="29"/>
      <c r="C21" s="56"/>
      <c r="D21" s="29"/>
      <c r="E21" s="38"/>
      <c r="F21" s="29"/>
      <c r="G21" s="29"/>
      <c r="H21" s="29"/>
      <c r="I21" s="29"/>
      <c r="J21" s="29"/>
      <c r="K21" s="29"/>
    </row>
    <row r="22" spans="1:11" x14ac:dyDescent="0.25">
      <c r="C22" s="6"/>
      <c r="E22" s="7"/>
    </row>
    <row r="23" spans="1:11" x14ac:dyDescent="0.25">
      <c r="C23" s="6"/>
      <c r="E23" s="7"/>
    </row>
    <row r="24" spans="1:11" x14ac:dyDescent="0.25">
      <c r="C24" s="6"/>
      <c r="E24" s="7"/>
    </row>
    <row r="25" spans="1:11" x14ac:dyDescent="0.25">
      <c r="C25" s="6"/>
      <c r="E25" s="7"/>
    </row>
    <row r="26" spans="1:11" x14ac:dyDescent="0.25">
      <c r="C26" s="6"/>
      <c r="E26" s="7"/>
    </row>
    <row r="27" spans="1:11" x14ac:dyDescent="0.25">
      <c r="C27" s="6"/>
      <c r="E27" s="7"/>
    </row>
    <row r="28" spans="1:11" x14ac:dyDescent="0.25">
      <c r="C28" s="6"/>
      <c r="E28" s="7"/>
    </row>
    <row r="29" spans="1:11" x14ac:dyDescent="0.25">
      <c r="C29" s="6"/>
      <c r="E29" s="7"/>
    </row>
    <row r="30" spans="1:11" x14ac:dyDescent="0.25">
      <c r="C30" s="6"/>
      <c r="E30" s="7"/>
    </row>
    <row r="31" spans="1:11" x14ac:dyDescent="0.25">
      <c r="C31" s="6"/>
      <c r="E31" s="7"/>
    </row>
    <row r="32" spans="1:11" x14ac:dyDescent="0.25">
      <c r="C32" s="6"/>
      <c r="E32" s="7"/>
    </row>
    <row r="33" spans="3:5" x14ac:dyDescent="0.25">
      <c r="C33" s="6"/>
      <c r="E33" s="7"/>
    </row>
    <row r="34" spans="3:5" x14ac:dyDescent="0.25">
      <c r="C34" s="6"/>
      <c r="E34" s="7"/>
    </row>
    <row r="35" spans="3:5" x14ac:dyDescent="0.25">
      <c r="C35" s="6"/>
      <c r="E35" s="7"/>
    </row>
    <row r="36" spans="3:5" x14ac:dyDescent="0.25">
      <c r="C36" s="6"/>
      <c r="E36" s="7"/>
    </row>
    <row r="37" spans="3:5" x14ac:dyDescent="0.25">
      <c r="C37" s="6"/>
      <c r="E37" s="7"/>
    </row>
    <row r="38" spans="3:5" x14ac:dyDescent="0.25">
      <c r="C38" s="6"/>
      <c r="E38" s="7"/>
    </row>
    <row r="39" spans="3:5" x14ac:dyDescent="0.25">
      <c r="C39" s="6"/>
      <c r="E39" s="7"/>
    </row>
    <row r="40" spans="3:5" x14ac:dyDescent="0.25">
      <c r="C40" s="6"/>
      <c r="E40" s="7"/>
    </row>
    <row r="41" spans="3:5" x14ac:dyDescent="0.25">
      <c r="C41" s="6"/>
      <c r="E41" s="7"/>
    </row>
    <row r="42" spans="3:5" x14ac:dyDescent="0.25">
      <c r="C42" s="6"/>
      <c r="E42" s="7"/>
    </row>
    <row r="43" spans="3:5" x14ac:dyDescent="0.25">
      <c r="C43" s="6"/>
      <c r="E43" s="7"/>
    </row>
    <row r="44" spans="3:5" x14ac:dyDescent="0.25">
      <c r="C44" s="6"/>
      <c r="E44" s="7"/>
    </row>
    <row r="45" spans="3:5" x14ac:dyDescent="0.25">
      <c r="C45" s="6"/>
      <c r="E45" s="7"/>
    </row>
    <row r="46" spans="3:5" x14ac:dyDescent="0.25">
      <c r="C46" s="6"/>
      <c r="E46" s="7"/>
    </row>
    <row r="47" spans="3:5" x14ac:dyDescent="0.25">
      <c r="C47" s="6"/>
      <c r="E47" s="7"/>
    </row>
    <row r="48" spans="3:5" x14ac:dyDescent="0.25">
      <c r="C48" s="6"/>
      <c r="E48" s="7"/>
    </row>
    <row r="49" spans="3:5" x14ac:dyDescent="0.25">
      <c r="C49" s="6"/>
      <c r="E49" s="7"/>
    </row>
    <row r="50" spans="3:5" x14ac:dyDescent="0.25">
      <c r="C50" s="6"/>
      <c r="E50" s="7"/>
    </row>
    <row r="51" spans="3:5" x14ac:dyDescent="0.25">
      <c r="C51" s="6"/>
      <c r="E51" s="7"/>
    </row>
    <row r="52" spans="3:5" x14ac:dyDescent="0.25">
      <c r="C52" s="6"/>
      <c r="E52" s="7"/>
    </row>
    <row r="53" spans="3:5" x14ac:dyDescent="0.25">
      <c r="C53" s="6"/>
      <c r="E53" s="7"/>
    </row>
    <row r="54" spans="3:5" x14ac:dyDescent="0.25">
      <c r="C54" s="6"/>
      <c r="E54" s="7"/>
    </row>
    <row r="55" spans="3:5" x14ac:dyDescent="0.25">
      <c r="C55" s="6"/>
      <c r="E55" s="7"/>
    </row>
    <row r="56" spans="3:5" x14ac:dyDescent="0.25">
      <c r="C56" s="6"/>
      <c r="E56" s="7"/>
    </row>
    <row r="57" spans="3:5" x14ac:dyDescent="0.25">
      <c r="C57" s="6"/>
      <c r="E57" s="7"/>
    </row>
    <row r="58" spans="3:5" x14ac:dyDescent="0.25">
      <c r="C58" s="6"/>
      <c r="E58" s="7"/>
    </row>
    <row r="59" spans="3:5" x14ac:dyDescent="0.25">
      <c r="C59" s="6"/>
      <c r="E59" s="7"/>
    </row>
    <row r="60" spans="3:5" x14ac:dyDescent="0.25">
      <c r="C60" s="6"/>
      <c r="E60" s="7"/>
    </row>
    <row r="61" spans="3:5" x14ac:dyDescent="0.25">
      <c r="C61" s="6"/>
      <c r="E61" s="7"/>
    </row>
    <row r="62" spans="3:5" x14ac:dyDescent="0.25">
      <c r="C62" s="6"/>
      <c r="E62" s="7"/>
    </row>
    <row r="63" spans="3:5" x14ac:dyDescent="0.25">
      <c r="C63" s="6"/>
      <c r="E63" s="7"/>
    </row>
    <row r="64" spans="3:5" x14ac:dyDescent="0.25">
      <c r="C64" s="6"/>
      <c r="E64" s="7"/>
    </row>
    <row r="65" spans="3:5" x14ac:dyDescent="0.25">
      <c r="C65" s="6"/>
      <c r="E65" s="7"/>
    </row>
    <row r="66" spans="3:5" x14ac:dyDescent="0.25">
      <c r="C66" s="6"/>
      <c r="E66" s="7"/>
    </row>
    <row r="67" spans="3:5" x14ac:dyDescent="0.25">
      <c r="C67" s="6"/>
      <c r="E67" s="7"/>
    </row>
    <row r="68" spans="3:5" x14ac:dyDescent="0.25">
      <c r="C68" s="6"/>
      <c r="E68" s="7"/>
    </row>
    <row r="69" spans="3:5" x14ac:dyDescent="0.25">
      <c r="C69" s="6"/>
      <c r="E69" s="7"/>
    </row>
    <row r="70" spans="3:5" x14ac:dyDescent="0.25">
      <c r="C70" s="6"/>
      <c r="E70" s="7"/>
    </row>
    <row r="71" spans="3:5" x14ac:dyDescent="0.25">
      <c r="C71" s="6"/>
      <c r="E71" s="7"/>
    </row>
    <row r="72" spans="3:5" x14ac:dyDescent="0.25">
      <c r="C72" s="6"/>
      <c r="E72" s="7"/>
    </row>
    <row r="73" spans="3:5" x14ac:dyDescent="0.25">
      <c r="C73" s="6"/>
      <c r="E73" s="7"/>
    </row>
    <row r="74" spans="3:5" x14ac:dyDescent="0.25">
      <c r="C74" s="6"/>
      <c r="E74" s="7"/>
    </row>
    <row r="75" spans="3:5" x14ac:dyDescent="0.25">
      <c r="C75" s="6"/>
      <c r="E75" s="7"/>
    </row>
    <row r="76" spans="3:5" x14ac:dyDescent="0.25">
      <c r="C76" s="6"/>
      <c r="E76" s="7"/>
    </row>
    <row r="77" spans="3:5" x14ac:dyDescent="0.25">
      <c r="C77" s="6"/>
      <c r="E77" s="7"/>
    </row>
    <row r="78" spans="3:5" x14ac:dyDescent="0.25">
      <c r="C78" s="6"/>
      <c r="E78" s="7"/>
    </row>
    <row r="79" spans="3:5" x14ac:dyDescent="0.25">
      <c r="C79" s="6"/>
      <c r="E79" s="7"/>
    </row>
    <row r="80" spans="3:5" x14ac:dyDescent="0.25">
      <c r="C80" s="6"/>
      <c r="E80" s="7"/>
    </row>
    <row r="81" spans="3:5" x14ac:dyDescent="0.25">
      <c r="C81" s="6"/>
      <c r="E81" s="7"/>
    </row>
    <row r="82" spans="3:5" x14ac:dyDescent="0.25">
      <c r="C82" s="6"/>
      <c r="E82" s="7"/>
    </row>
    <row r="83" spans="3:5" x14ac:dyDescent="0.25">
      <c r="C83" s="6"/>
      <c r="E83" s="7"/>
    </row>
    <row r="84" spans="3:5" x14ac:dyDescent="0.25">
      <c r="C84" s="6"/>
      <c r="E84" s="7"/>
    </row>
    <row r="85" spans="3:5" x14ac:dyDescent="0.25">
      <c r="C85" s="6"/>
      <c r="E85" s="7"/>
    </row>
    <row r="86" spans="3:5" x14ac:dyDescent="0.25">
      <c r="C86" s="6"/>
      <c r="E86" s="7"/>
    </row>
    <row r="87" spans="3:5" x14ac:dyDescent="0.25">
      <c r="C87" s="6"/>
      <c r="E87" s="7"/>
    </row>
    <row r="88" spans="3:5" x14ac:dyDescent="0.25">
      <c r="C88" s="6"/>
      <c r="E88" s="7"/>
    </row>
    <row r="89" spans="3:5" x14ac:dyDescent="0.25">
      <c r="C89" s="6"/>
      <c r="E89" s="7"/>
    </row>
    <row r="90" spans="3:5" x14ac:dyDescent="0.25">
      <c r="C90" s="6"/>
      <c r="E90" s="7"/>
    </row>
    <row r="91" spans="3:5" x14ac:dyDescent="0.25">
      <c r="C91" s="6"/>
      <c r="E91" s="7"/>
    </row>
    <row r="92" spans="3:5" x14ac:dyDescent="0.25">
      <c r="C92" s="6"/>
      <c r="E92" s="7"/>
    </row>
    <row r="93" spans="3:5" x14ac:dyDescent="0.25">
      <c r="C93" s="6"/>
      <c r="E93" s="7"/>
    </row>
    <row r="94" spans="3:5" x14ac:dyDescent="0.25">
      <c r="C94" s="6"/>
      <c r="E94" s="7"/>
    </row>
    <row r="95" spans="3:5" x14ac:dyDescent="0.25">
      <c r="C95" s="6"/>
      <c r="E95" s="7"/>
    </row>
    <row r="96" spans="3:5" x14ac:dyDescent="0.25">
      <c r="C96" s="6"/>
      <c r="E96" s="7"/>
    </row>
    <row r="97" spans="3:5" x14ac:dyDescent="0.25">
      <c r="C97" s="6"/>
      <c r="E97" s="7"/>
    </row>
    <row r="98" spans="3:5" x14ac:dyDescent="0.25">
      <c r="C98" s="6"/>
      <c r="E98" s="7"/>
    </row>
    <row r="99" spans="3:5" x14ac:dyDescent="0.25">
      <c r="C99" s="6"/>
      <c r="E99" s="7"/>
    </row>
    <row r="100" spans="3:5" x14ac:dyDescent="0.25">
      <c r="C100" s="6"/>
      <c r="E100" s="7"/>
    </row>
    <row r="101" spans="3:5" x14ac:dyDescent="0.25">
      <c r="C101" s="6"/>
      <c r="E101" s="7"/>
    </row>
    <row r="102" spans="3:5" x14ac:dyDescent="0.25">
      <c r="C102" s="6"/>
      <c r="E102" s="7"/>
    </row>
    <row r="103" spans="3:5" x14ac:dyDescent="0.25">
      <c r="C103" s="6"/>
      <c r="E103" s="7"/>
    </row>
    <row r="104" spans="3:5" x14ac:dyDescent="0.25">
      <c r="C104" s="6"/>
      <c r="E104" s="7"/>
    </row>
    <row r="105" spans="3:5" x14ac:dyDescent="0.25">
      <c r="C105" s="6"/>
      <c r="E105" s="7"/>
    </row>
    <row r="106" spans="3:5" x14ac:dyDescent="0.25">
      <c r="C106" s="6"/>
      <c r="E106" s="7"/>
    </row>
    <row r="107" spans="3:5" x14ac:dyDescent="0.25">
      <c r="C107" s="6"/>
      <c r="E107" s="7"/>
    </row>
    <row r="108" spans="3:5" x14ac:dyDescent="0.25">
      <c r="C108" s="6"/>
      <c r="E108" s="7"/>
    </row>
    <row r="109" spans="3:5" x14ac:dyDescent="0.25">
      <c r="C109" s="6"/>
      <c r="E109" s="7"/>
    </row>
    <row r="110" spans="3:5" x14ac:dyDescent="0.25">
      <c r="C110" s="6"/>
      <c r="E110" s="7"/>
    </row>
    <row r="111" spans="3:5" x14ac:dyDescent="0.25">
      <c r="C111" s="6"/>
      <c r="E111" s="7"/>
    </row>
    <row r="112" spans="3:5" x14ac:dyDescent="0.25">
      <c r="C112" s="6"/>
      <c r="E112" s="7"/>
    </row>
    <row r="113" spans="3:5" x14ac:dyDescent="0.25">
      <c r="C113" s="6"/>
      <c r="E113" s="7"/>
    </row>
    <row r="114" spans="3:5" x14ac:dyDescent="0.25">
      <c r="C114" s="6"/>
      <c r="E114" s="7"/>
    </row>
    <row r="115" spans="3:5" x14ac:dyDescent="0.25">
      <c r="C115" s="6"/>
      <c r="E115" s="7"/>
    </row>
    <row r="116" spans="3:5" x14ac:dyDescent="0.25">
      <c r="C116" s="6"/>
      <c r="E116" s="7"/>
    </row>
    <row r="117" spans="3:5" x14ac:dyDescent="0.25">
      <c r="C117" s="6"/>
      <c r="E117" s="7"/>
    </row>
    <row r="118" spans="3:5" x14ac:dyDescent="0.25">
      <c r="C118" s="6"/>
      <c r="E118" s="7"/>
    </row>
    <row r="119" spans="3:5" x14ac:dyDescent="0.25">
      <c r="C119" s="6"/>
      <c r="E119" s="7"/>
    </row>
    <row r="120" spans="3:5" x14ac:dyDescent="0.25">
      <c r="C120" s="6"/>
      <c r="E120" s="7"/>
    </row>
    <row r="121" spans="3:5" x14ac:dyDescent="0.25">
      <c r="C121" s="6"/>
      <c r="E121" s="7"/>
    </row>
    <row r="122" spans="3:5" x14ac:dyDescent="0.25">
      <c r="C122" s="6"/>
      <c r="E122" s="7"/>
    </row>
    <row r="123" spans="3:5" x14ac:dyDescent="0.25">
      <c r="C123" s="6"/>
      <c r="E123" s="7"/>
    </row>
    <row r="124" spans="3:5" x14ac:dyDescent="0.25">
      <c r="C124" s="6"/>
      <c r="E124" s="7"/>
    </row>
    <row r="125" spans="3:5" x14ac:dyDescent="0.25">
      <c r="C125" s="6"/>
      <c r="E125" s="7"/>
    </row>
    <row r="126" spans="3:5" x14ac:dyDescent="0.25">
      <c r="C126" s="6"/>
      <c r="E126" s="7"/>
    </row>
    <row r="127" spans="3:5" x14ac:dyDescent="0.25">
      <c r="C127" s="6"/>
      <c r="E127" s="7"/>
    </row>
    <row r="128" spans="3:5" x14ac:dyDescent="0.25">
      <c r="C128" s="6"/>
      <c r="E128" s="7"/>
    </row>
    <row r="129" spans="3:5" x14ac:dyDescent="0.25">
      <c r="C129" s="6"/>
      <c r="E129" s="7"/>
    </row>
    <row r="130" spans="3:5" x14ac:dyDescent="0.25">
      <c r="C130" s="6"/>
      <c r="E130" s="7"/>
    </row>
    <row r="131" spans="3:5" x14ac:dyDescent="0.25">
      <c r="C131" s="6"/>
      <c r="E131" s="7"/>
    </row>
    <row r="132" spans="3:5" x14ac:dyDescent="0.25">
      <c r="C132" s="6"/>
      <c r="E132" s="7"/>
    </row>
    <row r="133" spans="3:5" x14ac:dyDescent="0.25">
      <c r="C133" s="6"/>
      <c r="E133" s="7"/>
    </row>
    <row r="134" spans="3:5" x14ac:dyDescent="0.25">
      <c r="C134" s="6"/>
      <c r="E134" s="7"/>
    </row>
    <row r="135" spans="3:5" x14ac:dyDescent="0.25">
      <c r="C135" s="6"/>
      <c r="E135" s="7"/>
    </row>
    <row r="136" spans="3:5" x14ac:dyDescent="0.25">
      <c r="C136" s="6"/>
      <c r="E136" s="7"/>
    </row>
    <row r="137" spans="3:5" x14ac:dyDescent="0.25">
      <c r="C137" s="6"/>
      <c r="E137" s="7"/>
    </row>
    <row r="138" spans="3:5" x14ac:dyDescent="0.25">
      <c r="C138" s="6"/>
      <c r="E138" s="7"/>
    </row>
    <row r="139" spans="3:5" x14ac:dyDescent="0.25">
      <c r="C139" s="6"/>
      <c r="E139" s="7"/>
    </row>
    <row r="140" spans="3:5" x14ac:dyDescent="0.25">
      <c r="C140" s="6"/>
      <c r="E140" s="7"/>
    </row>
    <row r="141" spans="3:5" x14ac:dyDescent="0.25">
      <c r="C141" s="6"/>
      <c r="E141" s="7"/>
    </row>
    <row r="142" spans="3:5" x14ac:dyDescent="0.25">
      <c r="C142" s="6"/>
      <c r="E142" s="7"/>
    </row>
    <row r="143" spans="3:5" x14ac:dyDescent="0.25">
      <c r="C143" s="6"/>
      <c r="E143" s="7"/>
    </row>
    <row r="144" spans="3:5" x14ac:dyDescent="0.25">
      <c r="C144" s="6"/>
      <c r="E144" s="7"/>
    </row>
    <row r="145" spans="3:5" x14ac:dyDescent="0.25">
      <c r="C145" s="6"/>
      <c r="E145" s="7"/>
    </row>
    <row r="146" spans="3:5" x14ac:dyDescent="0.25">
      <c r="C146" s="6"/>
      <c r="E146" s="7"/>
    </row>
    <row r="147" spans="3:5" x14ac:dyDescent="0.25">
      <c r="C147" s="6"/>
      <c r="E147" s="7"/>
    </row>
    <row r="148" spans="3:5" x14ac:dyDescent="0.25">
      <c r="C148" s="6"/>
      <c r="E148" s="7"/>
    </row>
    <row r="149" spans="3:5" x14ac:dyDescent="0.25">
      <c r="C149" s="6"/>
      <c r="E149" s="7"/>
    </row>
    <row r="150" spans="3:5" x14ac:dyDescent="0.25">
      <c r="C150" s="6"/>
      <c r="E150" s="7"/>
    </row>
    <row r="151" spans="3:5" x14ac:dyDescent="0.25">
      <c r="C151" s="6"/>
      <c r="E151" s="7"/>
    </row>
    <row r="152" spans="3:5" x14ac:dyDescent="0.25">
      <c r="C152" s="6"/>
      <c r="E152" s="7"/>
    </row>
    <row r="153" spans="3:5" x14ac:dyDescent="0.25">
      <c r="C153" s="6"/>
      <c r="E153" s="7"/>
    </row>
    <row r="154" spans="3:5" x14ac:dyDescent="0.25">
      <c r="C154" s="6"/>
      <c r="E154" s="7"/>
    </row>
    <row r="155" spans="3:5" x14ac:dyDescent="0.25">
      <c r="C155" s="6"/>
      <c r="E155" s="7"/>
    </row>
    <row r="156" spans="3:5" x14ac:dyDescent="0.25">
      <c r="C156" s="6"/>
      <c r="E156" s="7"/>
    </row>
    <row r="157" spans="3:5" x14ac:dyDescent="0.25">
      <c r="C157" s="6"/>
      <c r="E157" s="7"/>
    </row>
    <row r="158" spans="3:5" x14ac:dyDescent="0.25">
      <c r="C158" s="6"/>
      <c r="E158" s="7"/>
    </row>
    <row r="159" spans="3:5" x14ac:dyDescent="0.25">
      <c r="C159" s="6"/>
      <c r="E159" s="7"/>
    </row>
    <row r="160" spans="3:5" x14ac:dyDescent="0.25">
      <c r="C160" s="6"/>
      <c r="E160" s="7"/>
    </row>
  </sheetData>
  <mergeCells count="16">
    <mergeCell ref="I13:I16"/>
    <mergeCell ref="B4:C10"/>
    <mergeCell ref="D4:I7"/>
    <mergeCell ref="D8:I10"/>
    <mergeCell ref="B11:B12"/>
    <mergeCell ref="C11:C12"/>
    <mergeCell ref="D11:D12"/>
    <mergeCell ref="E11:E12"/>
    <mergeCell ref="F11:G12"/>
    <mergeCell ref="H11:H12"/>
    <mergeCell ref="I11:I12"/>
    <mergeCell ref="B13:B16"/>
    <mergeCell ref="C13:C14"/>
    <mergeCell ref="D13:D14"/>
    <mergeCell ref="E13:E14"/>
    <mergeCell ref="H13:H16"/>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5121" r:id="rId4" name="ComboBox1">
          <controlPr autoLine="0" r:id="rId5">
            <anchor moveWithCells="1">
              <from>
                <xdr:col>2</xdr:col>
                <xdr:colOff>3038475</xdr:colOff>
                <xdr:row>0</xdr:row>
                <xdr:rowOff>171450</xdr:rowOff>
              </from>
              <to>
                <xdr:col>4</xdr:col>
                <xdr:colOff>990600</xdr:colOff>
                <xdr:row>2</xdr:row>
                <xdr:rowOff>9525</xdr:rowOff>
              </to>
            </anchor>
          </controlPr>
        </control>
      </mc:Choice>
      <mc:Fallback>
        <control shapeId="5121" r:id="rId4" name="ComboBox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2:I160"/>
  <sheetViews>
    <sheetView showGridLines="0" zoomScale="80" zoomScaleNormal="80" workbookViewId="0"/>
  </sheetViews>
  <sheetFormatPr baseColWidth="10" defaultRowHeight="15" x14ac:dyDescent="0.25"/>
  <cols>
    <col min="2" max="2" width="15.7109375" customWidth="1"/>
    <col min="3" max="3" width="45.7109375" customWidth="1"/>
    <col min="4" max="4" width="21.85546875" customWidth="1"/>
    <col min="5" max="5" width="42.28515625" customWidth="1"/>
    <col min="6" max="7" width="10.7109375" customWidth="1"/>
    <col min="8" max="8" width="21.7109375" customWidth="1"/>
    <col min="9" max="9" width="45.7109375" customWidth="1"/>
  </cols>
  <sheetData>
    <row r="2" spans="2:9" x14ac:dyDescent="0.25">
      <c r="C2" s="1" t="s">
        <v>0</v>
      </c>
    </row>
    <row r="4" spans="2:9" ht="15" customHeight="1" x14ac:dyDescent="0.25">
      <c r="B4" s="121"/>
      <c r="C4" s="121"/>
      <c r="D4" s="122" t="s">
        <v>208</v>
      </c>
      <c r="E4" s="122"/>
      <c r="F4" s="122"/>
      <c r="G4" s="122"/>
      <c r="H4" s="122"/>
      <c r="I4" s="122"/>
    </row>
    <row r="5" spans="2:9" ht="15" customHeight="1" x14ac:dyDescent="0.25">
      <c r="B5" s="121"/>
      <c r="C5" s="121"/>
      <c r="D5" s="122"/>
      <c r="E5" s="122"/>
      <c r="F5" s="122"/>
      <c r="G5" s="122"/>
      <c r="H5" s="122"/>
      <c r="I5" s="122"/>
    </row>
    <row r="6" spans="2:9" ht="15" customHeight="1" x14ac:dyDescent="0.25">
      <c r="B6" s="121"/>
      <c r="C6" s="121"/>
      <c r="D6" s="122"/>
      <c r="E6" s="122"/>
      <c r="F6" s="122"/>
      <c r="G6" s="122"/>
      <c r="H6" s="122"/>
      <c r="I6" s="122"/>
    </row>
    <row r="7" spans="2:9" ht="15" customHeight="1" x14ac:dyDescent="0.25">
      <c r="B7" s="121"/>
      <c r="C7" s="121"/>
      <c r="D7" s="122"/>
      <c r="E7" s="122"/>
      <c r="F7" s="122"/>
      <c r="G7" s="122"/>
      <c r="H7" s="122"/>
      <c r="I7" s="122"/>
    </row>
    <row r="8" spans="2:9" x14ac:dyDescent="0.25">
      <c r="B8" s="121"/>
      <c r="C8" s="121"/>
      <c r="D8" s="122" t="s">
        <v>174</v>
      </c>
      <c r="E8" s="122"/>
      <c r="F8" s="122"/>
      <c r="G8" s="122"/>
      <c r="H8" s="122"/>
      <c r="I8" s="122"/>
    </row>
    <row r="9" spans="2:9" x14ac:dyDescent="0.25">
      <c r="B9" s="121"/>
      <c r="C9" s="121"/>
      <c r="D9" s="122"/>
      <c r="E9" s="122"/>
      <c r="F9" s="122"/>
      <c r="G9" s="122"/>
      <c r="H9" s="122"/>
      <c r="I9" s="122"/>
    </row>
    <row r="10" spans="2:9" x14ac:dyDescent="0.25">
      <c r="B10" s="121"/>
      <c r="C10" s="121"/>
      <c r="D10" s="122"/>
      <c r="E10" s="122"/>
      <c r="F10" s="122"/>
      <c r="G10" s="122"/>
      <c r="H10" s="122"/>
      <c r="I10" s="122"/>
    </row>
    <row r="11" spans="2:9" ht="15" customHeight="1" x14ac:dyDescent="0.25">
      <c r="B11" s="122" t="s">
        <v>2</v>
      </c>
      <c r="C11" s="122" t="s">
        <v>3</v>
      </c>
      <c r="D11" s="124" t="s">
        <v>4</v>
      </c>
      <c r="E11" s="124" t="s">
        <v>5</v>
      </c>
      <c r="F11" s="126" t="s">
        <v>6</v>
      </c>
      <c r="G11" s="127"/>
      <c r="H11" s="122" t="s">
        <v>20</v>
      </c>
      <c r="I11" s="130" t="s">
        <v>7</v>
      </c>
    </row>
    <row r="12" spans="2:9" ht="47.25" customHeight="1" x14ac:dyDescent="0.25">
      <c r="B12" s="122"/>
      <c r="C12" s="122"/>
      <c r="D12" s="122"/>
      <c r="E12" s="122"/>
      <c r="F12" s="128"/>
      <c r="G12" s="129"/>
      <c r="H12" s="122"/>
      <c r="I12" s="130"/>
    </row>
    <row r="13" spans="2:9" ht="16.5" customHeight="1" x14ac:dyDescent="0.25">
      <c r="B13" s="122"/>
      <c r="C13" s="122"/>
      <c r="D13" s="122"/>
      <c r="E13" s="122"/>
      <c r="F13" s="94" t="s">
        <v>11</v>
      </c>
      <c r="G13" s="94" t="s">
        <v>12</v>
      </c>
      <c r="H13" s="183">
        <f>(F14/(F14+G14)*100)</f>
        <v>100</v>
      </c>
      <c r="I13" s="147"/>
    </row>
    <row r="14" spans="2:9" ht="15" customHeight="1" x14ac:dyDescent="0.25">
      <c r="B14" s="133" t="s">
        <v>57</v>
      </c>
      <c r="C14" s="171" t="s">
        <v>58</v>
      </c>
      <c r="D14" s="131" t="s">
        <v>59</v>
      </c>
      <c r="E14" s="185" t="s">
        <v>223</v>
      </c>
      <c r="F14" s="94">
        <v>10</v>
      </c>
      <c r="G14" s="94">
        <v>0</v>
      </c>
      <c r="H14" s="184"/>
      <c r="I14" s="147"/>
    </row>
    <row r="15" spans="2:9" ht="15" customHeight="1" x14ac:dyDescent="0.25">
      <c r="B15" s="134"/>
      <c r="C15" s="172"/>
      <c r="D15" s="136"/>
      <c r="E15" s="186"/>
      <c r="F15" s="188"/>
      <c r="G15" s="188"/>
      <c r="H15" s="184"/>
      <c r="I15" s="147"/>
    </row>
    <row r="16" spans="2:9" ht="15" customHeight="1" x14ac:dyDescent="0.25">
      <c r="B16" s="134"/>
      <c r="C16" s="172"/>
      <c r="D16" s="136"/>
      <c r="E16" s="186"/>
      <c r="F16" s="188"/>
      <c r="G16" s="188"/>
      <c r="H16" s="184"/>
      <c r="I16" s="147"/>
    </row>
    <row r="17" spans="2:9" x14ac:dyDescent="0.25">
      <c r="B17" s="134"/>
      <c r="C17" s="173"/>
      <c r="D17" s="132"/>
      <c r="E17" s="187"/>
      <c r="F17" s="188"/>
      <c r="G17" s="188"/>
      <c r="H17" s="184"/>
      <c r="I17" s="147"/>
    </row>
    <row r="18" spans="2:9" ht="15" customHeight="1" x14ac:dyDescent="0.25">
      <c r="B18" s="134"/>
      <c r="C18" s="171" t="s">
        <v>60</v>
      </c>
      <c r="D18" s="131" t="s">
        <v>61</v>
      </c>
      <c r="E18" s="185">
        <v>53334.400000000001</v>
      </c>
      <c r="F18" s="188"/>
      <c r="G18" s="188"/>
      <c r="H18" s="184"/>
      <c r="I18" s="147"/>
    </row>
    <row r="19" spans="2:9" x14ac:dyDescent="0.25">
      <c r="B19" s="134"/>
      <c r="C19" s="173"/>
      <c r="D19" s="132"/>
      <c r="E19" s="187"/>
      <c r="F19" s="188"/>
      <c r="G19" s="188"/>
      <c r="H19" s="184"/>
      <c r="I19" s="147"/>
    </row>
    <row r="20" spans="2:9" ht="15" customHeight="1" x14ac:dyDescent="0.25">
      <c r="B20" s="134"/>
      <c r="C20" s="171" t="s">
        <v>62</v>
      </c>
      <c r="D20" s="190" t="s">
        <v>10</v>
      </c>
      <c r="E20" s="157">
        <v>0.3</v>
      </c>
      <c r="F20" s="188"/>
      <c r="G20" s="188"/>
      <c r="H20" s="184"/>
      <c r="I20" s="147"/>
    </row>
    <row r="21" spans="2:9" x14ac:dyDescent="0.25">
      <c r="B21" s="134"/>
      <c r="C21" s="173"/>
      <c r="D21" s="191"/>
      <c r="E21" s="159"/>
      <c r="F21" s="188"/>
      <c r="G21" s="188"/>
      <c r="H21" s="184"/>
      <c r="I21" s="147"/>
    </row>
    <row r="22" spans="2:9" ht="15" customHeight="1" x14ac:dyDescent="0.25">
      <c r="B22" s="134"/>
      <c r="C22" s="180" t="s">
        <v>63</v>
      </c>
      <c r="D22" s="190" t="s">
        <v>64</v>
      </c>
      <c r="E22" s="185">
        <v>0</v>
      </c>
      <c r="F22" s="188"/>
      <c r="G22" s="188"/>
      <c r="H22" s="184"/>
      <c r="I22" s="147"/>
    </row>
    <row r="23" spans="2:9" x14ac:dyDescent="0.25">
      <c r="B23" s="134"/>
      <c r="C23" s="192"/>
      <c r="D23" s="193"/>
      <c r="E23" s="186"/>
      <c r="F23" s="188"/>
      <c r="G23" s="188"/>
      <c r="H23" s="184"/>
      <c r="I23" s="147"/>
    </row>
    <row r="24" spans="2:9" ht="1.5" customHeight="1" x14ac:dyDescent="0.25">
      <c r="B24" s="134"/>
      <c r="C24" s="192"/>
      <c r="D24" s="193"/>
      <c r="E24" s="186"/>
      <c r="F24" s="188"/>
      <c r="G24" s="188"/>
      <c r="H24" s="184"/>
      <c r="I24" s="147"/>
    </row>
    <row r="25" spans="2:9" hidden="1" x14ac:dyDescent="0.25">
      <c r="B25" s="134"/>
      <c r="C25" s="192"/>
      <c r="D25" s="193"/>
      <c r="E25" s="186"/>
      <c r="F25" s="188"/>
      <c r="G25" s="188"/>
      <c r="H25" s="184"/>
      <c r="I25" s="147"/>
    </row>
    <row r="26" spans="2:9" ht="15" hidden="1" customHeight="1" x14ac:dyDescent="0.25">
      <c r="B26" s="134"/>
      <c r="C26" s="181"/>
      <c r="D26" s="191"/>
      <c r="E26" s="187"/>
      <c r="F26" s="188"/>
      <c r="G26" s="188"/>
      <c r="H26" s="184"/>
      <c r="I26" s="147"/>
    </row>
    <row r="27" spans="2:9" ht="15" customHeight="1" x14ac:dyDescent="0.25">
      <c r="B27" s="134"/>
      <c r="C27" s="177" t="s">
        <v>65</v>
      </c>
      <c r="D27" s="131" t="s">
        <v>66</v>
      </c>
      <c r="E27" s="157" t="s">
        <v>224</v>
      </c>
      <c r="F27" s="188"/>
      <c r="G27" s="188"/>
      <c r="H27" s="184"/>
      <c r="I27" s="147"/>
    </row>
    <row r="28" spans="2:9" x14ac:dyDescent="0.25">
      <c r="B28" s="134"/>
      <c r="C28" s="178"/>
      <c r="D28" s="132"/>
      <c r="E28" s="159"/>
      <c r="F28" s="188"/>
      <c r="G28" s="188"/>
      <c r="H28" s="184"/>
      <c r="I28" s="147"/>
    </row>
    <row r="29" spans="2:9" x14ac:dyDescent="0.25">
      <c r="B29" s="134"/>
      <c r="C29" s="171" t="s">
        <v>67</v>
      </c>
      <c r="D29" s="190" t="s">
        <v>68</v>
      </c>
      <c r="E29" s="157" t="s">
        <v>225</v>
      </c>
      <c r="F29" s="188"/>
      <c r="G29" s="188"/>
      <c r="H29" s="184"/>
      <c r="I29" s="147"/>
    </row>
    <row r="30" spans="2:9" x14ac:dyDescent="0.25">
      <c r="B30" s="134"/>
      <c r="C30" s="173"/>
      <c r="D30" s="191"/>
      <c r="E30" s="159"/>
      <c r="F30" s="188"/>
      <c r="G30" s="188"/>
      <c r="H30" s="184"/>
      <c r="I30" s="147"/>
    </row>
    <row r="31" spans="2:9" x14ac:dyDescent="0.25">
      <c r="B31" s="134"/>
      <c r="C31" s="177" t="s">
        <v>69</v>
      </c>
      <c r="D31" s="131" t="s">
        <v>68</v>
      </c>
      <c r="E31" s="157" t="s">
        <v>226</v>
      </c>
      <c r="F31" s="188"/>
      <c r="G31" s="188"/>
      <c r="H31" s="184"/>
      <c r="I31" s="147"/>
    </row>
    <row r="32" spans="2:9" x14ac:dyDescent="0.25">
      <c r="B32" s="134"/>
      <c r="C32" s="178"/>
      <c r="D32" s="132"/>
      <c r="E32" s="159"/>
      <c r="F32" s="188"/>
      <c r="G32" s="188"/>
      <c r="H32" s="184"/>
      <c r="I32" s="147"/>
    </row>
    <row r="33" spans="2:9" x14ac:dyDescent="0.25">
      <c r="B33" s="134"/>
      <c r="C33" s="194" t="s">
        <v>70</v>
      </c>
      <c r="D33" s="131" t="s">
        <v>71</v>
      </c>
      <c r="E33" s="185" t="s">
        <v>227</v>
      </c>
      <c r="F33" s="188"/>
      <c r="G33" s="188"/>
      <c r="H33" s="184"/>
      <c r="I33" s="147"/>
    </row>
    <row r="34" spans="2:9" ht="5.25" customHeight="1" x14ac:dyDescent="0.25">
      <c r="B34" s="134"/>
      <c r="C34" s="195"/>
      <c r="D34" s="136"/>
      <c r="E34" s="186"/>
      <c r="F34" s="188"/>
      <c r="G34" s="188"/>
      <c r="H34" s="184"/>
      <c r="I34" s="147"/>
    </row>
    <row r="35" spans="2:9" ht="8.25" customHeight="1" x14ac:dyDescent="0.25">
      <c r="B35" s="134"/>
      <c r="C35" s="196"/>
      <c r="D35" s="132"/>
      <c r="E35" s="187"/>
      <c r="F35" s="188"/>
      <c r="G35" s="188"/>
      <c r="H35" s="184"/>
      <c r="I35" s="147"/>
    </row>
    <row r="36" spans="2:9" x14ac:dyDescent="0.25">
      <c r="B36" s="134"/>
      <c r="C36" s="19" t="s">
        <v>72</v>
      </c>
      <c r="D36" s="26" t="s">
        <v>37</v>
      </c>
      <c r="E36" s="25" t="s">
        <v>228</v>
      </c>
      <c r="F36" s="188"/>
      <c r="G36" s="188"/>
      <c r="H36" s="184"/>
      <c r="I36" s="147"/>
    </row>
    <row r="37" spans="2:9" x14ac:dyDescent="0.25">
      <c r="B37" s="135"/>
      <c r="C37" s="19" t="s">
        <v>73</v>
      </c>
      <c r="D37" s="26" t="s">
        <v>37</v>
      </c>
      <c r="E37" s="63" t="s">
        <v>228</v>
      </c>
      <c r="F37" s="189"/>
      <c r="G37" s="189"/>
      <c r="H37" s="184"/>
      <c r="I37" s="147"/>
    </row>
    <row r="38" spans="2:9" x14ac:dyDescent="0.25">
      <c r="B38" s="29"/>
      <c r="C38" s="29"/>
      <c r="D38" s="7"/>
      <c r="E38" s="8"/>
    </row>
    <row r="39" spans="2:9" x14ac:dyDescent="0.25">
      <c r="D39" s="7"/>
      <c r="E39" s="8"/>
    </row>
    <row r="40" spans="2:9" x14ac:dyDescent="0.25">
      <c r="D40" s="7"/>
      <c r="E40" s="8"/>
    </row>
    <row r="41" spans="2:9" x14ac:dyDescent="0.25">
      <c r="D41" s="7"/>
      <c r="E41" s="8"/>
    </row>
    <row r="42" spans="2:9" x14ac:dyDescent="0.25">
      <c r="D42" s="7"/>
      <c r="E42" s="8"/>
    </row>
    <row r="43" spans="2:9" x14ac:dyDescent="0.25">
      <c r="D43" s="7"/>
      <c r="E43" s="8"/>
    </row>
    <row r="44" spans="2:9" x14ac:dyDescent="0.25">
      <c r="D44" s="7"/>
      <c r="E44" s="8"/>
    </row>
    <row r="45" spans="2:9" x14ac:dyDescent="0.25">
      <c r="D45" s="7"/>
      <c r="E45" s="8"/>
    </row>
    <row r="46" spans="2:9" x14ac:dyDescent="0.25">
      <c r="D46" s="7"/>
      <c r="E46" s="8"/>
    </row>
    <row r="47" spans="2:9" x14ac:dyDescent="0.25">
      <c r="D47" s="7"/>
      <c r="E47" s="8"/>
    </row>
    <row r="48" spans="2:9" x14ac:dyDescent="0.25">
      <c r="D48" s="7"/>
      <c r="E48" s="8"/>
    </row>
    <row r="49" spans="4:5" x14ac:dyDescent="0.25">
      <c r="D49" s="7"/>
      <c r="E49" s="8"/>
    </row>
    <row r="50" spans="4:5" x14ac:dyDescent="0.25">
      <c r="D50" s="7"/>
      <c r="E50" s="8"/>
    </row>
    <row r="51" spans="4:5" x14ac:dyDescent="0.25">
      <c r="D51" s="7"/>
      <c r="E51" s="8"/>
    </row>
    <row r="52" spans="4:5" x14ac:dyDescent="0.25">
      <c r="D52" s="7"/>
      <c r="E52" s="8"/>
    </row>
    <row r="53" spans="4:5" x14ac:dyDescent="0.25">
      <c r="D53" s="7"/>
      <c r="E53" s="8"/>
    </row>
    <row r="54" spans="4:5" x14ac:dyDescent="0.25">
      <c r="D54" s="7"/>
      <c r="E54" s="8"/>
    </row>
    <row r="55" spans="4:5" x14ac:dyDescent="0.25">
      <c r="D55" s="7"/>
      <c r="E55" s="8"/>
    </row>
    <row r="56" spans="4:5" x14ac:dyDescent="0.25">
      <c r="D56" s="7"/>
      <c r="E56" s="8"/>
    </row>
    <row r="57" spans="4:5" x14ac:dyDescent="0.25">
      <c r="D57" s="7"/>
      <c r="E57" s="8"/>
    </row>
    <row r="58" spans="4:5" x14ac:dyDescent="0.25">
      <c r="D58" s="7"/>
      <c r="E58" s="8"/>
    </row>
    <row r="59" spans="4:5" x14ac:dyDescent="0.25">
      <c r="D59" s="7"/>
      <c r="E59" s="8"/>
    </row>
    <row r="60" spans="4:5" x14ac:dyDescent="0.25">
      <c r="D60" s="7"/>
      <c r="E60" s="8"/>
    </row>
    <row r="61" spans="4:5" x14ac:dyDescent="0.25">
      <c r="D61" s="7"/>
      <c r="E61" s="8"/>
    </row>
    <row r="62" spans="4:5" x14ac:dyDescent="0.25">
      <c r="D62" s="7"/>
      <c r="E62" s="8"/>
    </row>
    <row r="63" spans="4:5" x14ac:dyDescent="0.25">
      <c r="D63" s="7"/>
      <c r="E63" s="8"/>
    </row>
    <row r="64" spans="4:5" x14ac:dyDescent="0.25">
      <c r="D64" s="7"/>
      <c r="E64" s="8"/>
    </row>
    <row r="65" spans="4:5" x14ac:dyDescent="0.25">
      <c r="D65" s="7"/>
      <c r="E65" s="8"/>
    </row>
    <row r="66" spans="4:5" x14ac:dyDescent="0.25">
      <c r="D66" s="7"/>
      <c r="E66" s="8"/>
    </row>
    <row r="67" spans="4:5" x14ac:dyDescent="0.25">
      <c r="D67" s="7"/>
      <c r="E67" s="8"/>
    </row>
    <row r="68" spans="4:5" x14ac:dyDescent="0.25">
      <c r="D68" s="7"/>
      <c r="E68" s="8"/>
    </row>
    <row r="69" spans="4:5" x14ac:dyDescent="0.25">
      <c r="D69" s="7"/>
      <c r="E69" s="8"/>
    </row>
    <row r="70" spans="4:5" x14ac:dyDescent="0.25">
      <c r="D70" s="7"/>
      <c r="E70" s="8"/>
    </row>
    <row r="71" spans="4:5" x14ac:dyDescent="0.25">
      <c r="D71" s="7"/>
      <c r="E71" s="8"/>
    </row>
    <row r="72" spans="4:5" x14ac:dyDescent="0.25">
      <c r="D72" s="7"/>
      <c r="E72" s="8"/>
    </row>
    <row r="73" spans="4:5" x14ac:dyDescent="0.25">
      <c r="D73" s="7"/>
      <c r="E73" s="8"/>
    </row>
    <row r="74" spans="4:5" x14ac:dyDescent="0.25">
      <c r="D74" s="7"/>
      <c r="E74" s="8"/>
    </row>
    <row r="75" spans="4:5" x14ac:dyDescent="0.25">
      <c r="D75" s="7"/>
      <c r="E75" s="8"/>
    </row>
    <row r="76" spans="4:5" x14ac:dyDescent="0.25">
      <c r="D76" s="7"/>
      <c r="E76" s="8"/>
    </row>
    <row r="77" spans="4:5" x14ac:dyDescent="0.25">
      <c r="D77" s="7"/>
      <c r="E77" s="8"/>
    </row>
    <row r="78" spans="4:5" x14ac:dyDescent="0.25">
      <c r="D78" s="7"/>
      <c r="E78" s="8"/>
    </row>
    <row r="79" spans="4:5" x14ac:dyDescent="0.25">
      <c r="D79" s="7"/>
      <c r="E79" s="8"/>
    </row>
    <row r="80" spans="4:5" x14ac:dyDescent="0.25">
      <c r="D80" s="7"/>
      <c r="E80" s="8"/>
    </row>
    <row r="81" spans="4:5" x14ac:dyDescent="0.25">
      <c r="D81" s="7"/>
      <c r="E81" s="8"/>
    </row>
    <row r="82" spans="4:5" x14ac:dyDescent="0.25">
      <c r="D82" s="7"/>
      <c r="E82" s="8"/>
    </row>
    <row r="83" spans="4:5" x14ac:dyDescent="0.25">
      <c r="D83" s="7"/>
      <c r="E83" s="8"/>
    </row>
    <row r="84" spans="4:5" x14ac:dyDescent="0.25">
      <c r="D84" s="7"/>
      <c r="E84" s="8"/>
    </row>
    <row r="85" spans="4:5" x14ac:dyDescent="0.25">
      <c r="D85" s="7"/>
      <c r="E85" s="8"/>
    </row>
    <row r="86" spans="4:5" x14ac:dyDescent="0.25">
      <c r="D86" s="7"/>
      <c r="E86" s="8"/>
    </row>
    <row r="87" spans="4:5" x14ac:dyDescent="0.25">
      <c r="D87" s="7"/>
      <c r="E87" s="8"/>
    </row>
    <row r="88" spans="4:5" x14ac:dyDescent="0.25">
      <c r="D88" s="7"/>
      <c r="E88" s="8"/>
    </row>
    <row r="89" spans="4:5" x14ac:dyDescent="0.25">
      <c r="D89" s="7"/>
      <c r="E89" s="8"/>
    </row>
    <row r="90" spans="4:5" x14ac:dyDescent="0.25">
      <c r="D90" s="7"/>
      <c r="E90" s="8"/>
    </row>
    <row r="91" spans="4:5" x14ac:dyDescent="0.25">
      <c r="D91" s="7"/>
      <c r="E91" s="8"/>
    </row>
    <row r="92" spans="4:5" x14ac:dyDescent="0.25">
      <c r="D92" s="7"/>
      <c r="E92" s="8"/>
    </row>
    <row r="93" spans="4:5" x14ac:dyDescent="0.25">
      <c r="D93" s="7"/>
      <c r="E93" s="8"/>
    </row>
    <row r="94" spans="4:5" x14ac:dyDescent="0.25">
      <c r="D94" s="7"/>
      <c r="E94" s="8"/>
    </row>
    <row r="95" spans="4:5" x14ac:dyDescent="0.25">
      <c r="D95" s="7"/>
      <c r="E95" s="8"/>
    </row>
    <row r="96" spans="4:5" x14ac:dyDescent="0.25">
      <c r="D96" s="7"/>
      <c r="E96" s="8"/>
    </row>
    <row r="97" spans="4:5" x14ac:dyDescent="0.25">
      <c r="D97" s="7"/>
      <c r="E97" s="8"/>
    </row>
    <row r="98" spans="4:5" x14ac:dyDescent="0.25">
      <c r="D98" s="7"/>
      <c r="E98" s="8"/>
    </row>
    <row r="99" spans="4:5" x14ac:dyDescent="0.25">
      <c r="D99" s="7"/>
      <c r="E99" s="8"/>
    </row>
    <row r="100" spans="4:5" x14ac:dyDescent="0.25">
      <c r="D100" s="7"/>
      <c r="E100" s="8"/>
    </row>
    <row r="101" spans="4:5" x14ac:dyDescent="0.25">
      <c r="D101" s="7"/>
      <c r="E101" s="8"/>
    </row>
    <row r="102" spans="4:5" x14ac:dyDescent="0.25">
      <c r="D102" s="7"/>
      <c r="E102" s="8"/>
    </row>
    <row r="103" spans="4:5" x14ac:dyDescent="0.25">
      <c r="D103" s="7"/>
      <c r="E103" s="8"/>
    </row>
    <row r="104" spans="4:5" x14ac:dyDescent="0.25">
      <c r="D104" s="7"/>
      <c r="E104" s="8"/>
    </row>
    <row r="105" spans="4:5" x14ac:dyDescent="0.25">
      <c r="D105" s="7"/>
      <c r="E105" s="8"/>
    </row>
    <row r="106" spans="4:5" x14ac:dyDescent="0.25">
      <c r="D106" s="7"/>
      <c r="E106" s="8"/>
    </row>
    <row r="107" spans="4:5" x14ac:dyDescent="0.25">
      <c r="D107" s="7"/>
      <c r="E107" s="8"/>
    </row>
    <row r="108" spans="4:5" x14ac:dyDescent="0.25">
      <c r="D108" s="7"/>
      <c r="E108" s="8"/>
    </row>
    <row r="109" spans="4:5" x14ac:dyDescent="0.25">
      <c r="D109" s="7"/>
      <c r="E109" s="8"/>
    </row>
    <row r="110" spans="4:5" x14ac:dyDescent="0.25">
      <c r="D110" s="7"/>
      <c r="E110" s="8"/>
    </row>
    <row r="111" spans="4:5" x14ac:dyDescent="0.25">
      <c r="D111" s="7"/>
      <c r="E111" s="8"/>
    </row>
    <row r="112" spans="4:5" x14ac:dyDescent="0.25">
      <c r="D112" s="7"/>
      <c r="E112" s="8"/>
    </row>
    <row r="113" spans="4:5" x14ac:dyDescent="0.25">
      <c r="D113" s="7"/>
      <c r="E113" s="8"/>
    </row>
    <row r="114" spans="4:5" x14ac:dyDescent="0.25">
      <c r="D114" s="7"/>
      <c r="E114" s="8"/>
    </row>
    <row r="115" spans="4:5" x14ac:dyDescent="0.25">
      <c r="D115" s="7"/>
      <c r="E115" s="8"/>
    </row>
    <row r="116" spans="4:5" x14ac:dyDescent="0.25">
      <c r="D116" s="7"/>
      <c r="E116" s="8"/>
    </row>
    <row r="117" spans="4:5" x14ac:dyDescent="0.25">
      <c r="D117" s="7"/>
      <c r="E117" s="8"/>
    </row>
    <row r="118" spans="4:5" x14ac:dyDescent="0.25">
      <c r="D118" s="7"/>
      <c r="E118" s="8"/>
    </row>
    <row r="119" spans="4:5" x14ac:dyDescent="0.25">
      <c r="D119" s="7"/>
      <c r="E119" s="8"/>
    </row>
    <row r="120" spans="4:5" x14ac:dyDescent="0.25">
      <c r="D120" s="7"/>
      <c r="E120" s="8"/>
    </row>
    <row r="121" spans="4:5" x14ac:dyDescent="0.25">
      <c r="D121" s="7"/>
      <c r="E121" s="8"/>
    </row>
    <row r="122" spans="4:5" x14ac:dyDescent="0.25">
      <c r="D122" s="7"/>
      <c r="E122" s="8"/>
    </row>
    <row r="123" spans="4:5" x14ac:dyDescent="0.25">
      <c r="D123" s="7"/>
      <c r="E123" s="8"/>
    </row>
    <row r="124" spans="4:5" x14ac:dyDescent="0.25">
      <c r="D124" s="7"/>
      <c r="E124" s="8"/>
    </row>
    <row r="125" spans="4:5" x14ac:dyDescent="0.25">
      <c r="D125" s="7"/>
      <c r="E125" s="8"/>
    </row>
    <row r="126" spans="4:5" x14ac:dyDescent="0.25">
      <c r="D126" s="7"/>
      <c r="E126" s="8"/>
    </row>
    <row r="127" spans="4:5" x14ac:dyDescent="0.25">
      <c r="D127" s="7"/>
      <c r="E127" s="8"/>
    </row>
    <row r="128" spans="4:5" x14ac:dyDescent="0.25">
      <c r="D128" s="7"/>
      <c r="E128" s="8"/>
    </row>
    <row r="129" spans="4:5" x14ac:dyDescent="0.25">
      <c r="D129" s="7"/>
      <c r="E129" s="8"/>
    </row>
    <row r="130" spans="4:5" x14ac:dyDescent="0.25">
      <c r="D130" s="7"/>
      <c r="E130" s="8"/>
    </row>
    <row r="131" spans="4:5" x14ac:dyDescent="0.25">
      <c r="D131" s="7"/>
      <c r="E131" s="8"/>
    </row>
    <row r="132" spans="4:5" x14ac:dyDescent="0.25">
      <c r="D132" s="7"/>
      <c r="E132" s="8"/>
    </row>
    <row r="133" spans="4:5" x14ac:dyDescent="0.25">
      <c r="D133" s="7"/>
      <c r="E133" s="8"/>
    </row>
    <row r="134" spans="4:5" x14ac:dyDescent="0.25">
      <c r="D134" s="7"/>
      <c r="E134" s="8"/>
    </row>
    <row r="135" spans="4:5" x14ac:dyDescent="0.25">
      <c r="D135" s="7"/>
      <c r="E135" s="8"/>
    </row>
    <row r="136" spans="4:5" x14ac:dyDescent="0.25">
      <c r="D136" s="7"/>
      <c r="E136" s="8"/>
    </row>
    <row r="137" spans="4:5" x14ac:dyDescent="0.25">
      <c r="D137" s="7"/>
      <c r="E137" s="8"/>
    </row>
    <row r="138" spans="4:5" x14ac:dyDescent="0.25">
      <c r="D138" s="7"/>
      <c r="E138" s="8"/>
    </row>
    <row r="139" spans="4:5" x14ac:dyDescent="0.25">
      <c r="D139" s="7"/>
      <c r="E139" s="8"/>
    </row>
    <row r="140" spans="4:5" x14ac:dyDescent="0.25">
      <c r="D140" s="7"/>
      <c r="E140" s="8"/>
    </row>
    <row r="141" spans="4:5" x14ac:dyDescent="0.25">
      <c r="D141" s="7"/>
      <c r="E141" s="8"/>
    </row>
    <row r="142" spans="4:5" x14ac:dyDescent="0.25">
      <c r="D142" s="7"/>
      <c r="E142" s="8"/>
    </row>
    <row r="143" spans="4:5" x14ac:dyDescent="0.25">
      <c r="D143" s="7"/>
      <c r="E143" s="8"/>
    </row>
    <row r="144" spans="4:5" x14ac:dyDescent="0.25">
      <c r="D144" s="7"/>
      <c r="E144" s="8"/>
    </row>
    <row r="145" spans="4:5" x14ac:dyDescent="0.25">
      <c r="D145" s="7"/>
      <c r="E145" s="8"/>
    </row>
    <row r="146" spans="4:5" x14ac:dyDescent="0.25">
      <c r="D146" s="7"/>
      <c r="E146" s="8"/>
    </row>
    <row r="147" spans="4:5" x14ac:dyDescent="0.25">
      <c r="D147" s="7"/>
      <c r="E147" s="8"/>
    </row>
    <row r="148" spans="4:5" x14ac:dyDescent="0.25">
      <c r="D148" s="7"/>
      <c r="E148" s="8"/>
    </row>
    <row r="149" spans="4:5" x14ac:dyDescent="0.25">
      <c r="D149" s="7"/>
      <c r="E149" s="8"/>
    </row>
    <row r="150" spans="4:5" x14ac:dyDescent="0.25">
      <c r="D150" s="7"/>
      <c r="E150" s="8"/>
    </row>
    <row r="151" spans="4:5" x14ac:dyDescent="0.25">
      <c r="D151" s="7"/>
      <c r="E151" s="8"/>
    </row>
    <row r="152" spans="4:5" x14ac:dyDescent="0.25">
      <c r="D152" s="7"/>
      <c r="E152" s="8"/>
    </row>
    <row r="153" spans="4:5" x14ac:dyDescent="0.25">
      <c r="D153" s="7"/>
      <c r="E153" s="8"/>
    </row>
    <row r="154" spans="4:5" x14ac:dyDescent="0.25">
      <c r="D154" s="7"/>
      <c r="E154" s="8"/>
    </row>
    <row r="155" spans="4:5" x14ac:dyDescent="0.25">
      <c r="D155" s="7"/>
      <c r="E155" s="8"/>
    </row>
    <row r="156" spans="4:5" x14ac:dyDescent="0.25">
      <c r="D156" s="7"/>
      <c r="E156" s="8"/>
    </row>
    <row r="157" spans="4:5" x14ac:dyDescent="0.25">
      <c r="D157" s="7"/>
      <c r="E157" s="8"/>
    </row>
    <row r="158" spans="4:5" x14ac:dyDescent="0.25">
      <c r="D158" s="7"/>
      <c r="E158" s="8"/>
    </row>
    <row r="159" spans="4:5" x14ac:dyDescent="0.25">
      <c r="D159" s="7"/>
      <c r="E159" s="8"/>
    </row>
    <row r="160" spans="4:5" x14ac:dyDescent="0.25">
      <c r="D160" s="7"/>
      <c r="E160" s="8"/>
    </row>
  </sheetData>
  <mergeCells count="39">
    <mergeCell ref="E29:E30"/>
    <mergeCell ref="C31:C32"/>
    <mergeCell ref="D31:D32"/>
    <mergeCell ref="E31:E32"/>
    <mergeCell ref="C33:C35"/>
    <mergeCell ref="D33:D35"/>
    <mergeCell ref="E33:E35"/>
    <mergeCell ref="F15:F37"/>
    <mergeCell ref="G15:G37"/>
    <mergeCell ref="C18:C19"/>
    <mergeCell ref="D18:D19"/>
    <mergeCell ref="E18:E19"/>
    <mergeCell ref="C20:C21"/>
    <mergeCell ref="D20:D21"/>
    <mergeCell ref="E20:E21"/>
    <mergeCell ref="C22:C26"/>
    <mergeCell ref="D22:D26"/>
    <mergeCell ref="E22:E26"/>
    <mergeCell ref="C27:C28"/>
    <mergeCell ref="D27:D28"/>
    <mergeCell ref="E27:E28"/>
    <mergeCell ref="C29:C30"/>
    <mergeCell ref="D29:D30"/>
    <mergeCell ref="B4:C10"/>
    <mergeCell ref="D4:I7"/>
    <mergeCell ref="D8:I10"/>
    <mergeCell ref="B11:B13"/>
    <mergeCell ref="C11:C13"/>
    <mergeCell ref="D11:D13"/>
    <mergeCell ref="E11:E13"/>
    <mergeCell ref="F11:G12"/>
    <mergeCell ref="H11:H12"/>
    <mergeCell ref="I11:I12"/>
    <mergeCell ref="H13:H37"/>
    <mergeCell ref="I13:I37"/>
    <mergeCell ref="B14:B37"/>
    <mergeCell ref="C14:C17"/>
    <mergeCell ref="D14:D17"/>
    <mergeCell ref="E14:E17"/>
  </mergeCells>
  <pageMargins left="0.7" right="0.7" top="0.75" bottom="0.75" header="0.3" footer="0.3"/>
  <drawing r:id="rId1"/>
  <legacyDrawing r:id="rId2"/>
  <controls>
    <mc:AlternateContent xmlns:mc="http://schemas.openxmlformats.org/markup-compatibility/2006">
      <mc:Choice Requires="x14">
        <control shapeId="6145" r:id="rId3" name="ComboBox1">
          <controlPr autoLine="0" r:id="rId4">
            <anchor moveWithCells="1">
              <from>
                <xdr:col>2</xdr:col>
                <xdr:colOff>3038475</xdr:colOff>
                <xdr:row>0</xdr:row>
                <xdr:rowOff>171450</xdr:rowOff>
              </from>
              <to>
                <xdr:col>4</xdr:col>
                <xdr:colOff>1247775</xdr:colOff>
                <xdr:row>2</xdr:row>
                <xdr:rowOff>9525</xdr:rowOff>
              </to>
            </anchor>
          </controlPr>
        </control>
      </mc:Choice>
      <mc:Fallback>
        <control shapeId="6145" r:id="rId3" name="ComboBox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1:K160"/>
  <sheetViews>
    <sheetView showGridLines="0"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1" spans="2:11" x14ac:dyDescent="0.25">
      <c r="B1" s="39"/>
      <c r="C1" s="39"/>
      <c r="D1" s="39"/>
      <c r="E1" s="39"/>
      <c r="F1" s="39"/>
      <c r="G1" s="39"/>
      <c r="H1" s="39"/>
      <c r="I1" s="39"/>
      <c r="J1" s="39"/>
      <c r="K1" s="29"/>
    </row>
    <row r="2" spans="2:11" x14ac:dyDescent="0.25">
      <c r="B2" s="39"/>
      <c r="C2" s="59" t="s">
        <v>0</v>
      </c>
      <c r="D2" s="39"/>
      <c r="E2" s="39"/>
      <c r="F2" s="39"/>
      <c r="G2" s="39"/>
      <c r="H2" s="39"/>
      <c r="I2" s="39"/>
      <c r="J2" s="39"/>
      <c r="K2" s="29"/>
    </row>
    <row r="3" spans="2:11" x14ac:dyDescent="0.25">
      <c r="B3" s="39"/>
      <c r="C3" s="39"/>
      <c r="D3" s="39"/>
      <c r="E3" s="39"/>
      <c r="F3" s="39"/>
      <c r="G3" s="39"/>
      <c r="H3" s="39"/>
      <c r="I3" s="39"/>
      <c r="J3" s="39"/>
      <c r="K3" s="29"/>
    </row>
    <row r="4" spans="2:11" ht="15" customHeight="1" x14ac:dyDescent="0.25">
      <c r="B4" s="121"/>
      <c r="C4" s="121"/>
      <c r="D4" s="122" t="s">
        <v>208</v>
      </c>
      <c r="E4" s="122"/>
      <c r="F4" s="122"/>
      <c r="G4" s="122"/>
      <c r="H4" s="122"/>
      <c r="I4" s="122"/>
      <c r="J4" s="39"/>
      <c r="K4" s="29"/>
    </row>
    <row r="5" spans="2:11" x14ac:dyDescent="0.25">
      <c r="B5" s="121"/>
      <c r="C5" s="121"/>
      <c r="D5" s="122"/>
      <c r="E5" s="122"/>
      <c r="F5" s="122"/>
      <c r="G5" s="122"/>
      <c r="H5" s="122"/>
      <c r="I5" s="122"/>
      <c r="J5" s="39"/>
      <c r="K5" s="29"/>
    </row>
    <row r="6" spans="2:11" x14ac:dyDescent="0.25">
      <c r="B6" s="121"/>
      <c r="C6" s="121"/>
      <c r="D6" s="122"/>
      <c r="E6" s="122"/>
      <c r="F6" s="122"/>
      <c r="G6" s="122"/>
      <c r="H6" s="122"/>
      <c r="I6" s="122"/>
      <c r="J6" s="39"/>
      <c r="K6" s="29"/>
    </row>
    <row r="7" spans="2:11" x14ac:dyDescent="0.25">
      <c r="B7" s="121"/>
      <c r="C7" s="121"/>
      <c r="D7" s="122"/>
      <c r="E7" s="122"/>
      <c r="F7" s="122"/>
      <c r="G7" s="122"/>
      <c r="H7" s="122"/>
      <c r="I7" s="122"/>
      <c r="J7" s="39"/>
      <c r="K7" s="29"/>
    </row>
    <row r="8" spans="2:11" x14ac:dyDescent="0.25">
      <c r="B8" s="121"/>
      <c r="C8" s="121"/>
      <c r="D8" s="122" t="s">
        <v>175</v>
      </c>
      <c r="E8" s="122"/>
      <c r="F8" s="122"/>
      <c r="G8" s="122"/>
      <c r="H8" s="122"/>
      <c r="I8" s="122"/>
      <c r="J8" s="39"/>
      <c r="K8" s="29"/>
    </row>
    <row r="9" spans="2:11" x14ac:dyDescent="0.25">
      <c r="B9" s="121"/>
      <c r="C9" s="121"/>
      <c r="D9" s="122"/>
      <c r="E9" s="122"/>
      <c r="F9" s="122"/>
      <c r="G9" s="122"/>
      <c r="H9" s="122"/>
      <c r="I9" s="122"/>
      <c r="J9" s="39"/>
      <c r="K9" s="29"/>
    </row>
    <row r="10" spans="2:11" x14ac:dyDescent="0.25">
      <c r="B10" s="121"/>
      <c r="C10" s="121"/>
      <c r="D10" s="122"/>
      <c r="E10" s="122"/>
      <c r="F10" s="122"/>
      <c r="G10" s="122"/>
      <c r="H10" s="122"/>
      <c r="I10" s="122"/>
      <c r="J10" s="39"/>
      <c r="K10" s="29"/>
    </row>
    <row r="11" spans="2:11" ht="62.25" customHeight="1" x14ac:dyDescent="0.25">
      <c r="B11" s="57" t="s">
        <v>74</v>
      </c>
      <c r="C11" s="57" t="s">
        <v>3</v>
      </c>
      <c r="D11" s="58" t="s">
        <v>75</v>
      </c>
      <c r="E11" s="58" t="s">
        <v>76</v>
      </c>
      <c r="F11" s="197" t="s">
        <v>77</v>
      </c>
      <c r="G11" s="198"/>
      <c r="H11" s="58" t="s">
        <v>20</v>
      </c>
      <c r="I11" s="57" t="s">
        <v>7</v>
      </c>
      <c r="J11" s="39"/>
      <c r="K11" s="29"/>
    </row>
    <row r="12" spans="2:11" ht="18.75" customHeight="1" x14ac:dyDescent="0.25">
      <c r="B12" s="170" t="s">
        <v>78</v>
      </c>
      <c r="C12" s="182" t="s">
        <v>79</v>
      </c>
      <c r="D12" s="182" t="s">
        <v>80</v>
      </c>
      <c r="E12" s="182">
        <v>9</v>
      </c>
      <c r="F12" s="26" t="s">
        <v>11</v>
      </c>
      <c r="G12" s="26" t="s">
        <v>12</v>
      </c>
      <c r="H12" s="121">
        <f>F13/(F13+G13)*100</f>
        <v>100</v>
      </c>
      <c r="I12" s="121"/>
      <c r="J12" s="39"/>
      <c r="K12" s="29"/>
    </row>
    <row r="13" spans="2:11" ht="15" customHeight="1" x14ac:dyDescent="0.25">
      <c r="B13" s="170"/>
      <c r="C13" s="182"/>
      <c r="D13" s="182"/>
      <c r="E13" s="182"/>
      <c r="F13" s="47">
        <v>4</v>
      </c>
      <c r="G13" s="47">
        <v>0</v>
      </c>
      <c r="H13" s="121"/>
      <c r="I13" s="121"/>
      <c r="J13" s="39"/>
      <c r="K13" s="29"/>
    </row>
    <row r="14" spans="2:11" x14ac:dyDescent="0.25">
      <c r="B14" s="170"/>
      <c r="C14" s="182"/>
      <c r="D14" s="182"/>
      <c r="E14" s="182"/>
      <c r="F14" s="48"/>
      <c r="G14" s="48"/>
      <c r="H14" s="121"/>
      <c r="I14" s="121"/>
      <c r="J14" s="39"/>
      <c r="K14" s="29"/>
    </row>
    <row r="15" spans="2:11" x14ac:dyDescent="0.25">
      <c r="B15" s="170"/>
      <c r="C15" s="182" t="s">
        <v>81</v>
      </c>
      <c r="D15" s="182" t="s">
        <v>71</v>
      </c>
      <c r="E15" s="182">
        <v>0</v>
      </c>
      <c r="F15" s="48"/>
      <c r="G15" s="48"/>
      <c r="H15" s="121"/>
      <c r="I15" s="121"/>
      <c r="J15" s="39"/>
      <c r="K15" s="29"/>
    </row>
    <row r="16" spans="2:11" x14ac:dyDescent="0.25">
      <c r="B16" s="170"/>
      <c r="C16" s="182"/>
      <c r="D16" s="182"/>
      <c r="E16" s="182"/>
      <c r="F16" s="48"/>
      <c r="G16" s="48"/>
      <c r="H16" s="121"/>
      <c r="I16" s="121"/>
      <c r="J16" s="39"/>
      <c r="K16" s="29"/>
    </row>
    <row r="17" spans="2:11" x14ac:dyDescent="0.25">
      <c r="B17" s="170"/>
      <c r="C17" s="182"/>
      <c r="D17" s="182"/>
      <c r="E17" s="182"/>
      <c r="F17" s="48"/>
      <c r="G17" s="48"/>
      <c r="H17" s="121"/>
      <c r="I17" s="121"/>
      <c r="J17" s="39"/>
      <c r="K17" s="29"/>
    </row>
    <row r="18" spans="2:11" ht="38.25" x14ac:dyDescent="0.25">
      <c r="B18" s="170"/>
      <c r="C18" s="20" t="s">
        <v>82</v>
      </c>
      <c r="D18" s="20" t="s">
        <v>83</v>
      </c>
      <c r="E18" s="20" t="s">
        <v>229</v>
      </c>
      <c r="F18" s="48"/>
      <c r="G18" s="48"/>
      <c r="H18" s="121"/>
      <c r="I18" s="121"/>
      <c r="J18" s="39"/>
      <c r="K18" s="29"/>
    </row>
    <row r="19" spans="2:11" x14ac:dyDescent="0.25">
      <c r="B19" s="170"/>
      <c r="C19" s="182" t="s">
        <v>84</v>
      </c>
      <c r="D19" s="182" t="s">
        <v>37</v>
      </c>
      <c r="E19" s="182">
        <v>0</v>
      </c>
      <c r="F19" s="48"/>
      <c r="G19" s="48"/>
      <c r="H19" s="121"/>
      <c r="I19" s="121"/>
      <c r="J19" s="39"/>
      <c r="K19" s="29"/>
    </row>
    <row r="20" spans="2:11" x14ac:dyDescent="0.25">
      <c r="B20" s="170"/>
      <c r="C20" s="182"/>
      <c r="D20" s="182"/>
      <c r="E20" s="182"/>
      <c r="F20" s="49"/>
      <c r="G20" s="49"/>
      <c r="H20" s="121"/>
      <c r="I20" s="121"/>
      <c r="J20" s="39"/>
      <c r="K20" s="29"/>
    </row>
    <row r="21" spans="2:11" x14ac:dyDescent="0.25">
      <c r="B21" s="39"/>
      <c r="C21" s="39"/>
      <c r="D21" s="30"/>
      <c r="E21" s="30"/>
      <c r="F21" s="39"/>
      <c r="G21" s="39"/>
      <c r="H21" s="39"/>
      <c r="I21" s="39"/>
      <c r="J21" s="39"/>
      <c r="K21" s="29"/>
    </row>
    <row r="22" spans="2:11" x14ac:dyDescent="0.25">
      <c r="B22" s="39"/>
      <c r="C22" s="39"/>
      <c r="D22" s="30"/>
      <c r="E22" s="30"/>
      <c r="F22" s="39"/>
      <c r="G22" s="39"/>
      <c r="H22" s="39"/>
      <c r="I22" s="39"/>
      <c r="J22" s="39"/>
      <c r="K22" s="29"/>
    </row>
    <row r="23" spans="2:11" x14ac:dyDescent="0.25">
      <c r="B23" s="39"/>
      <c r="C23" s="39"/>
      <c r="D23" s="30"/>
      <c r="E23" s="30"/>
      <c r="F23" s="39"/>
      <c r="G23" s="39"/>
      <c r="H23" s="39"/>
      <c r="I23" s="39"/>
      <c r="J23" s="39"/>
      <c r="K23" s="29"/>
    </row>
    <row r="24" spans="2:11" x14ac:dyDescent="0.25">
      <c r="B24" s="39"/>
      <c r="C24" s="39"/>
      <c r="D24" s="30"/>
      <c r="E24" s="30"/>
      <c r="F24" s="39"/>
      <c r="G24" s="39"/>
      <c r="H24" s="39"/>
      <c r="I24" s="39"/>
      <c r="J24" s="39"/>
      <c r="K24" s="29"/>
    </row>
    <row r="25" spans="2:11" x14ac:dyDescent="0.25">
      <c r="B25" s="39"/>
      <c r="C25" s="39"/>
      <c r="D25" s="30"/>
      <c r="E25" s="30"/>
      <c r="F25" s="39"/>
      <c r="G25" s="39"/>
      <c r="H25" s="39"/>
      <c r="I25" s="39"/>
      <c r="J25" s="39"/>
      <c r="K25" s="29"/>
    </row>
    <row r="26" spans="2:11" x14ac:dyDescent="0.25">
      <c r="B26" s="8"/>
      <c r="C26" s="8"/>
      <c r="D26" s="5"/>
      <c r="E26" s="5"/>
      <c r="F26" s="8"/>
      <c r="G26" s="8"/>
      <c r="H26" s="8"/>
      <c r="I26" s="8"/>
      <c r="J26" s="8"/>
    </row>
    <row r="27" spans="2:11" x14ac:dyDescent="0.25">
      <c r="B27" s="8"/>
      <c r="C27" s="8"/>
      <c r="D27" s="5"/>
      <c r="E27" s="5"/>
      <c r="F27" s="8"/>
      <c r="G27" s="8"/>
      <c r="H27" s="8"/>
      <c r="I27" s="8"/>
      <c r="J27" s="8"/>
    </row>
    <row r="28" spans="2:11" x14ac:dyDescent="0.25">
      <c r="D28" s="5"/>
      <c r="E28" s="2"/>
    </row>
    <row r="29" spans="2:11" x14ac:dyDescent="0.25">
      <c r="D29" s="5"/>
      <c r="E29" s="2"/>
    </row>
    <row r="30" spans="2:11" x14ac:dyDescent="0.25">
      <c r="D30" s="5"/>
      <c r="E30" s="2"/>
    </row>
    <row r="31" spans="2:11" x14ac:dyDescent="0.25">
      <c r="D31" s="5"/>
      <c r="E31" s="2"/>
    </row>
    <row r="32" spans="2:11" x14ac:dyDescent="0.25">
      <c r="D32" s="5"/>
      <c r="E32" s="2"/>
    </row>
    <row r="33" spans="4:5" x14ac:dyDescent="0.25">
      <c r="D33" s="5"/>
      <c r="E33" s="2"/>
    </row>
    <row r="34" spans="4:5" x14ac:dyDescent="0.25">
      <c r="D34" s="5"/>
      <c r="E34" s="2"/>
    </row>
    <row r="35" spans="4:5" x14ac:dyDescent="0.25">
      <c r="D35" s="5"/>
      <c r="E35" s="2"/>
    </row>
    <row r="36" spans="4:5" x14ac:dyDescent="0.25">
      <c r="D36" s="5"/>
      <c r="E36" s="2"/>
    </row>
    <row r="37" spans="4:5" x14ac:dyDescent="0.25">
      <c r="D37" s="5"/>
      <c r="E37" s="2"/>
    </row>
    <row r="38" spans="4:5" x14ac:dyDescent="0.25">
      <c r="D38" s="5"/>
      <c r="E38" s="2"/>
    </row>
    <row r="39" spans="4:5" x14ac:dyDescent="0.25">
      <c r="D39" s="5"/>
      <c r="E39" s="2"/>
    </row>
    <row r="40" spans="4:5" x14ac:dyDescent="0.25">
      <c r="D40" s="5"/>
      <c r="E40" s="2"/>
    </row>
    <row r="41" spans="4:5" x14ac:dyDescent="0.25">
      <c r="D41" s="5"/>
      <c r="E41" s="2"/>
    </row>
    <row r="42" spans="4:5" x14ac:dyDescent="0.25">
      <c r="D42" s="5"/>
      <c r="E42" s="2"/>
    </row>
    <row r="43" spans="4:5" x14ac:dyDescent="0.25">
      <c r="D43" s="5"/>
      <c r="E43" s="2"/>
    </row>
    <row r="44" spans="4:5" x14ac:dyDescent="0.25">
      <c r="D44" s="5"/>
      <c r="E44" s="2"/>
    </row>
    <row r="45" spans="4:5" x14ac:dyDescent="0.25">
      <c r="D45" s="5"/>
      <c r="E45" s="2"/>
    </row>
    <row r="46" spans="4:5" x14ac:dyDescent="0.25">
      <c r="D46" s="5"/>
      <c r="E46" s="2"/>
    </row>
    <row r="47" spans="4:5" x14ac:dyDescent="0.25">
      <c r="D47" s="5"/>
      <c r="E47" s="2"/>
    </row>
    <row r="48" spans="4:5" x14ac:dyDescent="0.25">
      <c r="D48" s="5"/>
      <c r="E48" s="2"/>
    </row>
    <row r="49" spans="4:5" x14ac:dyDescent="0.25">
      <c r="D49" s="5"/>
      <c r="E49" s="2"/>
    </row>
    <row r="50" spans="4:5" x14ac:dyDescent="0.25">
      <c r="D50" s="5"/>
      <c r="E50" s="2"/>
    </row>
    <row r="51" spans="4:5" x14ac:dyDescent="0.25">
      <c r="D51" s="5"/>
      <c r="E51" s="2"/>
    </row>
    <row r="52" spans="4:5" x14ac:dyDescent="0.25">
      <c r="D52" s="5"/>
      <c r="E52" s="2"/>
    </row>
    <row r="53" spans="4:5" x14ac:dyDescent="0.25">
      <c r="D53" s="5"/>
      <c r="E53" s="2"/>
    </row>
    <row r="54" spans="4:5" x14ac:dyDescent="0.25">
      <c r="D54" s="5"/>
      <c r="E54" s="2"/>
    </row>
    <row r="55" spans="4:5" x14ac:dyDescent="0.25">
      <c r="D55" s="5"/>
      <c r="E55" s="2"/>
    </row>
    <row r="56" spans="4:5" x14ac:dyDescent="0.25">
      <c r="D56" s="5"/>
      <c r="E56" s="2"/>
    </row>
    <row r="57" spans="4:5" x14ac:dyDescent="0.25">
      <c r="D57" s="5"/>
      <c r="E57" s="2"/>
    </row>
    <row r="58" spans="4:5" x14ac:dyDescent="0.25">
      <c r="D58" s="5"/>
      <c r="E58" s="2"/>
    </row>
    <row r="59" spans="4:5" x14ac:dyDescent="0.25">
      <c r="D59" s="5"/>
      <c r="E59" s="2"/>
    </row>
    <row r="60" spans="4:5" x14ac:dyDescent="0.25">
      <c r="D60" s="5"/>
      <c r="E60" s="2"/>
    </row>
    <row r="61" spans="4:5" x14ac:dyDescent="0.25">
      <c r="D61" s="5"/>
      <c r="E61" s="2"/>
    </row>
    <row r="62" spans="4:5" x14ac:dyDescent="0.25">
      <c r="D62" s="5"/>
      <c r="E62" s="2"/>
    </row>
    <row r="63" spans="4:5" x14ac:dyDescent="0.25">
      <c r="D63" s="5"/>
      <c r="E63" s="2"/>
    </row>
    <row r="64" spans="4:5" x14ac:dyDescent="0.25">
      <c r="D64" s="5"/>
      <c r="E64" s="2"/>
    </row>
    <row r="65" spans="4:5" x14ac:dyDescent="0.25">
      <c r="D65" s="5"/>
      <c r="E65" s="2"/>
    </row>
    <row r="66" spans="4:5" x14ac:dyDescent="0.25">
      <c r="D66" s="5"/>
      <c r="E66" s="2"/>
    </row>
    <row r="67" spans="4:5" x14ac:dyDescent="0.25">
      <c r="D67" s="5"/>
      <c r="E67" s="2"/>
    </row>
    <row r="68" spans="4:5" x14ac:dyDescent="0.25">
      <c r="D68" s="5"/>
      <c r="E68" s="2"/>
    </row>
    <row r="69" spans="4:5" x14ac:dyDescent="0.25">
      <c r="D69" s="5"/>
      <c r="E69" s="2"/>
    </row>
    <row r="70" spans="4:5" x14ac:dyDescent="0.25">
      <c r="D70" s="5"/>
      <c r="E70" s="2"/>
    </row>
    <row r="71" spans="4:5" x14ac:dyDescent="0.25">
      <c r="D71" s="5"/>
      <c r="E71" s="2"/>
    </row>
    <row r="72" spans="4:5" x14ac:dyDescent="0.25">
      <c r="D72" s="5"/>
      <c r="E72" s="2"/>
    </row>
    <row r="73" spans="4:5" x14ac:dyDescent="0.25">
      <c r="D73" s="5"/>
      <c r="E73" s="2"/>
    </row>
    <row r="74" spans="4:5" x14ac:dyDescent="0.25">
      <c r="D74" s="5"/>
      <c r="E74" s="2"/>
    </row>
    <row r="75" spans="4:5" x14ac:dyDescent="0.25">
      <c r="D75" s="5"/>
      <c r="E75" s="2"/>
    </row>
    <row r="76" spans="4:5" x14ac:dyDescent="0.25">
      <c r="D76" s="5"/>
      <c r="E76" s="2"/>
    </row>
    <row r="77" spans="4:5" x14ac:dyDescent="0.25">
      <c r="D77" s="5"/>
      <c r="E77" s="2"/>
    </row>
    <row r="78" spans="4:5" x14ac:dyDescent="0.25">
      <c r="D78" s="5"/>
      <c r="E78" s="2"/>
    </row>
    <row r="79" spans="4:5" x14ac:dyDescent="0.25">
      <c r="D79" s="5"/>
      <c r="E79" s="2"/>
    </row>
    <row r="80" spans="4:5" x14ac:dyDescent="0.25">
      <c r="D80" s="5"/>
      <c r="E80" s="2"/>
    </row>
    <row r="81" spans="4:5" x14ac:dyDescent="0.25">
      <c r="D81" s="5"/>
      <c r="E81" s="2"/>
    </row>
    <row r="82" spans="4:5" x14ac:dyDescent="0.25">
      <c r="D82" s="5"/>
      <c r="E82" s="2"/>
    </row>
    <row r="83" spans="4:5" x14ac:dyDescent="0.25">
      <c r="D83" s="5"/>
      <c r="E83" s="2"/>
    </row>
    <row r="84" spans="4:5" x14ac:dyDescent="0.25">
      <c r="D84" s="5"/>
      <c r="E84" s="2"/>
    </row>
    <row r="85" spans="4:5" x14ac:dyDescent="0.25">
      <c r="D85" s="5"/>
      <c r="E85" s="2"/>
    </row>
    <row r="86" spans="4:5" x14ac:dyDescent="0.25">
      <c r="D86" s="5"/>
      <c r="E86" s="2"/>
    </row>
    <row r="87" spans="4:5" x14ac:dyDescent="0.25">
      <c r="D87" s="5"/>
      <c r="E87" s="2"/>
    </row>
    <row r="88" spans="4:5" x14ac:dyDescent="0.25">
      <c r="D88" s="5"/>
      <c r="E88" s="2"/>
    </row>
    <row r="89" spans="4:5" x14ac:dyDescent="0.25">
      <c r="D89" s="5"/>
      <c r="E89" s="2"/>
    </row>
    <row r="90" spans="4:5" x14ac:dyDescent="0.25">
      <c r="D90" s="5"/>
      <c r="E90" s="2"/>
    </row>
    <row r="91" spans="4:5" x14ac:dyDescent="0.25">
      <c r="D91" s="5"/>
      <c r="E91" s="2"/>
    </row>
    <row r="92" spans="4:5" x14ac:dyDescent="0.25">
      <c r="D92" s="5"/>
      <c r="E92" s="2"/>
    </row>
    <row r="93" spans="4:5" x14ac:dyDescent="0.25">
      <c r="D93" s="5"/>
      <c r="E93" s="2"/>
    </row>
    <row r="94" spans="4:5" x14ac:dyDescent="0.25">
      <c r="D94" s="5"/>
      <c r="E94" s="2"/>
    </row>
    <row r="95" spans="4:5" x14ac:dyDescent="0.25">
      <c r="D95" s="5"/>
      <c r="E95" s="2"/>
    </row>
    <row r="96" spans="4:5" x14ac:dyDescent="0.25">
      <c r="D96" s="5"/>
      <c r="E96" s="2"/>
    </row>
    <row r="97" spans="4:5" x14ac:dyDescent="0.25">
      <c r="D97" s="5"/>
      <c r="E97" s="2"/>
    </row>
    <row r="98" spans="4:5" x14ac:dyDescent="0.25">
      <c r="D98" s="5"/>
      <c r="E98" s="2"/>
    </row>
    <row r="99" spans="4:5" x14ac:dyDescent="0.25">
      <c r="D99" s="5"/>
      <c r="E99" s="2"/>
    </row>
    <row r="100" spans="4:5" x14ac:dyDescent="0.25">
      <c r="D100" s="5"/>
      <c r="E100" s="2"/>
    </row>
    <row r="101" spans="4:5" x14ac:dyDescent="0.25">
      <c r="D101" s="5"/>
      <c r="E101" s="2"/>
    </row>
    <row r="102" spans="4:5" x14ac:dyDescent="0.25">
      <c r="D102" s="5"/>
      <c r="E102" s="2"/>
    </row>
    <row r="103" spans="4:5" x14ac:dyDescent="0.25">
      <c r="D103" s="5"/>
      <c r="E103" s="2"/>
    </row>
    <row r="104" spans="4:5" x14ac:dyDescent="0.25">
      <c r="D104" s="5"/>
      <c r="E104" s="2"/>
    </row>
    <row r="105" spans="4:5" x14ac:dyDescent="0.25">
      <c r="D105" s="5"/>
      <c r="E105" s="2"/>
    </row>
    <row r="106" spans="4:5" x14ac:dyDescent="0.25">
      <c r="D106" s="5"/>
      <c r="E106" s="2"/>
    </row>
    <row r="107" spans="4:5" x14ac:dyDescent="0.25">
      <c r="D107" s="5"/>
      <c r="E107" s="2"/>
    </row>
    <row r="108" spans="4:5" x14ac:dyDescent="0.25">
      <c r="D108" s="5"/>
      <c r="E108" s="2"/>
    </row>
    <row r="109" spans="4:5" x14ac:dyDescent="0.25">
      <c r="D109" s="5"/>
      <c r="E109" s="2"/>
    </row>
    <row r="110" spans="4:5" x14ac:dyDescent="0.25">
      <c r="D110" s="5"/>
      <c r="E110" s="2"/>
    </row>
    <row r="111" spans="4:5" x14ac:dyDescent="0.25">
      <c r="D111" s="5"/>
      <c r="E111" s="2"/>
    </row>
    <row r="112" spans="4:5" x14ac:dyDescent="0.25">
      <c r="D112" s="5"/>
      <c r="E112" s="2"/>
    </row>
    <row r="113" spans="4:5" x14ac:dyDescent="0.25">
      <c r="D113" s="5"/>
      <c r="E113" s="2"/>
    </row>
    <row r="114" spans="4:5" x14ac:dyDescent="0.25">
      <c r="D114" s="5"/>
      <c r="E114" s="2"/>
    </row>
    <row r="115" spans="4:5" x14ac:dyDescent="0.25">
      <c r="D115" s="5"/>
      <c r="E115" s="2"/>
    </row>
    <row r="116" spans="4:5" x14ac:dyDescent="0.25">
      <c r="D116" s="5"/>
      <c r="E116" s="2"/>
    </row>
    <row r="117" spans="4:5" x14ac:dyDescent="0.25">
      <c r="D117" s="5"/>
      <c r="E117" s="2"/>
    </row>
    <row r="118" spans="4:5" x14ac:dyDescent="0.25">
      <c r="D118" s="5"/>
      <c r="E118" s="2"/>
    </row>
    <row r="119" spans="4:5" x14ac:dyDescent="0.25">
      <c r="D119" s="5"/>
      <c r="E119" s="2"/>
    </row>
    <row r="120" spans="4:5" x14ac:dyDescent="0.25">
      <c r="D120" s="5"/>
      <c r="E120" s="2"/>
    </row>
    <row r="121" spans="4:5" x14ac:dyDescent="0.25">
      <c r="D121" s="5"/>
      <c r="E121" s="2"/>
    </row>
    <row r="122" spans="4:5" x14ac:dyDescent="0.25">
      <c r="D122" s="5"/>
      <c r="E122" s="2"/>
    </row>
    <row r="123" spans="4:5" x14ac:dyDescent="0.25">
      <c r="D123" s="5"/>
      <c r="E123" s="2"/>
    </row>
    <row r="124" spans="4:5" x14ac:dyDescent="0.25">
      <c r="D124" s="5"/>
      <c r="E124" s="2"/>
    </row>
    <row r="125" spans="4:5" x14ac:dyDescent="0.25">
      <c r="D125" s="5"/>
      <c r="E125" s="2"/>
    </row>
    <row r="126" spans="4:5" x14ac:dyDescent="0.25">
      <c r="D126" s="5"/>
      <c r="E126" s="2"/>
    </row>
    <row r="127" spans="4:5" x14ac:dyDescent="0.25">
      <c r="D127" s="5"/>
      <c r="E127" s="2"/>
    </row>
    <row r="128" spans="4:5" x14ac:dyDescent="0.25">
      <c r="D128" s="5"/>
      <c r="E128" s="2"/>
    </row>
    <row r="129" spans="4:5" x14ac:dyDescent="0.25">
      <c r="D129" s="5"/>
      <c r="E129" s="2"/>
    </row>
    <row r="130" spans="4:5" x14ac:dyDescent="0.25">
      <c r="D130" s="5"/>
      <c r="E130" s="2"/>
    </row>
    <row r="131" spans="4:5" x14ac:dyDescent="0.25">
      <c r="D131" s="5"/>
      <c r="E131" s="2"/>
    </row>
    <row r="132" spans="4:5" x14ac:dyDescent="0.25">
      <c r="D132" s="5"/>
      <c r="E132" s="2"/>
    </row>
    <row r="133" spans="4:5" x14ac:dyDescent="0.25">
      <c r="D133" s="5"/>
      <c r="E133" s="2"/>
    </row>
    <row r="134" spans="4:5" x14ac:dyDescent="0.25">
      <c r="D134" s="5"/>
      <c r="E134" s="2"/>
    </row>
    <row r="135" spans="4:5" x14ac:dyDescent="0.25">
      <c r="D135" s="5"/>
      <c r="E135" s="2"/>
    </row>
    <row r="136" spans="4:5" x14ac:dyDescent="0.25">
      <c r="D136" s="5"/>
      <c r="E136" s="2"/>
    </row>
    <row r="137" spans="4:5" x14ac:dyDescent="0.25">
      <c r="D137" s="5"/>
      <c r="E137" s="2"/>
    </row>
    <row r="138" spans="4:5" x14ac:dyDescent="0.25">
      <c r="D138" s="5"/>
      <c r="E138" s="2"/>
    </row>
    <row r="139" spans="4:5" x14ac:dyDescent="0.25">
      <c r="D139" s="5"/>
      <c r="E139" s="2"/>
    </row>
    <row r="140" spans="4:5" x14ac:dyDescent="0.25">
      <c r="D140" s="5"/>
      <c r="E140" s="2"/>
    </row>
    <row r="141" spans="4:5" x14ac:dyDescent="0.25">
      <c r="D141" s="5"/>
      <c r="E141" s="2"/>
    </row>
    <row r="142" spans="4:5" x14ac:dyDescent="0.25">
      <c r="D142" s="5"/>
      <c r="E142" s="2"/>
    </row>
    <row r="143" spans="4:5" x14ac:dyDescent="0.25">
      <c r="D143" s="5"/>
      <c r="E143" s="2"/>
    </row>
    <row r="144" spans="4:5" x14ac:dyDescent="0.25">
      <c r="D144" s="5"/>
      <c r="E144" s="2"/>
    </row>
    <row r="145" spans="4:5" x14ac:dyDescent="0.25">
      <c r="D145" s="5"/>
      <c r="E145" s="2"/>
    </row>
    <row r="146" spans="4:5" x14ac:dyDescent="0.25">
      <c r="D146" s="5"/>
      <c r="E146" s="2"/>
    </row>
    <row r="147" spans="4:5" x14ac:dyDescent="0.25">
      <c r="D147" s="5"/>
      <c r="E147" s="2"/>
    </row>
    <row r="148" spans="4:5" x14ac:dyDescent="0.25">
      <c r="D148" s="5"/>
      <c r="E148" s="2"/>
    </row>
    <row r="149" spans="4:5" x14ac:dyDescent="0.25">
      <c r="D149" s="5"/>
      <c r="E149" s="2"/>
    </row>
    <row r="150" spans="4:5" x14ac:dyDescent="0.25">
      <c r="D150" s="5"/>
      <c r="E150" s="2"/>
    </row>
    <row r="151" spans="4:5" x14ac:dyDescent="0.25">
      <c r="D151" s="5"/>
      <c r="E151" s="2"/>
    </row>
    <row r="152" spans="4:5" x14ac:dyDescent="0.25">
      <c r="D152" s="5"/>
      <c r="E152" s="2"/>
    </row>
    <row r="153" spans="4:5" x14ac:dyDescent="0.25">
      <c r="D153" s="5"/>
      <c r="E153" s="2"/>
    </row>
    <row r="154" spans="4:5" x14ac:dyDescent="0.25">
      <c r="D154" s="5"/>
      <c r="E154" s="2"/>
    </row>
    <row r="155" spans="4:5" x14ac:dyDescent="0.25">
      <c r="D155" s="5"/>
      <c r="E155" s="2"/>
    </row>
    <row r="156" spans="4:5" x14ac:dyDescent="0.25">
      <c r="D156" s="5"/>
      <c r="E156" s="2"/>
    </row>
    <row r="157" spans="4:5" x14ac:dyDescent="0.25">
      <c r="D157" s="5"/>
      <c r="E157" s="2"/>
    </row>
    <row r="158" spans="4:5" x14ac:dyDescent="0.25">
      <c r="D158" s="5"/>
      <c r="E158" s="2"/>
    </row>
    <row r="159" spans="4:5" x14ac:dyDescent="0.25">
      <c r="D159" s="5"/>
      <c r="E159" s="2"/>
    </row>
    <row r="160" spans="4:5" x14ac:dyDescent="0.25">
      <c r="D160" s="5"/>
      <c r="E160" s="2"/>
    </row>
  </sheetData>
  <mergeCells count="16">
    <mergeCell ref="B4:C10"/>
    <mergeCell ref="D4:I7"/>
    <mergeCell ref="D8:I10"/>
    <mergeCell ref="F11:G11"/>
    <mergeCell ref="B12:B20"/>
    <mergeCell ref="C12:C14"/>
    <mergeCell ref="D12:D14"/>
    <mergeCell ref="E12:E14"/>
    <mergeCell ref="H12:H20"/>
    <mergeCell ref="I12:I20"/>
    <mergeCell ref="C15:C17"/>
    <mergeCell ref="D15:D17"/>
    <mergeCell ref="E15:E17"/>
    <mergeCell ref="C19:C20"/>
    <mergeCell ref="D19:D20"/>
    <mergeCell ref="E19:E20"/>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7169" r:id="rId4" name="ComboBox1">
          <controlPr autoLine="0" r:id="rId5">
            <anchor moveWithCells="1">
              <from>
                <xdr:col>2</xdr:col>
                <xdr:colOff>3038475</xdr:colOff>
                <xdr:row>0</xdr:row>
                <xdr:rowOff>171450</xdr:rowOff>
              </from>
              <to>
                <xdr:col>4</xdr:col>
                <xdr:colOff>990600</xdr:colOff>
                <xdr:row>2</xdr:row>
                <xdr:rowOff>9525</xdr:rowOff>
              </to>
            </anchor>
          </controlPr>
        </control>
      </mc:Choice>
      <mc:Fallback>
        <control shapeId="7169" r:id="rId4" name="ComboBox1"/>
      </mc:Fallback>
    </mc:AlternateContent>
  </control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1:N160"/>
  <sheetViews>
    <sheetView showGridLines="0"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50.7109375" customWidth="1"/>
  </cols>
  <sheetData>
    <row r="1" spans="2:14" x14ac:dyDescent="0.25">
      <c r="B1" s="8"/>
      <c r="C1" s="8"/>
      <c r="D1" s="8"/>
      <c r="E1" s="8"/>
      <c r="F1" s="8"/>
      <c r="G1" s="8"/>
      <c r="H1" s="8"/>
      <c r="I1" s="8"/>
      <c r="J1" s="8"/>
      <c r="K1" s="8"/>
      <c r="L1" s="8"/>
      <c r="M1" s="8"/>
      <c r="N1" s="8"/>
    </row>
    <row r="2" spans="2:14" x14ac:dyDescent="0.25">
      <c r="B2" s="39"/>
      <c r="C2" s="59" t="s">
        <v>0</v>
      </c>
      <c r="D2" s="39"/>
      <c r="E2" s="39"/>
      <c r="F2" s="39"/>
      <c r="G2" s="39"/>
      <c r="H2" s="39"/>
      <c r="I2" s="39"/>
      <c r="J2" s="39"/>
      <c r="K2" s="39"/>
      <c r="L2" s="39"/>
      <c r="M2" s="39"/>
      <c r="N2" s="8"/>
    </row>
    <row r="3" spans="2:14" x14ac:dyDescent="0.25">
      <c r="B3" s="39"/>
      <c r="C3" s="39"/>
      <c r="D3" s="39"/>
      <c r="E3" s="39"/>
      <c r="F3" s="39"/>
      <c r="G3" s="39"/>
      <c r="H3" s="39"/>
      <c r="I3" s="39"/>
      <c r="J3" s="39"/>
      <c r="K3" s="39"/>
      <c r="L3" s="39"/>
      <c r="M3" s="39"/>
      <c r="N3" s="8"/>
    </row>
    <row r="4" spans="2:14" ht="15" customHeight="1" x14ac:dyDescent="0.25">
      <c r="B4" s="121"/>
      <c r="C4" s="121"/>
      <c r="D4" s="122" t="s">
        <v>208</v>
      </c>
      <c r="E4" s="122"/>
      <c r="F4" s="122"/>
      <c r="G4" s="122"/>
      <c r="H4" s="122"/>
      <c r="I4" s="122"/>
      <c r="J4" s="39"/>
      <c r="K4" s="39"/>
      <c r="L4" s="39"/>
      <c r="M4" s="39"/>
      <c r="N4" s="8"/>
    </row>
    <row r="5" spans="2:14" x14ac:dyDescent="0.25">
      <c r="B5" s="121"/>
      <c r="C5" s="121"/>
      <c r="D5" s="122"/>
      <c r="E5" s="122"/>
      <c r="F5" s="122"/>
      <c r="G5" s="122"/>
      <c r="H5" s="122"/>
      <c r="I5" s="122"/>
      <c r="J5" s="39"/>
      <c r="K5" s="39"/>
      <c r="L5" s="39"/>
      <c r="M5" s="39"/>
      <c r="N5" s="8"/>
    </row>
    <row r="6" spans="2:14" x14ac:dyDescent="0.25">
      <c r="B6" s="121"/>
      <c r="C6" s="121"/>
      <c r="D6" s="122"/>
      <c r="E6" s="122"/>
      <c r="F6" s="122"/>
      <c r="G6" s="122"/>
      <c r="H6" s="122"/>
      <c r="I6" s="122"/>
      <c r="J6" s="39"/>
      <c r="K6" s="39"/>
      <c r="L6" s="39"/>
      <c r="M6" s="39"/>
      <c r="N6" s="8"/>
    </row>
    <row r="7" spans="2:14" x14ac:dyDescent="0.25">
      <c r="B7" s="121"/>
      <c r="C7" s="121"/>
      <c r="D7" s="122"/>
      <c r="E7" s="122"/>
      <c r="F7" s="122"/>
      <c r="G7" s="122"/>
      <c r="H7" s="122"/>
      <c r="I7" s="122"/>
      <c r="J7" s="39"/>
      <c r="K7" s="39"/>
      <c r="L7" s="39"/>
      <c r="M7" s="39"/>
      <c r="N7" s="8"/>
    </row>
    <row r="8" spans="2:14" x14ac:dyDescent="0.25">
      <c r="B8" s="121"/>
      <c r="C8" s="121"/>
      <c r="D8" s="122" t="s">
        <v>176</v>
      </c>
      <c r="E8" s="122"/>
      <c r="F8" s="122"/>
      <c r="G8" s="122"/>
      <c r="H8" s="122"/>
      <c r="I8" s="122"/>
      <c r="J8" s="39"/>
      <c r="K8" s="39"/>
      <c r="L8" s="39"/>
      <c r="M8" s="39"/>
      <c r="N8" s="8"/>
    </row>
    <row r="9" spans="2:14" x14ac:dyDescent="0.25">
      <c r="B9" s="121"/>
      <c r="C9" s="121"/>
      <c r="D9" s="122"/>
      <c r="E9" s="122"/>
      <c r="F9" s="122"/>
      <c r="G9" s="122"/>
      <c r="H9" s="122"/>
      <c r="I9" s="122"/>
      <c r="J9" s="39"/>
      <c r="K9" s="39"/>
      <c r="L9" s="39"/>
      <c r="M9" s="39"/>
      <c r="N9" s="8"/>
    </row>
    <row r="10" spans="2:14" x14ac:dyDescent="0.25">
      <c r="B10" s="121"/>
      <c r="C10" s="121"/>
      <c r="D10" s="122"/>
      <c r="E10" s="122"/>
      <c r="F10" s="122"/>
      <c r="G10" s="122"/>
      <c r="H10" s="122"/>
      <c r="I10" s="122"/>
      <c r="J10" s="39"/>
      <c r="K10" s="39"/>
      <c r="L10" s="39"/>
      <c r="M10" s="39"/>
      <c r="N10" s="8"/>
    </row>
    <row r="11" spans="2:14" ht="15" customHeight="1" x14ac:dyDescent="0.25">
      <c r="B11" s="123" t="s">
        <v>2</v>
      </c>
      <c r="C11" s="123" t="s">
        <v>3</v>
      </c>
      <c r="D11" s="123" t="s">
        <v>4</v>
      </c>
      <c r="E11" s="123" t="s">
        <v>5</v>
      </c>
      <c r="F11" s="122" t="s">
        <v>6</v>
      </c>
      <c r="G11" s="122"/>
      <c r="H11" s="122" t="s">
        <v>20</v>
      </c>
      <c r="I11" s="130" t="s">
        <v>85</v>
      </c>
      <c r="J11" s="39"/>
      <c r="K11" s="39"/>
      <c r="L11" s="39"/>
      <c r="M11" s="39"/>
      <c r="N11" s="8"/>
    </row>
    <row r="12" spans="2:14" ht="71.25" customHeight="1" x14ac:dyDescent="0.25">
      <c r="B12" s="124"/>
      <c r="C12" s="124"/>
      <c r="D12" s="124"/>
      <c r="E12" s="124"/>
      <c r="F12" s="122"/>
      <c r="G12" s="122"/>
      <c r="H12" s="122"/>
      <c r="I12" s="130"/>
      <c r="J12" s="39"/>
      <c r="K12" s="39"/>
      <c r="L12" s="39"/>
      <c r="M12" s="39"/>
      <c r="N12" s="8"/>
    </row>
    <row r="13" spans="2:14" ht="15" customHeight="1" x14ac:dyDescent="0.25">
      <c r="B13" s="170" t="s">
        <v>86</v>
      </c>
      <c r="C13" s="131" t="s">
        <v>87</v>
      </c>
      <c r="D13" s="190" t="s">
        <v>103</v>
      </c>
      <c r="E13" s="131">
        <v>1</v>
      </c>
      <c r="F13" s="100" t="s">
        <v>11</v>
      </c>
      <c r="G13" s="26" t="s">
        <v>12</v>
      </c>
      <c r="H13" s="190">
        <f>(F14/(F14+G14))*100</f>
        <v>100</v>
      </c>
      <c r="I13" s="121"/>
      <c r="J13" s="39"/>
      <c r="K13" s="39"/>
      <c r="L13" s="39"/>
      <c r="M13" s="39"/>
      <c r="N13" s="8"/>
    </row>
    <row r="14" spans="2:14" ht="29.25" customHeight="1" x14ac:dyDescent="0.25">
      <c r="B14" s="170"/>
      <c r="C14" s="132"/>
      <c r="D14" s="191"/>
      <c r="E14" s="132"/>
      <c r="F14" s="101">
        <v>9</v>
      </c>
      <c r="G14" s="102">
        <v>0</v>
      </c>
      <c r="H14" s="193"/>
      <c r="I14" s="121"/>
      <c r="J14" s="39"/>
      <c r="K14" s="39"/>
      <c r="L14" s="39"/>
      <c r="M14" s="39"/>
      <c r="N14" s="8"/>
    </row>
    <row r="15" spans="2:14" ht="38.25" x14ac:dyDescent="0.25">
      <c r="B15" s="170"/>
      <c r="C15" s="20" t="s">
        <v>89</v>
      </c>
      <c r="D15" s="26" t="s">
        <v>103</v>
      </c>
      <c r="E15" s="20">
        <v>1</v>
      </c>
      <c r="F15" s="61"/>
      <c r="G15" s="48"/>
      <c r="H15" s="193"/>
      <c r="I15" s="121"/>
      <c r="J15" s="39"/>
      <c r="K15" s="39"/>
      <c r="L15" s="39"/>
      <c r="M15" s="39"/>
      <c r="N15" s="8"/>
    </row>
    <row r="16" spans="2:14" ht="38.25" x14ac:dyDescent="0.25">
      <c r="B16" s="170"/>
      <c r="C16" s="43" t="s">
        <v>90</v>
      </c>
      <c r="D16" s="48" t="s">
        <v>103</v>
      </c>
      <c r="E16" s="20">
        <v>0</v>
      </c>
      <c r="F16" s="61"/>
      <c r="G16" s="48"/>
      <c r="H16" s="193"/>
      <c r="I16" s="121"/>
      <c r="J16" s="39"/>
      <c r="K16" s="39"/>
      <c r="L16" s="39"/>
      <c r="M16" s="39"/>
      <c r="N16" s="8"/>
    </row>
    <row r="17" spans="2:14" ht="19.5" customHeight="1" x14ac:dyDescent="0.25">
      <c r="B17" s="170"/>
      <c r="C17" s="131" t="s">
        <v>91</v>
      </c>
      <c r="D17" s="190" t="s">
        <v>35</v>
      </c>
      <c r="E17" s="131" t="s">
        <v>230</v>
      </c>
      <c r="F17" s="61"/>
      <c r="G17" s="48"/>
      <c r="H17" s="193"/>
      <c r="I17" s="121"/>
      <c r="J17" s="39"/>
      <c r="K17" s="39"/>
      <c r="L17" s="39"/>
      <c r="M17" s="39"/>
      <c r="N17" s="8"/>
    </row>
    <row r="18" spans="2:14" ht="19.5" customHeight="1" x14ac:dyDescent="0.25">
      <c r="B18" s="170"/>
      <c r="C18" s="132"/>
      <c r="D18" s="191"/>
      <c r="E18" s="132"/>
      <c r="F18" s="61"/>
      <c r="G18" s="48"/>
      <c r="H18" s="193"/>
      <c r="I18" s="121"/>
      <c r="J18" s="39"/>
      <c r="K18" s="39"/>
      <c r="L18" s="39"/>
      <c r="M18" s="39"/>
      <c r="N18" s="8"/>
    </row>
    <row r="19" spans="2:14" ht="15" customHeight="1" x14ac:dyDescent="0.25">
      <c r="B19" s="170"/>
      <c r="C19" s="131" t="s">
        <v>92</v>
      </c>
      <c r="D19" s="131" t="s">
        <v>10</v>
      </c>
      <c r="E19" s="131" t="s">
        <v>232</v>
      </c>
      <c r="F19" s="61"/>
      <c r="G19" s="48"/>
      <c r="H19" s="193"/>
      <c r="I19" s="121"/>
      <c r="J19" s="39"/>
      <c r="K19" s="39"/>
      <c r="L19" s="39"/>
      <c r="M19" s="39"/>
      <c r="N19" s="8"/>
    </row>
    <row r="20" spans="2:14" ht="15" customHeight="1" x14ac:dyDescent="0.25">
      <c r="B20" s="170"/>
      <c r="C20" s="136"/>
      <c r="D20" s="136"/>
      <c r="E20" s="136"/>
      <c r="F20" s="61"/>
      <c r="G20" s="48"/>
      <c r="H20" s="193"/>
      <c r="I20" s="121"/>
      <c r="J20" s="39"/>
      <c r="K20" s="39"/>
      <c r="L20" s="39"/>
      <c r="M20" s="39"/>
      <c r="N20" s="8"/>
    </row>
    <row r="21" spans="2:14" ht="15" customHeight="1" x14ac:dyDescent="0.25">
      <c r="B21" s="170"/>
      <c r="C21" s="136"/>
      <c r="D21" s="136"/>
      <c r="E21" s="136"/>
      <c r="F21" s="61"/>
      <c r="G21" s="48"/>
      <c r="H21" s="193"/>
      <c r="I21" s="121"/>
      <c r="J21" s="39"/>
      <c r="K21" s="39"/>
      <c r="L21" s="39"/>
      <c r="M21" s="39"/>
      <c r="N21" s="8"/>
    </row>
    <row r="22" spans="2:14" ht="15" customHeight="1" x14ac:dyDescent="0.25">
      <c r="B22" s="170"/>
      <c r="C22" s="136"/>
      <c r="D22" s="136"/>
      <c r="E22" s="136"/>
      <c r="F22" s="61"/>
      <c r="G22" s="48"/>
      <c r="H22" s="193"/>
      <c r="I22" s="121"/>
      <c r="J22" s="39"/>
      <c r="K22" s="39"/>
      <c r="L22" s="39"/>
      <c r="M22" s="39"/>
      <c r="N22" s="8"/>
    </row>
    <row r="23" spans="2:14" ht="15" customHeight="1" x14ac:dyDescent="0.25">
      <c r="B23" s="170"/>
      <c r="C23" s="136"/>
      <c r="D23" s="136"/>
      <c r="E23" s="136"/>
      <c r="F23" s="61"/>
      <c r="G23" s="48"/>
      <c r="H23" s="193"/>
      <c r="I23" s="121"/>
      <c r="J23" s="39"/>
      <c r="K23" s="39"/>
      <c r="L23" s="39"/>
      <c r="M23" s="39"/>
      <c r="N23" s="8"/>
    </row>
    <row r="24" spans="2:14" ht="15" customHeight="1" x14ac:dyDescent="0.25">
      <c r="B24" s="170"/>
      <c r="C24" s="136"/>
      <c r="D24" s="136"/>
      <c r="E24" s="136"/>
      <c r="F24" s="61"/>
      <c r="G24" s="48"/>
      <c r="H24" s="193"/>
      <c r="I24" s="121"/>
      <c r="J24" s="39"/>
      <c r="K24" s="39"/>
      <c r="L24" s="39"/>
      <c r="M24" s="39"/>
      <c r="N24" s="8"/>
    </row>
    <row r="25" spans="2:14" ht="93.75" customHeight="1" x14ac:dyDescent="0.25">
      <c r="B25" s="170"/>
      <c r="C25" s="132"/>
      <c r="D25" s="132"/>
      <c r="E25" s="132"/>
      <c r="F25" s="61"/>
      <c r="G25" s="48"/>
      <c r="H25" s="193"/>
      <c r="I25" s="121"/>
      <c r="J25" s="39"/>
      <c r="K25" s="39"/>
      <c r="L25" s="39"/>
      <c r="M25" s="39"/>
      <c r="N25" s="8"/>
    </row>
    <row r="26" spans="2:14" ht="15" customHeight="1" x14ac:dyDescent="0.25">
      <c r="B26" s="170"/>
      <c r="C26" s="131" t="s">
        <v>93</v>
      </c>
      <c r="D26" s="190" t="s">
        <v>35</v>
      </c>
      <c r="E26" s="131" t="s">
        <v>231</v>
      </c>
      <c r="F26" s="61"/>
      <c r="G26" s="48"/>
      <c r="H26" s="193"/>
      <c r="I26" s="121"/>
      <c r="J26" s="39"/>
      <c r="K26" s="39"/>
      <c r="L26" s="39"/>
      <c r="M26" s="39"/>
      <c r="N26" s="8"/>
    </row>
    <row r="27" spans="2:14" ht="12.75" customHeight="1" x14ac:dyDescent="0.25">
      <c r="B27" s="170"/>
      <c r="C27" s="136"/>
      <c r="D27" s="193"/>
      <c r="E27" s="136"/>
      <c r="F27" s="61"/>
      <c r="G27" s="48"/>
      <c r="H27" s="193"/>
      <c r="I27" s="121"/>
      <c r="J27" s="39"/>
      <c r="K27" s="39"/>
      <c r="L27" s="39"/>
      <c r="M27" s="39"/>
      <c r="N27" s="8"/>
    </row>
    <row r="28" spans="2:14" ht="15" customHeight="1" x14ac:dyDescent="0.25">
      <c r="B28" s="170"/>
      <c r="C28" s="136"/>
      <c r="D28" s="193"/>
      <c r="E28" s="136"/>
      <c r="F28" s="61"/>
      <c r="G28" s="48"/>
      <c r="H28" s="193"/>
      <c r="I28" s="121"/>
      <c r="J28" s="39"/>
      <c r="K28" s="39"/>
      <c r="L28" s="39"/>
      <c r="M28" s="39"/>
      <c r="N28" s="8"/>
    </row>
    <row r="29" spans="2:14" x14ac:dyDescent="0.25">
      <c r="B29" s="170"/>
      <c r="C29" s="136"/>
      <c r="D29" s="193"/>
      <c r="E29" s="136"/>
      <c r="F29" s="61"/>
      <c r="G29" s="48"/>
      <c r="H29" s="193"/>
      <c r="I29" s="121"/>
      <c r="J29" s="39"/>
      <c r="K29" s="39"/>
      <c r="L29" s="39"/>
      <c r="M29" s="39"/>
      <c r="N29" s="8"/>
    </row>
    <row r="30" spans="2:14" x14ac:dyDescent="0.25">
      <c r="B30" s="170"/>
      <c r="C30" s="136"/>
      <c r="D30" s="193"/>
      <c r="E30" s="136"/>
      <c r="F30" s="61"/>
      <c r="G30" s="48"/>
      <c r="H30" s="193"/>
      <c r="I30" s="121"/>
      <c r="J30" s="39"/>
      <c r="K30" s="39"/>
      <c r="L30" s="39"/>
      <c r="M30" s="39"/>
      <c r="N30" s="8"/>
    </row>
    <row r="31" spans="2:14" x14ac:dyDescent="0.25">
      <c r="B31" s="170"/>
      <c r="C31" s="132"/>
      <c r="D31" s="191"/>
      <c r="E31" s="132"/>
      <c r="F31" s="61"/>
      <c r="G31" s="48"/>
      <c r="H31" s="193"/>
      <c r="I31" s="121"/>
      <c r="J31" s="39"/>
      <c r="K31" s="39"/>
      <c r="L31" s="39"/>
      <c r="M31" s="39"/>
      <c r="N31" s="8"/>
    </row>
    <row r="32" spans="2:14" ht="25.5" x14ac:dyDescent="0.25">
      <c r="B32" s="170"/>
      <c r="C32" s="43" t="s">
        <v>94</v>
      </c>
      <c r="D32" s="48" t="s">
        <v>35</v>
      </c>
      <c r="E32" s="43" t="s">
        <v>231</v>
      </c>
      <c r="F32" s="61"/>
      <c r="G32" s="48"/>
      <c r="H32" s="193"/>
      <c r="I32" s="121"/>
      <c r="J32" s="39"/>
      <c r="K32" s="39"/>
      <c r="L32" s="39"/>
      <c r="M32" s="39"/>
      <c r="N32" s="8"/>
    </row>
    <row r="33" spans="2:14" x14ac:dyDescent="0.25">
      <c r="B33" s="170"/>
      <c r="C33" s="131" t="s">
        <v>95</v>
      </c>
      <c r="D33" s="190" t="s">
        <v>35</v>
      </c>
      <c r="E33" s="131" t="s">
        <v>231</v>
      </c>
      <c r="F33" s="61"/>
      <c r="G33" s="48"/>
      <c r="H33" s="193"/>
      <c r="I33" s="121"/>
      <c r="J33" s="39"/>
      <c r="K33" s="39"/>
      <c r="L33" s="39"/>
      <c r="M33" s="39"/>
      <c r="N33" s="8"/>
    </row>
    <row r="34" spans="2:14" ht="48" customHeight="1" x14ac:dyDescent="0.25">
      <c r="B34" s="170"/>
      <c r="C34" s="132"/>
      <c r="D34" s="191"/>
      <c r="E34" s="191"/>
      <c r="F34" s="61"/>
      <c r="G34" s="48"/>
      <c r="H34" s="193"/>
      <c r="I34" s="121"/>
      <c r="J34" s="39"/>
      <c r="K34" s="39"/>
      <c r="L34" s="39"/>
      <c r="M34" s="39"/>
      <c r="N34" s="8"/>
    </row>
    <row r="35" spans="2:14" x14ac:dyDescent="0.25">
      <c r="B35" s="170"/>
      <c r="C35" s="131" t="s">
        <v>96</v>
      </c>
      <c r="D35" s="190" t="s">
        <v>35</v>
      </c>
      <c r="E35" s="131">
        <v>11</v>
      </c>
      <c r="F35" s="61"/>
      <c r="G35" s="48"/>
      <c r="H35" s="193"/>
      <c r="I35" s="121"/>
      <c r="J35" s="39"/>
      <c r="K35" s="39"/>
      <c r="L35" s="39"/>
      <c r="M35" s="39"/>
      <c r="N35" s="8"/>
    </row>
    <row r="36" spans="2:14" x14ac:dyDescent="0.25">
      <c r="B36" s="170"/>
      <c r="C36" s="132"/>
      <c r="D36" s="191"/>
      <c r="E36" s="132"/>
      <c r="F36" s="61"/>
      <c r="G36" s="48"/>
      <c r="H36" s="193"/>
      <c r="I36" s="121"/>
      <c r="J36" s="39"/>
      <c r="K36" s="39"/>
      <c r="L36" s="39"/>
      <c r="M36" s="39"/>
      <c r="N36" s="8"/>
    </row>
    <row r="37" spans="2:14" ht="21" customHeight="1" x14ac:dyDescent="0.25">
      <c r="B37" s="170"/>
      <c r="C37" s="44" t="s">
        <v>97</v>
      </c>
      <c r="D37" s="49" t="s">
        <v>88</v>
      </c>
      <c r="E37" s="60">
        <v>11</v>
      </c>
      <c r="F37" s="61"/>
      <c r="G37" s="48"/>
      <c r="H37" s="193"/>
      <c r="I37" s="121"/>
      <c r="J37" s="39"/>
      <c r="K37" s="39"/>
      <c r="L37" s="39"/>
      <c r="M37" s="39"/>
      <c r="N37" s="8"/>
    </row>
    <row r="38" spans="2:14" ht="47.25" customHeight="1" x14ac:dyDescent="0.25">
      <c r="B38" s="170"/>
      <c r="C38" s="20" t="s">
        <v>98</v>
      </c>
      <c r="D38" s="26" t="s">
        <v>88</v>
      </c>
      <c r="E38" s="26">
        <v>0</v>
      </c>
      <c r="F38" s="61"/>
      <c r="G38" s="48"/>
      <c r="H38" s="193"/>
      <c r="I38" s="121"/>
      <c r="J38" s="39"/>
      <c r="K38" s="39"/>
      <c r="L38" s="39"/>
      <c r="M38" s="39"/>
      <c r="N38" s="8"/>
    </row>
    <row r="39" spans="2:14" ht="38.25" x14ac:dyDescent="0.25">
      <c r="B39" s="170"/>
      <c r="C39" s="20" t="s">
        <v>99</v>
      </c>
      <c r="D39" s="26" t="s">
        <v>88</v>
      </c>
      <c r="E39" s="26">
        <v>0</v>
      </c>
      <c r="F39" s="62"/>
      <c r="G39" s="49"/>
      <c r="H39" s="191"/>
      <c r="I39" s="121"/>
      <c r="J39" s="39"/>
      <c r="K39" s="39"/>
      <c r="L39" s="39"/>
      <c r="M39" s="39"/>
      <c r="N39" s="8"/>
    </row>
    <row r="40" spans="2:14" x14ac:dyDescent="0.25">
      <c r="B40" s="39"/>
      <c r="C40" s="39"/>
      <c r="D40" s="39"/>
      <c r="E40" s="39"/>
      <c r="F40" s="39"/>
      <c r="G40" s="39"/>
      <c r="H40" s="39"/>
      <c r="I40" s="39"/>
      <c r="J40" s="39"/>
      <c r="K40" s="39"/>
      <c r="L40" s="39"/>
      <c r="M40" s="39"/>
      <c r="N40" s="8"/>
    </row>
    <row r="41" spans="2:14" x14ac:dyDescent="0.25">
      <c r="B41" s="39"/>
      <c r="C41" s="39"/>
      <c r="D41" s="39"/>
      <c r="E41" s="39"/>
      <c r="F41" s="39"/>
      <c r="G41" s="39"/>
      <c r="H41" s="39"/>
      <c r="I41" s="39"/>
      <c r="J41" s="39"/>
      <c r="K41" s="39"/>
      <c r="L41" s="39"/>
      <c r="M41" s="39"/>
      <c r="N41" s="8"/>
    </row>
    <row r="42" spans="2:14" x14ac:dyDescent="0.25">
      <c r="B42" s="39"/>
      <c r="C42" s="39"/>
      <c r="D42" s="39"/>
      <c r="E42" s="39"/>
      <c r="F42" s="39"/>
      <c r="G42" s="39"/>
      <c r="H42" s="39"/>
      <c r="I42" s="39"/>
      <c r="J42" s="39"/>
      <c r="K42" s="39"/>
      <c r="L42" s="39"/>
      <c r="M42" s="39"/>
      <c r="N42" s="8"/>
    </row>
    <row r="43" spans="2:14" x14ac:dyDescent="0.25">
      <c r="B43" s="39"/>
      <c r="C43" s="39"/>
      <c r="D43" s="39"/>
      <c r="E43" s="39"/>
      <c r="F43" s="39"/>
      <c r="G43" s="39"/>
      <c r="H43" s="39"/>
      <c r="I43" s="39"/>
      <c r="J43" s="39"/>
      <c r="K43" s="39"/>
      <c r="L43" s="39"/>
      <c r="M43" s="39"/>
      <c r="N43" s="8"/>
    </row>
    <row r="44" spans="2:14" x14ac:dyDescent="0.25">
      <c r="B44" s="39"/>
      <c r="C44" s="39"/>
      <c r="D44" s="39"/>
      <c r="E44" s="39"/>
      <c r="F44" s="39"/>
      <c r="G44" s="39"/>
      <c r="H44" s="39"/>
      <c r="I44" s="39"/>
      <c r="J44" s="39"/>
      <c r="K44" s="39"/>
      <c r="L44" s="39"/>
      <c r="M44" s="39"/>
      <c r="N44" s="8"/>
    </row>
    <row r="45" spans="2:14" x14ac:dyDescent="0.25">
      <c r="B45" s="39"/>
      <c r="C45" s="39"/>
      <c r="D45" s="39"/>
      <c r="E45" s="39"/>
      <c r="F45" s="39"/>
      <c r="G45" s="39"/>
      <c r="H45" s="39"/>
      <c r="I45" s="39"/>
      <c r="J45" s="39"/>
      <c r="K45" s="39"/>
      <c r="L45" s="39"/>
      <c r="M45" s="39"/>
      <c r="N45" s="8"/>
    </row>
    <row r="46" spans="2:14" x14ac:dyDescent="0.25">
      <c r="B46" s="39"/>
      <c r="C46" s="39"/>
      <c r="D46" s="39"/>
      <c r="E46" s="39"/>
      <c r="F46" s="39"/>
      <c r="G46" s="39"/>
      <c r="H46" s="39"/>
      <c r="I46" s="39"/>
      <c r="J46" s="39"/>
      <c r="K46" s="39"/>
      <c r="L46" s="39"/>
      <c r="M46" s="39"/>
      <c r="N46" s="8"/>
    </row>
    <row r="47" spans="2:14" x14ac:dyDescent="0.25">
      <c r="B47" s="39"/>
      <c r="C47" s="39"/>
      <c r="D47" s="39"/>
      <c r="E47" s="39"/>
      <c r="F47" s="39"/>
      <c r="G47" s="39"/>
      <c r="H47" s="39"/>
      <c r="I47" s="39"/>
      <c r="J47" s="39"/>
      <c r="K47" s="39"/>
      <c r="L47" s="39"/>
      <c r="M47" s="39"/>
      <c r="N47" s="8"/>
    </row>
    <row r="48" spans="2:14" x14ac:dyDescent="0.25">
      <c r="B48" s="39"/>
      <c r="C48" s="39"/>
      <c r="D48" s="39"/>
      <c r="E48" s="39"/>
      <c r="F48" s="39"/>
      <c r="G48" s="39"/>
      <c r="H48" s="39"/>
      <c r="I48" s="39"/>
      <c r="J48" s="39"/>
      <c r="K48" s="39"/>
      <c r="L48" s="39"/>
      <c r="M48" s="39"/>
      <c r="N48" s="8"/>
    </row>
    <row r="49" spans="2:14" x14ac:dyDescent="0.25">
      <c r="B49" s="39"/>
      <c r="C49" s="39"/>
      <c r="D49" s="39"/>
      <c r="E49" s="39"/>
      <c r="F49" s="39"/>
      <c r="G49" s="39"/>
      <c r="H49" s="39"/>
      <c r="I49" s="39"/>
      <c r="J49" s="39"/>
      <c r="K49" s="39"/>
      <c r="L49" s="39"/>
      <c r="M49" s="39"/>
      <c r="N49" s="8"/>
    </row>
    <row r="50" spans="2:14" x14ac:dyDescent="0.25">
      <c r="B50" s="39"/>
      <c r="C50" s="39"/>
      <c r="D50" s="39"/>
      <c r="E50" s="39"/>
      <c r="F50" s="39"/>
      <c r="G50" s="39"/>
      <c r="H50" s="39"/>
      <c r="I50" s="39"/>
      <c r="J50" s="39"/>
      <c r="K50" s="39"/>
      <c r="L50" s="39"/>
      <c r="M50" s="39"/>
      <c r="N50" s="8"/>
    </row>
    <row r="51" spans="2:14" x14ac:dyDescent="0.25">
      <c r="B51" s="39"/>
      <c r="C51" s="39"/>
      <c r="D51" s="39"/>
      <c r="E51" s="39"/>
      <c r="F51" s="39"/>
      <c r="G51" s="39"/>
      <c r="H51" s="39"/>
      <c r="I51" s="39"/>
      <c r="J51" s="39"/>
      <c r="K51" s="39"/>
      <c r="L51" s="39"/>
      <c r="M51" s="39"/>
      <c r="N51" s="8"/>
    </row>
    <row r="52" spans="2:14" x14ac:dyDescent="0.25">
      <c r="B52" s="39"/>
      <c r="C52" s="39"/>
      <c r="D52" s="39"/>
      <c r="E52" s="39"/>
      <c r="F52" s="39"/>
      <c r="G52" s="39"/>
      <c r="H52" s="39"/>
      <c r="I52" s="39"/>
      <c r="J52" s="39"/>
      <c r="K52" s="39"/>
      <c r="L52" s="39"/>
      <c r="M52" s="39"/>
      <c r="N52" s="8"/>
    </row>
    <row r="53" spans="2:14" x14ac:dyDescent="0.25">
      <c r="B53" s="39"/>
      <c r="C53" s="39"/>
      <c r="D53" s="39"/>
      <c r="E53" s="39"/>
      <c r="F53" s="39"/>
      <c r="G53" s="39"/>
      <c r="H53" s="39"/>
      <c r="I53" s="39"/>
      <c r="J53" s="39"/>
      <c r="K53" s="39"/>
      <c r="L53" s="39"/>
      <c r="M53" s="39"/>
      <c r="N53" s="8"/>
    </row>
    <row r="54" spans="2:14" x14ac:dyDescent="0.25">
      <c r="B54" s="39"/>
      <c r="C54" s="39"/>
      <c r="D54" s="39"/>
      <c r="E54" s="39"/>
      <c r="F54" s="39"/>
      <c r="G54" s="39"/>
      <c r="H54" s="39"/>
      <c r="I54" s="39"/>
      <c r="J54" s="39"/>
      <c r="K54" s="39"/>
      <c r="L54" s="39"/>
      <c r="M54" s="39"/>
      <c r="N54" s="8"/>
    </row>
    <row r="55" spans="2:14" x14ac:dyDescent="0.25">
      <c r="B55" s="39"/>
      <c r="C55" s="39"/>
      <c r="D55" s="39"/>
      <c r="E55" s="39"/>
      <c r="F55" s="39"/>
      <c r="G55" s="39"/>
      <c r="H55" s="39"/>
      <c r="I55" s="39"/>
      <c r="J55" s="39"/>
      <c r="K55" s="39"/>
      <c r="L55" s="39"/>
      <c r="M55" s="39"/>
      <c r="N55" s="8"/>
    </row>
    <row r="56" spans="2:14" x14ac:dyDescent="0.25">
      <c r="B56" s="39"/>
      <c r="C56" s="39"/>
      <c r="D56" s="39"/>
      <c r="E56" s="39"/>
      <c r="F56" s="39"/>
      <c r="G56" s="39"/>
      <c r="H56" s="39"/>
      <c r="I56" s="39"/>
      <c r="J56" s="39"/>
      <c r="K56" s="39"/>
      <c r="L56" s="39"/>
      <c r="M56" s="39"/>
      <c r="N56" s="8"/>
    </row>
    <row r="57" spans="2:14" x14ac:dyDescent="0.25">
      <c r="B57" s="39"/>
      <c r="C57" s="39"/>
      <c r="D57" s="39"/>
      <c r="E57" s="39"/>
      <c r="F57" s="39"/>
      <c r="G57" s="39"/>
      <c r="H57" s="39"/>
      <c r="I57" s="39"/>
      <c r="J57" s="39"/>
      <c r="K57" s="39"/>
      <c r="L57" s="39"/>
      <c r="M57" s="39"/>
      <c r="N57" s="8"/>
    </row>
    <row r="58" spans="2:14" x14ac:dyDescent="0.25">
      <c r="B58" s="39"/>
      <c r="C58" s="39"/>
      <c r="D58" s="39"/>
      <c r="E58" s="39"/>
      <c r="F58" s="39"/>
      <c r="G58" s="39"/>
      <c r="H58" s="39"/>
      <c r="I58" s="39"/>
      <c r="J58" s="39"/>
      <c r="K58" s="39"/>
      <c r="L58" s="39"/>
      <c r="M58" s="39"/>
      <c r="N58" s="8"/>
    </row>
    <row r="59" spans="2:14" x14ac:dyDescent="0.25">
      <c r="B59" s="39"/>
      <c r="C59" s="39"/>
      <c r="D59" s="39"/>
      <c r="E59" s="39"/>
      <c r="F59" s="39"/>
      <c r="G59" s="39"/>
      <c r="H59" s="39"/>
      <c r="I59" s="39"/>
      <c r="J59" s="39"/>
      <c r="K59" s="39"/>
      <c r="L59" s="39"/>
      <c r="M59" s="39"/>
      <c r="N59" s="8"/>
    </row>
    <row r="60" spans="2:14" x14ac:dyDescent="0.25">
      <c r="B60" s="39"/>
      <c r="C60" s="39"/>
      <c r="D60" s="39"/>
      <c r="E60" s="39"/>
      <c r="F60" s="39"/>
      <c r="G60" s="39"/>
      <c r="H60" s="39"/>
      <c r="I60" s="39"/>
      <c r="J60" s="39"/>
      <c r="K60" s="39"/>
      <c r="L60" s="39"/>
      <c r="M60" s="39"/>
      <c r="N60" s="8"/>
    </row>
    <row r="61" spans="2:14" x14ac:dyDescent="0.25">
      <c r="B61" s="39"/>
      <c r="C61" s="39"/>
      <c r="D61" s="39"/>
      <c r="E61" s="39"/>
      <c r="F61" s="39"/>
      <c r="G61" s="39"/>
      <c r="H61" s="39"/>
      <c r="I61" s="39"/>
      <c r="J61" s="39"/>
      <c r="K61" s="39"/>
      <c r="L61" s="39"/>
      <c r="M61" s="39"/>
      <c r="N61" s="8"/>
    </row>
    <row r="62" spans="2:14" x14ac:dyDescent="0.25">
      <c r="B62" s="39"/>
      <c r="C62" s="39"/>
      <c r="D62" s="39"/>
      <c r="E62" s="39"/>
      <c r="F62" s="39"/>
      <c r="G62" s="39"/>
      <c r="H62" s="39"/>
      <c r="I62" s="39"/>
      <c r="J62" s="39"/>
      <c r="K62" s="39"/>
      <c r="L62" s="39"/>
      <c r="M62" s="39"/>
      <c r="N62" s="8"/>
    </row>
    <row r="63" spans="2:14" x14ac:dyDescent="0.25">
      <c r="B63" s="39"/>
      <c r="C63" s="39"/>
      <c r="D63" s="39"/>
      <c r="E63" s="39"/>
      <c r="F63" s="39"/>
      <c r="G63" s="39"/>
      <c r="H63" s="39"/>
      <c r="I63" s="39"/>
      <c r="J63" s="39"/>
      <c r="K63" s="39"/>
      <c r="L63" s="39"/>
      <c r="M63" s="39"/>
      <c r="N63" s="8"/>
    </row>
    <row r="64" spans="2:14" x14ac:dyDescent="0.25">
      <c r="B64" s="39"/>
      <c r="C64" s="39"/>
      <c r="D64" s="39"/>
      <c r="E64" s="39"/>
      <c r="F64" s="39"/>
      <c r="G64" s="39"/>
      <c r="H64" s="39"/>
      <c r="I64" s="39"/>
      <c r="J64" s="39"/>
      <c r="K64" s="39"/>
      <c r="L64" s="39"/>
      <c r="M64" s="39"/>
      <c r="N64" s="8"/>
    </row>
    <row r="65" spans="2:14" x14ac:dyDescent="0.25">
      <c r="B65" s="39"/>
      <c r="C65" s="39"/>
      <c r="D65" s="39"/>
      <c r="E65" s="39"/>
      <c r="F65" s="39"/>
      <c r="G65" s="39"/>
      <c r="H65" s="39"/>
      <c r="I65" s="39"/>
      <c r="J65" s="39"/>
      <c r="K65" s="39"/>
      <c r="L65" s="39"/>
      <c r="M65" s="39"/>
      <c r="N65" s="8"/>
    </row>
    <row r="66" spans="2:14" x14ac:dyDescent="0.25">
      <c r="B66" s="39"/>
      <c r="C66" s="39"/>
      <c r="D66" s="39"/>
      <c r="E66" s="39"/>
      <c r="F66" s="39"/>
      <c r="G66" s="39"/>
      <c r="H66" s="39"/>
      <c r="I66" s="39"/>
      <c r="J66" s="39"/>
      <c r="K66" s="39"/>
      <c r="L66" s="39"/>
      <c r="M66" s="39"/>
      <c r="N66" s="8"/>
    </row>
    <row r="67" spans="2:14" x14ac:dyDescent="0.25">
      <c r="B67" s="39"/>
      <c r="C67" s="39"/>
      <c r="D67" s="39"/>
      <c r="E67" s="39"/>
      <c r="F67" s="39"/>
      <c r="G67" s="39"/>
      <c r="H67" s="39"/>
      <c r="I67" s="39"/>
      <c r="J67" s="39"/>
      <c r="K67" s="39"/>
      <c r="L67" s="39"/>
      <c r="M67" s="39"/>
      <c r="N67" s="8"/>
    </row>
    <row r="68" spans="2:14" x14ac:dyDescent="0.25">
      <c r="B68" s="39"/>
      <c r="C68" s="39"/>
      <c r="D68" s="39"/>
      <c r="E68" s="39"/>
      <c r="F68" s="39"/>
      <c r="G68" s="39"/>
      <c r="H68" s="39"/>
      <c r="I68" s="39"/>
      <c r="J68" s="39"/>
      <c r="K68" s="39"/>
      <c r="L68" s="39"/>
      <c r="M68" s="39"/>
      <c r="N68" s="8"/>
    </row>
    <row r="69" spans="2:14" x14ac:dyDescent="0.25">
      <c r="B69" s="39"/>
      <c r="C69" s="39"/>
      <c r="D69" s="39"/>
      <c r="E69" s="39"/>
      <c r="F69" s="39"/>
      <c r="G69" s="39"/>
      <c r="H69" s="39"/>
      <c r="I69" s="39"/>
      <c r="J69" s="39"/>
      <c r="K69" s="39"/>
      <c r="L69" s="39"/>
      <c r="M69" s="39"/>
      <c r="N69" s="8"/>
    </row>
    <row r="70" spans="2:14" x14ac:dyDescent="0.25">
      <c r="B70" s="39"/>
      <c r="C70" s="39"/>
      <c r="D70" s="39"/>
      <c r="E70" s="39"/>
      <c r="F70" s="39"/>
      <c r="G70" s="39"/>
      <c r="H70" s="39"/>
      <c r="I70" s="39"/>
      <c r="J70" s="39"/>
      <c r="K70" s="39"/>
      <c r="L70" s="39"/>
      <c r="M70" s="39"/>
      <c r="N70" s="8"/>
    </row>
    <row r="71" spans="2:14" x14ac:dyDescent="0.25">
      <c r="B71" s="39"/>
      <c r="C71" s="39"/>
      <c r="D71" s="39"/>
      <c r="E71" s="39"/>
      <c r="F71" s="39"/>
      <c r="G71" s="39"/>
      <c r="H71" s="39"/>
      <c r="I71" s="39"/>
      <c r="J71" s="39"/>
      <c r="K71" s="39"/>
      <c r="L71" s="39"/>
      <c r="M71" s="39"/>
      <c r="N71" s="8"/>
    </row>
    <row r="72" spans="2:14" x14ac:dyDescent="0.25">
      <c r="B72" s="39"/>
      <c r="C72" s="39"/>
      <c r="D72" s="39"/>
      <c r="E72" s="39"/>
      <c r="F72" s="39"/>
      <c r="G72" s="39"/>
      <c r="H72" s="39"/>
      <c r="I72" s="39"/>
      <c r="J72" s="39"/>
      <c r="K72" s="39"/>
      <c r="L72" s="39"/>
      <c r="M72" s="39"/>
      <c r="N72" s="8"/>
    </row>
    <row r="73" spans="2:14" x14ac:dyDescent="0.25">
      <c r="B73" s="39"/>
      <c r="C73" s="39"/>
      <c r="D73" s="39"/>
      <c r="E73" s="39"/>
      <c r="F73" s="39"/>
      <c r="G73" s="39"/>
      <c r="H73" s="39"/>
      <c r="I73" s="39"/>
      <c r="J73" s="39"/>
      <c r="K73" s="39"/>
      <c r="L73" s="39"/>
      <c r="M73" s="39"/>
      <c r="N73" s="8"/>
    </row>
    <row r="74" spans="2:14" x14ac:dyDescent="0.25">
      <c r="B74" s="39"/>
      <c r="C74" s="39"/>
      <c r="D74" s="39"/>
      <c r="E74" s="39"/>
      <c r="F74" s="39"/>
      <c r="G74" s="39"/>
      <c r="H74" s="39"/>
      <c r="I74" s="39"/>
      <c r="J74" s="39"/>
      <c r="K74" s="39"/>
      <c r="L74" s="39"/>
      <c r="M74" s="39"/>
      <c r="N74" s="8"/>
    </row>
    <row r="75" spans="2:14" x14ac:dyDescent="0.25">
      <c r="B75" s="39"/>
      <c r="C75" s="39"/>
      <c r="D75" s="39"/>
      <c r="E75" s="39"/>
      <c r="F75" s="39"/>
      <c r="G75" s="39"/>
      <c r="H75" s="39"/>
      <c r="I75" s="39"/>
      <c r="J75" s="39"/>
      <c r="K75" s="39"/>
      <c r="L75" s="39"/>
      <c r="M75" s="39"/>
      <c r="N75" s="8"/>
    </row>
    <row r="76" spans="2:14" x14ac:dyDescent="0.25">
      <c r="B76" s="39"/>
      <c r="C76" s="39"/>
      <c r="D76" s="39"/>
      <c r="E76" s="39"/>
      <c r="F76" s="39"/>
      <c r="G76" s="39"/>
      <c r="H76" s="39"/>
      <c r="I76" s="39"/>
      <c r="J76" s="39"/>
      <c r="K76" s="39"/>
      <c r="L76" s="39"/>
      <c r="M76" s="39"/>
      <c r="N76" s="8"/>
    </row>
    <row r="77" spans="2:14" x14ac:dyDescent="0.25">
      <c r="B77" s="39"/>
      <c r="C77" s="39"/>
      <c r="D77" s="39"/>
      <c r="E77" s="39"/>
      <c r="F77" s="39"/>
      <c r="G77" s="39"/>
      <c r="H77" s="39"/>
      <c r="I77" s="39"/>
      <c r="J77" s="39"/>
      <c r="K77" s="39"/>
      <c r="L77" s="39"/>
      <c r="M77" s="39"/>
      <c r="N77" s="8"/>
    </row>
    <row r="78" spans="2:14" x14ac:dyDescent="0.25">
      <c r="B78" s="39"/>
      <c r="C78" s="39"/>
      <c r="D78" s="39"/>
      <c r="E78" s="39"/>
      <c r="F78" s="39"/>
      <c r="G78" s="39"/>
      <c r="H78" s="39"/>
      <c r="I78" s="39"/>
      <c r="J78" s="39"/>
      <c r="K78" s="39"/>
      <c r="L78" s="39"/>
      <c r="M78" s="39"/>
      <c r="N78" s="8"/>
    </row>
    <row r="79" spans="2:14" x14ac:dyDescent="0.25">
      <c r="B79" s="39"/>
      <c r="C79" s="39"/>
      <c r="D79" s="39"/>
      <c r="E79" s="39"/>
      <c r="F79" s="39"/>
      <c r="G79" s="39"/>
      <c r="H79" s="39"/>
      <c r="I79" s="39"/>
      <c r="J79" s="39"/>
      <c r="K79" s="39"/>
      <c r="L79" s="39"/>
      <c r="M79" s="39"/>
      <c r="N79" s="8"/>
    </row>
    <row r="80" spans="2:14" x14ac:dyDescent="0.25">
      <c r="B80" s="39"/>
      <c r="C80" s="39"/>
      <c r="D80" s="39"/>
      <c r="E80" s="39"/>
      <c r="F80" s="39"/>
      <c r="G80" s="39"/>
      <c r="H80" s="39"/>
      <c r="I80" s="39"/>
      <c r="J80" s="39"/>
      <c r="K80" s="39"/>
      <c r="L80" s="39"/>
      <c r="M80" s="39"/>
      <c r="N80" s="8"/>
    </row>
    <row r="81" spans="2:14" x14ac:dyDescent="0.25">
      <c r="B81" s="39"/>
      <c r="C81" s="39"/>
      <c r="D81" s="39"/>
      <c r="E81" s="39"/>
      <c r="F81" s="39"/>
      <c r="G81" s="39"/>
      <c r="H81" s="39"/>
      <c r="I81" s="39"/>
      <c r="J81" s="39"/>
      <c r="K81" s="39"/>
      <c r="L81" s="39"/>
      <c r="M81" s="39"/>
      <c r="N81" s="8"/>
    </row>
    <row r="82" spans="2:14" x14ac:dyDescent="0.25">
      <c r="B82" s="39"/>
      <c r="C82" s="39"/>
      <c r="D82" s="39"/>
      <c r="E82" s="39"/>
      <c r="F82" s="39"/>
      <c r="G82" s="39"/>
      <c r="H82" s="39"/>
      <c r="I82" s="39"/>
      <c r="J82" s="39"/>
      <c r="K82" s="39"/>
      <c r="L82" s="39"/>
      <c r="M82" s="39"/>
      <c r="N82" s="8"/>
    </row>
    <row r="83" spans="2:14" x14ac:dyDescent="0.25">
      <c r="B83" s="39"/>
      <c r="C83" s="39"/>
      <c r="D83" s="39"/>
      <c r="E83" s="39"/>
      <c r="F83" s="39"/>
      <c r="G83" s="39"/>
      <c r="H83" s="39"/>
      <c r="I83" s="39"/>
      <c r="J83" s="39"/>
      <c r="K83" s="39"/>
      <c r="L83" s="39"/>
      <c r="M83" s="39"/>
      <c r="N83" s="8"/>
    </row>
    <row r="84" spans="2:14" x14ac:dyDescent="0.25">
      <c r="B84" s="39"/>
      <c r="C84" s="39"/>
      <c r="D84" s="39"/>
      <c r="E84" s="39"/>
      <c r="F84" s="39"/>
      <c r="G84" s="39"/>
      <c r="H84" s="39"/>
      <c r="I84" s="39"/>
      <c r="J84" s="39"/>
      <c r="K84" s="39"/>
      <c r="L84" s="39"/>
      <c r="M84" s="39"/>
      <c r="N84" s="8"/>
    </row>
    <row r="85" spans="2:14" x14ac:dyDescent="0.25">
      <c r="B85" s="39"/>
      <c r="C85" s="39"/>
      <c r="D85" s="39"/>
      <c r="E85" s="39"/>
      <c r="F85" s="39"/>
      <c r="G85" s="39"/>
      <c r="H85" s="39"/>
      <c r="I85" s="39"/>
      <c r="J85" s="39"/>
      <c r="K85" s="39"/>
      <c r="L85" s="39"/>
      <c r="M85" s="39"/>
      <c r="N85" s="8"/>
    </row>
    <row r="86" spans="2:14" x14ac:dyDescent="0.25">
      <c r="B86" s="39"/>
      <c r="C86" s="39"/>
      <c r="D86" s="39"/>
      <c r="E86" s="39"/>
      <c r="F86" s="39"/>
      <c r="G86" s="39"/>
      <c r="H86" s="39"/>
      <c r="I86" s="39"/>
      <c r="J86" s="39"/>
      <c r="K86" s="39"/>
      <c r="L86" s="39"/>
      <c r="M86" s="39"/>
      <c r="N86" s="8"/>
    </row>
    <row r="87" spans="2:14" x14ac:dyDescent="0.25">
      <c r="B87" s="39"/>
      <c r="C87" s="39"/>
      <c r="D87" s="39"/>
      <c r="E87" s="39"/>
      <c r="F87" s="39"/>
      <c r="G87" s="39"/>
      <c r="H87" s="39"/>
      <c r="I87" s="39"/>
      <c r="J87" s="39"/>
      <c r="K87" s="39"/>
      <c r="L87" s="39"/>
      <c r="M87" s="39"/>
      <c r="N87" s="8"/>
    </row>
    <row r="88" spans="2:14" x14ac:dyDescent="0.25">
      <c r="B88" s="39"/>
      <c r="C88" s="39"/>
      <c r="D88" s="39"/>
      <c r="E88" s="39"/>
      <c r="F88" s="39"/>
      <c r="G88" s="39"/>
      <c r="H88" s="39"/>
      <c r="I88" s="39"/>
      <c r="J88" s="39"/>
      <c r="K88" s="39"/>
      <c r="L88" s="39"/>
      <c r="M88" s="39"/>
      <c r="N88" s="8"/>
    </row>
    <row r="89" spans="2:14" x14ac:dyDescent="0.25">
      <c r="B89" s="39"/>
      <c r="C89" s="39"/>
      <c r="D89" s="39"/>
      <c r="E89" s="39"/>
      <c r="F89" s="39"/>
      <c r="G89" s="39"/>
      <c r="H89" s="39"/>
      <c r="I89" s="39"/>
      <c r="J89" s="39"/>
      <c r="K89" s="39"/>
      <c r="L89" s="39"/>
      <c r="M89" s="39"/>
      <c r="N89" s="8"/>
    </row>
    <row r="90" spans="2:14" x14ac:dyDescent="0.25">
      <c r="B90" s="39"/>
      <c r="C90" s="39"/>
      <c r="D90" s="39"/>
      <c r="E90" s="39"/>
      <c r="F90" s="39"/>
      <c r="G90" s="39"/>
      <c r="H90" s="39"/>
      <c r="I90" s="39"/>
      <c r="J90" s="39"/>
      <c r="K90" s="39"/>
      <c r="L90" s="39"/>
      <c r="M90" s="39"/>
      <c r="N90" s="8"/>
    </row>
    <row r="91" spans="2:14" x14ac:dyDescent="0.25">
      <c r="B91" s="39"/>
      <c r="C91" s="39"/>
      <c r="D91" s="39"/>
      <c r="E91" s="39"/>
      <c r="F91" s="39"/>
      <c r="G91" s="39"/>
      <c r="H91" s="39"/>
      <c r="I91" s="39"/>
      <c r="J91" s="39"/>
      <c r="K91" s="39"/>
      <c r="L91" s="39"/>
      <c r="M91" s="39"/>
      <c r="N91" s="8"/>
    </row>
    <row r="92" spans="2:14" x14ac:dyDescent="0.25">
      <c r="B92" s="39"/>
      <c r="C92" s="39"/>
      <c r="D92" s="39"/>
      <c r="E92" s="39"/>
      <c r="F92" s="39"/>
      <c r="G92" s="39"/>
      <c r="H92" s="39"/>
      <c r="I92" s="39"/>
      <c r="J92" s="39"/>
      <c r="K92" s="39"/>
      <c r="L92" s="39"/>
      <c r="M92" s="39"/>
      <c r="N92" s="8"/>
    </row>
    <row r="93" spans="2:14" x14ac:dyDescent="0.25">
      <c r="B93" s="39"/>
      <c r="C93" s="39"/>
      <c r="D93" s="39"/>
      <c r="E93" s="39"/>
      <c r="F93" s="39"/>
      <c r="G93" s="39"/>
      <c r="H93" s="39"/>
      <c r="I93" s="39"/>
      <c r="J93" s="39"/>
      <c r="K93" s="39"/>
      <c r="L93" s="39"/>
      <c r="M93" s="39"/>
      <c r="N93" s="8"/>
    </row>
    <row r="94" spans="2:14" x14ac:dyDescent="0.25">
      <c r="B94" s="39"/>
      <c r="C94" s="39"/>
      <c r="D94" s="39"/>
      <c r="E94" s="39"/>
      <c r="F94" s="39"/>
      <c r="G94" s="39"/>
      <c r="H94" s="39"/>
      <c r="I94" s="39"/>
      <c r="J94" s="39"/>
      <c r="K94" s="39"/>
      <c r="L94" s="39"/>
      <c r="M94" s="39"/>
      <c r="N94" s="8"/>
    </row>
    <row r="95" spans="2:14" x14ac:dyDescent="0.25">
      <c r="B95" s="39"/>
      <c r="C95" s="39"/>
      <c r="D95" s="39"/>
      <c r="E95" s="39"/>
      <c r="F95" s="39"/>
      <c r="G95" s="39"/>
      <c r="H95" s="39"/>
      <c r="I95" s="39"/>
      <c r="J95" s="39"/>
      <c r="K95" s="39"/>
      <c r="L95" s="39"/>
      <c r="M95" s="39"/>
      <c r="N95" s="8"/>
    </row>
    <row r="96" spans="2:14" x14ac:dyDescent="0.25">
      <c r="B96" s="39"/>
      <c r="C96" s="39"/>
      <c r="D96" s="39"/>
      <c r="E96" s="39"/>
      <c r="F96" s="39"/>
      <c r="G96" s="39"/>
      <c r="H96" s="39"/>
      <c r="I96" s="39"/>
      <c r="J96" s="39"/>
      <c r="K96" s="39"/>
      <c r="L96" s="39"/>
      <c r="M96" s="39"/>
      <c r="N96" s="8"/>
    </row>
    <row r="97" spans="2:14" x14ac:dyDescent="0.25">
      <c r="B97" s="39"/>
      <c r="C97" s="39"/>
      <c r="D97" s="39"/>
      <c r="E97" s="39"/>
      <c r="F97" s="39"/>
      <c r="G97" s="39"/>
      <c r="H97" s="39"/>
      <c r="I97" s="39"/>
      <c r="J97" s="39"/>
      <c r="K97" s="39"/>
      <c r="L97" s="39"/>
      <c r="M97" s="39"/>
      <c r="N97" s="8"/>
    </row>
    <row r="98" spans="2:14" x14ac:dyDescent="0.25">
      <c r="B98" s="39"/>
      <c r="C98" s="39"/>
      <c r="D98" s="39"/>
      <c r="E98" s="39"/>
      <c r="F98" s="39"/>
      <c r="G98" s="39"/>
      <c r="H98" s="39"/>
      <c r="I98" s="39"/>
      <c r="J98" s="39"/>
      <c r="K98" s="39"/>
      <c r="L98" s="39"/>
      <c r="M98" s="39"/>
      <c r="N98" s="8"/>
    </row>
    <row r="99" spans="2:14" x14ac:dyDescent="0.25">
      <c r="B99" s="39"/>
      <c r="C99" s="39"/>
      <c r="D99" s="39"/>
      <c r="E99" s="39"/>
      <c r="F99" s="39"/>
      <c r="G99" s="39"/>
      <c r="H99" s="39"/>
      <c r="I99" s="39"/>
      <c r="J99" s="39"/>
      <c r="K99" s="39"/>
      <c r="L99" s="39"/>
      <c r="M99" s="39"/>
      <c r="N99" s="8"/>
    </row>
    <row r="100" spans="2:14" x14ac:dyDescent="0.25">
      <c r="B100" s="39"/>
      <c r="C100" s="39"/>
      <c r="D100" s="39"/>
      <c r="E100" s="39"/>
      <c r="F100" s="39"/>
      <c r="G100" s="39"/>
      <c r="H100" s="39"/>
      <c r="I100" s="39"/>
      <c r="J100" s="39"/>
      <c r="K100" s="39"/>
      <c r="L100" s="39"/>
      <c r="M100" s="39"/>
      <c r="N100" s="8"/>
    </row>
    <row r="101" spans="2:14" x14ac:dyDescent="0.25">
      <c r="B101" s="8"/>
      <c r="C101" s="8"/>
      <c r="D101" s="8"/>
      <c r="E101" s="8"/>
      <c r="F101" s="8"/>
      <c r="G101" s="8"/>
      <c r="H101" s="8"/>
      <c r="I101" s="8"/>
      <c r="J101" s="8"/>
      <c r="K101" s="8"/>
      <c r="L101" s="8"/>
      <c r="M101" s="8"/>
      <c r="N101" s="8"/>
    </row>
    <row r="102" spans="2:14" x14ac:dyDescent="0.25">
      <c r="B102" s="8"/>
      <c r="C102" s="8"/>
      <c r="D102" s="8"/>
      <c r="E102" s="8"/>
      <c r="F102" s="8"/>
      <c r="G102" s="8"/>
      <c r="H102" s="8"/>
      <c r="I102" s="8"/>
      <c r="J102" s="8"/>
      <c r="K102" s="8"/>
      <c r="L102" s="8"/>
      <c r="M102" s="8"/>
      <c r="N102" s="8"/>
    </row>
    <row r="103" spans="2:14" x14ac:dyDescent="0.25">
      <c r="B103" s="8"/>
      <c r="C103" s="8"/>
      <c r="D103" s="8"/>
      <c r="E103" s="8"/>
      <c r="F103" s="8"/>
      <c r="G103" s="8"/>
      <c r="H103" s="8"/>
      <c r="I103" s="8"/>
      <c r="J103" s="8"/>
      <c r="K103" s="8"/>
      <c r="L103" s="8"/>
      <c r="M103" s="8"/>
      <c r="N103" s="8"/>
    </row>
    <row r="104" spans="2:14" x14ac:dyDescent="0.25">
      <c r="B104" s="8"/>
      <c r="C104" s="8"/>
      <c r="D104" s="8"/>
      <c r="E104" s="8"/>
      <c r="F104" s="8"/>
      <c r="G104" s="8"/>
      <c r="H104" s="8"/>
      <c r="I104" s="8"/>
      <c r="J104" s="8"/>
      <c r="K104" s="8"/>
      <c r="L104" s="8"/>
      <c r="M104" s="8"/>
      <c r="N104" s="8"/>
    </row>
    <row r="105" spans="2:14" x14ac:dyDescent="0.25">
      <c r="B105" s="8"/>
      <c r="C105" s="8"/>
      <c r="D105" s="8"/>
      <c r="E105" s="8"/>
      <c r="F105" s="8"/>
      <c r="G105" s="8"/>
      <c r="H105" s="8"/>
      <c r="I105" s="8"/>
      <c r="J105" s="8"/>
      <c r="K105" s="8"/>
      <c r="L105" s="8"/>
      <c r="M105" s="8"/>
      <c r="N105" s="8"/>
    </row>
    <row r="106" spans="2:14" x14ac:dyDescent="0.25">
      <c r="B106" s="8"/>
      <c r="C106" s="8"/>
      <c r="D106" s="8"/>
      <c r="E106" s="8"/>
      <c r="F106" s="8"/>
      <c r="G106" s="8"/>
      <c r="H106" s="8"/>
      <c r="I106" s="8"/>
      <c r="J106" s="8"/>
      <c r="K106" s="8"/>
      <c r="L106" s="8"/>
      <c r="M106" s="8"/>
      <c r="N106" s="8"/>
    </row>
    <row r="107" spans="2:14" x14ac:dyDescent="0.25">
      <c r="B107" s="8"/>
      <c r="C107" s="8"/>
      <c r="D107" s="8"/>
      <c r="E107" s="8"/>
      <c r="F107" s="8"/>
      <c r="G107" s="8"/>
      <c r="H107" s="8"/>
      <c r="I107" s="8"/>
      <c r="J107" s="8"/>
      <c r="K107" s="8"/>
      <c r="L107" s="8"/>
      <c r="M107" s="8"/>
      <c r="N107" s="8"/>
    </row>
    <row r="108" spans="2:14" x14ac:dyDescent="0.25">
      <c r="B108" s="8"/>
      <c r="C108" s="8"/>
      <c r="D108" s="8"/>
      <c r="E108" s="8"/>
      <c r="F108" s="8"/>
      <c r="G108" s="8"/>
      <c r="H108" s="8"/>
      <c r="I108" s="8"/>
      <c r="J108" s="8"/>
      <c r="K108" s="8"/>
      <c r="L108" s="8"/>
      <c r="M108" s="8"/>
      <c r="N108" s="8"/>
    </row>
    <row r="109" spans="2:14" x14ac:dyDescent="0.25">
      <c r="B109" s="8"/>
      <c r="C109" s="8"/>
      <c r="D109" s="8"/>
      <c r="E109" s="8"/>
      <c r="F109" s="8"/>
      <c r="G109" s="8"/>
      <c r="H109" s="8"/>
      <c r="I109" s="8"/>
      <c r="J109" s="8"/>
      <c r="K109" s="8"/>
      <c r="L109" s="8"/>
      <c r="M109" s="8"/>
      <c r="N109" s="8"/>
    </row>
    <row r="110" spans="2:14" x14ac:dyDescent="0.25">
      <c r="B110" s="8"/>
      <c r="C110" s="8"/>
      <c r="D110" s="8"/>
      <c r="E110" s="8"/>
      <c r="F110" s="8"/>
      <c r="G110" s="8"/>
      <c r="H110" s="8"/>
      <c r="I110" s="8"/>
      <c r="J110" s="8"/>
      <c r="K110" s="8"/>
      <c r="L110" s="8"/>
      <c r="M110" s="8"/>
      <c r="N110" s="8"/>
    </row>
    <row r="111" spans="2:14" x14ac:dyDescent="0.25">
      <c r="B111" s="8"/>
      <c r="C111" s="8"/>
      <c r="D111" s="8"/>
      <c r="E111" s="8"/>
      <c r="F111" s="8"/>
      <c r="G111" s="8"/>
      <c r="H111" s="8"/>
      <c r="I111" s="8"/>
      <c r="J111" s="8"/>
      <c r="K111" s="8"/>
      <c r="L111" s="8"/>
      <c r="M111" s="8"/>
      <c r="N111" s="8"/>
    </row>
    <row r="112" spans="2:14" x14ac:dyDescent="0.25">
      <c r="B112" s="8"/>
      <c r="C112" s="8"/>
      <c r="D112" s="8"/>
      <c r="E112" s="8"/>
      <c r="F112" s="8"/>
      <c r="G112" s="8"/>
      <c r="H112" s="8"/>
      <c r="I112" s="8"/>
      <c r="J112" s="8"/>
      <c r="K112" s="8"/>
      <c r="L112" s="8"/>
      <c r="M112" s="8"/>
      <c r="N112" s="8"/>
    </row>
    <row r="113" spans="2:14" x14ac:dyDescent="0.25">
      <c r="B113" s="8"/>
      <c r="C113" s="8"/>
      <c r="D113" s="8"/>
      <c r="E113" s="8"/>
      <c r="F113" s="8"/>
      <c r="G113" s="8"/>
      <c r="H113" s="8"/>
      <c r="I113" s="8"/>
      <c r="J113" s="8"/>
      <c r="K113" s="8"/>
      <c r="L113" s="8"/>
      <c r="M113" s="8"/>
      <c r="N113" s="8"/>
    </row>
    <row r="114" spans="2:14" x14ac:dyDescent="0.25">
      <c r="B114" s="8"/>
      <c r="C114" s="8"/>
      <c r="D114" s="8"/>
      <c r="E114" s="8"/>
      <c r="F114" s="8"/>
      <c r="G114" s="8"/>
      <c r="H114" s="8"/>
      <c r="I114" s="8"/>
      <c r="J114" s="8"/>
      <c r="K114" s="8"/>
      <c r="L114" s="8"/>
      <c r="M114" s="8"/>
      <c r="N114" s="8"/>
    </row>
    <row r="115" spans="2:14" x14ac:dyDescent="0.25">
      <c r="B115" s="8"/>
      <c r="C115" s="8"/>
      <c r="D115" s="8"/>
      <c r="E115" s="8"/>
      <c r="F115" s="8"/>
      <c r="G115" s="8"/>
      <c r="H115" s="8"/>
      <c r="I115" s="8"/>
      <c r="J115" s="8"/>
      <c r="K115" s="8"/>
      <c r="L115" s="8"/>
      <c r="M115" s="8"/>
      <c r="N115" s="8"/>
    </row>
    <row r="116" spans="2:14" x14ac:dyDescent="0.25">
      <c r="B116" s="8"/>
      <c r="C116" s="8"/>
      <c r="D116" s="8"/>
      <c r="E116" s="8"/>
      <c r="F116" s="8"/>
      <c r="G116" s="8"/>
      <c r="H116" s="8"/>
      <c r="I116" s="8"/>
      <c r="J116" s="8"/>
      <c r="K116" s="8"/>
      <c r="L116" s="8"/>
      <c r="M116" s="8"/>
      <c r="N116" s="8"/>
    </row>
    <row r="117" spans="2:14" x14ac:dyDescent="0.25">
      <c r="B117" s="8"/>
      <c r="C117" s="8"/>
      <c r="D117" s="8"/>
      <c r="E117" s="8"/>
      <c r="F117" s="8"/>
      <c r="G117" s="8"/>
      <c r="H117" s="8"/>
      <c r="I117" s="8"/>
      <c r="J117" s="8"/>
      <c r="K117" s="8"/>
      <c r="L117" s="8"/>
      <c r="M117" s="8"/>
      <c r="N117" s="8"/>
    </row>
    <row r="118" spans="2:14" x14ac:dyDescent="0.25">
      <c r="B118" s="8"/>
      <c r="C118" s="8"/>
      <c r="D118" s="8"/>
      <c r="E118" s="8"/>
      <c r="F118" s="8"/>
      <c r="G118" s="8"/>
      <c r="H118" s="8"/>
      <c r="I118" s="8"/>
      <c r="J118" s="8"/>
      <c r="K118" s="8"/>
      <c r="L118" s="8"/>
      <c r="M118" s="8"/>
      <c r="N118" s="8"/>
    </row>
    <row r="119" spans="2:14" x14ac:dyDescent="0.25">
      <c r="B119" s="8"/>
      <c r="C119" s="8"/>
      <c r="D119" s="8"/>
      <c r="E119" s="8"/>
      <c r="F119" s="8"/>
      <c r="G119" s="8"/>
      <c r="H119" s="8"/>
      <c r="I119" s="8"/>
      <c r="J119" s="8"/>
      <c r="K119" s="8"/>
      <c r="L119" s="8"/>
      <c r="M119" s="8"/>
      <c r="N119" s="8"/>
    </row>
    <row r="120" spans="2:14" x14ac:dyDescent="0.25">
      <c r="B120" s="8"/>
      <c r="C120" s="8"/>
      <c r="D120" s="8"/>
      <c r="E120" s="8"/>
      <c r="F120" s="8"/>
      <c r="G120" s="8"/>
      <c r="H120" s="8"/>
      <c r="I120" s="8"/>
      <c r="J120" s="8"/>
      <c r="K120" s="8"/>
      <c r="L120" s="8"/>
      <c r="M120" s="8"/>
      <c r="N120" s="8"/>
    </row>
    <row r="121" spans="2:14" x14ac:dyDescent="0.25">
      <c r="B121" s="8"/>
      <c r="C121" s="8"/>
      <c r="D121" s="8"/>
      <c r="E121" s="8"/>
      <c r="F121" s="8"/>
      <c r="G121" s="8"/>
      <c r="H121" s="8"/>
      <c r="I121" s="8"/>
      <c r="J121" s="8"/>
      <c r="K121" s="8"/>
      <c r="L121" s="8"/>
      <c r="M121" s="8"/>
      <c r="N121" s="8"/>
    </row>
    <row r="122" spans="2:14" x14ac:dyDescent="0.25">
      <c r="B122" s="8"/>
      <c r="C122" s="8"/>
      <c r="D122" s="8"/>
      <c r="E122" s="8"/>
      <c r="F122" s="8"/>
      <c r="G122" s="8"/>
      <c r="H122" s="8"/>
      <c r="I122" s="8"/>
      <c r="J122" s="8"/>
      <c r="K122" s="8"/>
      <c r="L122" s="8"/>
      <c r="M122" s="8"/>
      <c r="N122" s="8"/>
    </row>
    <row r="123" spans="2:14" x14ac:dyDescent="0.25">
      <c r="B123" s="8"/>
      <c r="C123" s="8"/>
      <c r="D123" s="8"/>
      <c r="E123" s="8"/>
      <c r="F123" s="8"/>
      <c r="G123" s="8"/>
      <c r="H123" s="8"/>
      <c r="I123" s="8"/>
      <c r="J123" s="8"/>
      <c r="K123" s="8"/>
      <c r="L123" s="8"/>
      <c r="M123" s="8"/>
      <c r="N123" s="8"/>
    </row>
    <row r="124" spans="2:14" x14ac:dyDescent="0.25">
      <c r="B124" s="8"/>
      <c r="C124" s="8"/>
      <c r="D124" s="8"/>
      <c r="E124" s="8"/>
      <c r="F124" s="8"/>
      <c r="G124" s="8"/>
      <c r="H124" s="8"/>
      <c r="I124" s="8"/>
      <c r="J124" s="8"/>
      <c r="K124" s="8"/>
      <c r="L124" s="8"/>
      <c r="M124" s="8"/>
      <c r="N124" s="8"/>
    </row>
    <row r="125" spans="2:14" x14ac:dyDescent="0.25">
      <c r="B125" s="8"/>
      <c r="C125" s="8"/>
      <c r="D125" s="8"/>
      <c r="E125" s="8"/>
      <c r="F125" s="8"/>
      <c r="G125" s="8"/>
      <c r="H125" s="8"/>
      <c r="I125" s="8"/>
      <c r="J125" s="8"/>
      <c r="K125" s="8"/>
      <c r="L125" s="8"/>
      <c r="M125" s="8"/>
      <c r="N125" s="8"/>
    </row>
    <row r="126" spans="2:14" x14ac:dyDescent="0.25">
      <c r="B126" s="8"/>
      <c r="C126" s="8"/>
      <c r="D126" s="8"/>
      <c r="E126" s="8"/>
      <c r="F126" s="8"/>
      <c r="G126" s="8"/>
      <c r="H126" s="8"/>
      <c r="I126" s="8"/>
      <c r="J126" s="8"/>
      <c r="K126" s="8"/>
      <c r="L126" s="8"/>
      <c r="M126" s="8"/>
      <c r="N126" s="8"/>
    </row>
    <row r="127" spans="2:14" x14ac:dyDescent="0.25">
      <c r="B127" s="8"/>
      <c r="C127" s="8"/>
      <c r="D127" s="8"/>
      <c r="E127" s="8"/>
      <c r="F127" s="8"/>
      <c r="G127" s="8"/>
      <c r="H127" s="8"/>
      <c r="I127" s="8"/>
      <c r="J127" s="8"/>
      <c r="K127" s="8"/>
      <c r="L127" s="8"/>
      <c r="M127" s="8"/>
      <c r="N127" s="8"/>
    </row>
    <row r="128" spans="2:14" x14ac:dyDescent="0.25">
      <c r="B128" s="8"/>
      <c r="C128" s="8"/>
      <c r="D128" s="8"/>
      <c r="E128" s="8"/>
      <c r="F128" s="8"/>
      <c r="G128" s="8"/>
      <c r="H128" s="8"/>
      <c r="I128" s="8"/>
      <c r="J128" s="8"/>
      <c r="K128" s="8"/>
      <c r="L128" s="8"/>
      <c r="M128" s="8"/>
      <c r="N128" s="8"/>
    </row>
    <row r="129" spans="2:14" x14ac:dyDescent="0.25">
      <c r="B129" s="8"/>
      <c r="C129" s="8"/>
      <c r="D129" s="8"/>
      <c r="E129" s="8"/>
      <c r="F129" s="8"/>
      <c r="G129" s="8"/>
      <c r="H129" s="8"/>
      <c r="I129" s="8"/>
      <c r="J129" s="8"/>
      <c r="K129" s="8"/>
      <c r="L129" s="8"/>
      <c r="M129" s="8"/>
      <c r="N129" s="8"/>
    </row>
    <row r="130" spans="2:14" x14ac:dyDescent="0.25">
      <c r="B130" s="8"/>
      <c r="C130" s="8"/>
      <c r="D130" s="8"/>
      <c r="E130" s="8"/>
      <c r="F130" s="8"/>
      <c r="G130" s="8"/>
      <c r="H130" s="8"/>
      <c r="I130" s="8"/>
      <c r="J130" s="8"/>
      <c r="K130" s="8"/>
      <c r="L130" s="8"/>
      <c r="M130" s="8"/>
      <c r="N130" s="8"/>
    </row>
    <row r="131" spans="2:14" x14ac:dyDescent="0.25">
      <c r="B131" s="8"/>
      <c r="C131" s="8"/>
      <c r="D131" s="8"/>
      <c r="E131" s="8"/>
      <c r="F131" s="8"/>
      <c r="G131" s="8"/>
      <c r="H131" s="8"/>
      <c r="I131" s="8"/>
      <c r="J131" s="8"/>
      <c r="K131" s="8"/>
      <c r="L131" s="8"/>
      <c r="M131" s="8"/>
      <c r="N131" s="8"/>
    </row>
    <row r="132" spans="2:14" x14ac:dyDescent="0.25">
      <c r="B132" s="8"/>
      <c r="C132" s="8"/>
      <c r="D132" s="8"/>
      <c r="E132" s="8"/>
      <c r="F132" s="8"/>
      <c r="G132" s="8"/>
      <c r="H132" s="8"/>
      <c r="I132" s="8"/>
      <c r="J132" s="8"/>
      <c r="K132" s="8"/>
      <c r="L132" s="8"/>
      <c r="M132" s="8"/>
      <c r="N132" s="8"/>
    </row>
    <row r="133" spans="2:14" x14ac:dyDescent="0.25">
      <c r="B133" s="8"/>
      <c r="C133" s="8"/>
      <c r="D133" s="8"/>
      <c r="E133" s="8"/>
      <c r="F133" s="8"/>
      <c r="G133" s="8"/>
      <c r="H133" s="8"/>
      <c r="I133" s="8"/>
      <c r="J133" s="8"/>
      <c r="K133" s="8"/>
      <c r="L133" s="8"/>
      <c r="M133" s="8"/>
      <c r="N133" s="8"/>
    </row>
    <row r="134" spans="2:14" x14ac:dyDescent="0.25">
      <c r="B134" s="8"/>
      <c r="C134" s="8"/>
      <c r="D134" s="8"/>
      <c r="E134" s="8"/>
      <c r="F134" s="8"/>
      <c r="G134" s="8"/>
      <c r="H134" s="8"/>
      <c r="I134" s="8"/>
      <c r="J134" s="8"/>
      <c r="K134" s="8"/>
      <c r="L134" s="8"/>
      <c r="M134" s="8"/>
      <c r="N134" s="8"/>
    </row>
    <row r="135" spans="2:14" x14ac:dyDescent="0.25">
      <c r="B135" s="8"/>
      <c r="C135" s="8"/>
      <c r="D135" s="8"/>
      <c r="E135" s="8"/>
      <c r="F135" s="8"/>
      <c r="G135" s="8"/>
      <c r="H135" s="8"/>
      <c r="I135" s="8"/>
      <c r="J135" s="8"/>
      <c r="K135" s="8"/>
      <c r="L135" s="8"/>
      <c r="M135" s="8"/>
      <c r="N135" s="8"/>
    </row>
    <row r="136" spans="2:14" x14ac:dyDescent="0.25">
      <c r="B136" s="8"/>
      <c r="C136" s="8"/>
      <c r="D136" s="8"/>
      <c r="E136" s="8"/>
      <c r="F136" s="8"/>
      <c r="G136" s="8"/>
      <c r="H136" s="8"/>
      <c r="I136" s="8"/>
      <c r="J136" s="8"/>
      <c r="K136" s="8"/>
      <c r="L136" s="8"/>
      <c r="M136" s="8"/>
      <c r="N136" s="8"/>
    </row>
    <row r="137" spans="2:14" x14ac:dyDescent="0.25">
      <c r="B137" s="8"/>
      <c r="C137" s="8"/>
      <c r="D137" s="8"/>
      <c r="E137" s="8"/>
      <c r="F137" s="8"/>
      <c r="G137" s="8"/>
      <c r="H137" s="8"/>
      <c r="I137" s="8"/>
      <c r="J137" s="8"/>
      <c r="K137" s="8"/>
      <c r="L137" s="8"/>
      <c r="M137" s="8"/>
      <c r="N137" s="8"/>
    </row>
    <row r="138" spans="2:14" x14ac:dyDescent="0.25">
      <c r="B138" s="8"/>
      <c r="C138" s="8"/>
      <c r="D138" s="8"/>
      <c r="E138" s="8"/>
      <c r="F138" s="8"/>
      <c r="G138" s="8"/>
      <c r="H138" s="8"/>
      <c r="I138" s="8"/>
      <c r="J138" s="8"/>
      <c r="K138" s="8"/>
      <c r="L138" s="8"/>
      <c r="M138" s="8"/>
      <c r="N138" s="8"/>
    </row>
    <row r="139" spans="2:14" x14ac:dyDescent="0.25">
      <c r="B139" s="8"/>
      <c r="C139" s="8"/>
      <c r="D139" s="8"/>
      <c r="E139" s="8"/>
      <c r="F139" s="8"/>
      <c r="G139" s="8"/>
      <c r="H139" s="8"/>
      <c r="I139" s="8"/>
      <c r="J139" s="8"/>
      <c r="K139" s="8"/>
      <c r="L139" s="8"/>
      <c r="M139" s="8"/>
      <c r="N139" s="8"/>
    </row>
    <row r="140" spans="2:14" x14ac:dyDescent="0.25">
      <c r="D140" s="7"/>
    </row>
    <row r="141" spans="2:14" x14ac:dyDescent="0.25">
      <c r="D141" s="7"/>
    </row>
    <row r="142" spans="2:14" x14ac:dyDescent="0.25">
      <c r="D142" s="7"/>
    </row>
    <row r="143" spans="2:14" x14ac:dyDescent="0.25">
      <c r="D143" s="7"/>
    </row>
    <row r="144" spans="2:14" x14ac:dyDescent="0.25">
      <c r="D144" s="7"/>
    </row>
    <row r="145" spans="4:4" x14ac:dyDescent="0.25">
      <c r="D145" s="7"/>
    </row>
    <row r="146" spans="4:4" x14ac:dyDescent="0.25">
      <c r="D146" s="7"/>
    </row>
    <row r="147" spans="4:4" x14ac:dyDescent="0.25">
      <c r="D147" s="7"/>
    </row>
    <row r="148" spans="4:4" x14ac:dyDescent="0.25">
      <c r="D148" s="7"/>
    </row>
    <row r="149" spans="4:4" x14ac:dyDescent="0.25">
      <c r="D149" s="7"/>
    </row>
    <row r="150" spans="4:4" x14ac:dyDescent="0.25">
      <c r="D150" s="7"/>
    </row>
    <row r="151" spans="4:4" x14ac:dyDescent="0.25">
      <c r="D151" s="7"/>
    </row>
    <row r="152" spans="4:4" x14ac:dyDescent="0.25">
      <c r="D152" s="7"/>
    </row>
    <row r="153" spans="4:4" x14ac:dyDescent="0.25">
      <c r="D153" s="7"/>
    </row>
    <row r="154" spans="4:4" x14ac:dyDescent="0.25">
      <c r="D154" s="7"/>
    </row>
    <row r="155" spans="4:4" x14ac:dyDescent="0.25">
      <c r="D155" s="7"/>
    </row>
    <row r="156" spans="4:4" x14ac:dyDescent="0.25">
      <c r="D156" s="7"/>
    </row>
    <row r="157" spans="4:4" x14ac:dyDescent="0.25">
      <c r="D157" s="7"/>
    </row>
    <row r="158" spans="4:4" x14ac:dyDescent="0.25">
      <c r="D158" s="7"/>
    </row>
    <row r="159" spans="4:4" x14ac:dyDescent="0.25">
      <c r="D159" s="7"/>
    </row>
    <row r="160" spans="4:4" x14ac:dyDescent="0.25">
      <c r="D160" s="7"/>
    </row>
  </sheetData>
  <mergeCells count="31">
    <mergeCell ref="I13:I39"/>
    <mergeCell ref="C17:C18"/>
    <mergeCell ref="D17:D18"/>
    <mergeCell ref="E17:E18"/>
    <mergeCell ref="C19:C25"/>
    <mergeCell ref="D19:D25"/>
    <mergeCell ref="E19:E25"/>
    <mergeCell ref="C26:C31"/>
    <mergeCell ref="D26:D31"/>
    <mergeCell ref="H13:H39"/>
    <mergeCell ref="B13:B39"/>
    <mergeCell ref="C13:C14"/>
    <mergeCell ref="D13:D14"/>
    <mergeCell ref="E26:E31"/>
    <mergeCell ref="C33:C34"/>
    <mergeCell ref="D33:D34"/>
    <mergeCell ref="E33:E34"/>
    <mergeCell ref="E13:E14"/>
    <mergeCell ref="C35:C36"/>
    <mergeCell ref="D35:D36"/>
    <mergeCell ref="E35:E36"/>
    <mergeCell ref="B4:C10"/>
    <mergeCell ref="D4:I7"/>
    <mergeCell ref="D8:I10"/>
    <mergeCell ref="B11:B12"/>
    <mergeCell ref="C11:C12"/>
    <mergeCell ref="D11:D12"/>
    <mergeCell ref="E11:E12"/>
    <mergeCell ref="F11:G12"/>
    <mergeCell ref="H11:H12"/>
    <mergeCell ref="I11:I12"/>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8193" r:id="rId4" name="ComboBox1">
          <controlPr autoLine="0" r:id="rId5">
            <anchor moveWithCells="1">
              <from>
                <xdr:col>2</xdr:col>
                <xdr:colOff>3038475</xdr:colOff>
                <xdr:row>0</xdr:row>
                <xdr:rowOff>171450</xdr:rowOff>
              </from>
              <to>
                <xdr:col>4</xdr:col>
                <xdr:colOff>990600</xdr:colOff>
                <xdr:row>2</xdr:row>
                <xdr:rowOff>9525</xdr:rowOff>
              </to>
            </anchor>
          </controlPr>
        </control>
      </mc:Choice>
      <mc:Fallback>
        <control shapeId="8193" r:id="rId4" name="ComboBox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L160"/>
  <sheetViews>
    <sheetView showGridLines="0" zoomScale="80" zoomScaleNormal="80" workbookViewId="0"/>
  </sheetViews>
  <sheetFormatPr baseColWidth="10" defaultRowHeight="15" x14ac:dyDescent="0.25"/>
  <cols>
    <col min="2" max="2" width="15.7109375" customWidth="1"/>
    <col min="3" max="3" width="45.7109375" customWidth="1"/>
    <col min="4" max="4" width="25.7109375" customWidth="1"/>
    <col min="5" max="5" width="30.7109375" customWidth="1"/>
    <col min="6" max="7" width="10.7109375" customWidth="1"/>
    <col min="8" max="8" width="21.7109375" customWidth="1"/>
    <col min="9" max="9" width="45.7109375" customWidth="1"/>
  </cols>
  <sheetData>
    <row r="1" spans="1:12" x14ac:dyDescent="0.25">
      <c r="A1" s="29"/>
      <c r="B1" s="29"/>
      <c r="C1" s="29"/>
      <c r="D1" s="29"/>
      <c r="E1" s="29"/>
      <c r="F1" s="29"/>
      <c r="G1" s="29"/>
      <c r="H1" s="29"/>
      <c r="I1" s="29"/>
      <c r="J1" s="29"/>
      <c r="K1" s="29"/>
      <c r="L1" s="29"/>
    </row>
    <row r="2" spans="1:12" x14ac:dyDescent="0.25">
      <c r="A2" s="29"/>
      <c r="B2" s="29"/>
      <c r="C2" s="35" t="s">
        <v>0</v>
      </c>
      <c r="D2" s="29"/>
      <c r="E2" s="29"/>
      <c r="F2" s="29"/>
      <c r="G2" s="29"/>
      <c r="H2" s="29"/>
      <c r="I2" s="29"/>
      <c r="J2" s="29"/>
      <c r="K2" s="29"/>
      <c r="L2" s="29"/>
    </row>
    <row r="3" spans="1:12" x14ac:dyDescent="0.25">
      <c r="A3" s="29"/>
      <c r="B3" s="29"/>
      <c r="C3" s="29"/>
      <c r="D3" s="29"/>
      <c r="E3" s="29"/>
      <c r="F3" s="29"/>
      <c r="G3" s="29"/>
      <c r="H3" s="29"/>
      <c r="I3" s="29"/>
      <c r="J3" s="29"/>
      <c r="K3" s="29"/>
      <c r="L3" s="29"/>
    </row>
    <row r="4" spans="1:12" ht="15" customHeight="1" x14ac:dyDescent="0.25">
      <c r="A4" s="29"/>
      <c r="B4" s="121"/>
      <c r="C4" s="121"/>
      <c r="D4" s="122" t="s">
        <v>208</v>
      </c>
      <c r="E4" s="122"/>
      <c r="F4" s="122"/>
      <c r="G4" s="122"/>
      <c r="H4" s="122"/>
      <c r="I4" s="122"/>
      <c r="J4" s="29"/>
      <c r="K4" s="29"/>
      <c r="L4" s="29"/>
    </row>
    <row r="5" spans="1:12" x14ac:dyDescent="0.25">
      <c r="A5" s="29"/>
      <c r="B5" s="121"/>
      <c r="C5" s="121"/>
      <c r="D5" s="122"/>
      <c r="E5" s="122"/>
      <c r="F5" s="122"/>
      <c r="G5" s="122"/>
      <c r="H5" s="122"/>
      <c r="I5" s="122"/>
      <c r="J5" s="29"/>
      <c r="K5" s="29"/>
      <c r="L5" s="29"/>
    </row>
    <row r="6" spans="1:12" x14ac:dyDescent="0.25">
      <c r="A6" s="29"/>
      <c r="B6" s="121"/>
      <c r="C6" s="121"/>
      <c r="D6" s="122"/>
      <c r="E6" s="122"/>
      <c r="F6" s="122"/>
      <c r="G6" s="122"/>
      <c r="H6" s="122"/>
      <c r="I6" s="122"/>
      <c r="J6" s="29"/>
      <c r="K6" s="29"/>
      <c r="L6" s="29"/>
    </row>
    <row r="7" spans="1:12" x14ac:dyDescent="0.25">
      <c r="A7" s="29"/>
      <c r="B7" s="121"/>
      <c r="C7" s="121"/>
      <c r="D7" s="122"/>
      <c r="E7" s="122"/>
      <c r="F7" s="122"/>
      <c r="G7" s="122"/>
      <c r="H7" s="122"/>
      <c r="I7" s="122"/>
      <c r="J7" s="29"/>
      <c r="K7" s="29"/>
      <c r="L7" s="29"/>
    </row>
    <row r="8" spans="1:12" x14ac:dyDescent="0.25">
      <c r="A8" s="29"/>
      <c r="B8" s="121"/>
      <c r="C8" s="121"/>
      <c r="D8" s="122" t="s">
        <v>177</v>
      </c>
      <c r="E8" s="122"/>
      <c r="F8" s="122"/>
      <c r="G8" s="122"/>
      <c r="H8" s="122"/>
      <c r="I8" s="122"/>
      <c r="J8" s="29"/>
      <c r="K8" s="29"/>
      <c r="L8" s="29"/>
    </row>
    <row r="9" spans="1:12" x14ac:dyDescent="0.25">
      <c r="A9" s="29"/>
      <c r="B9" s="121"/>
      <c r="C9" s="121"/>
      <c r="D9" s="122"/>
      <c r="E9" s="122"/>
      <c r="F9" s="122"/>
      <c r="G9" s="122"/>
      <c r="H9" s="122"/>
      <c r="I9" s="122"/>
      <c r="J9" s="29"/>
      <c r="K9" s="29"/>
      <c r="L9" s="29"/>
    </row>
    <row r="10" spans="1:12" x14ac:dyDescent="0.25">
      <c r="A10" s="29"/>
      <c r="B10" s="121"/>
      <c r="C10" s="121"/>
      <c r="D10" s="122"/>
      <c r="E10" s="122"/>
      <c r="F10" s="122"/>
      <c r="G10" s="122"/>
      <c r="H10" s="122"/>
      <c r="I10" s="122"/>
      <c r="J10" s="29"/>
      <c r="K10" s="29"/>
      <c r="L10" s="29"/>
    </row>
    <row r="11" spans="1:12" x14ac:dyDescent="0.25">
      <c r="A11" s="29"/>
      <c r="B11" s="123" t="s">
        <v>2</v>
      </c>
      <c r="C11" s="123" t="s">
        <v>3</v>
      </c>
      <c r="D11" s="125" t="s">
        <v>4</v>
      </c>
      <c r="E11" s="124" t="s">
        <v>5</v>
      </c>
      <c r="F11" s="146" t="s">
        <v>6</v>
      </c>
      <c r="G11" s="199"/>
      <c r="H11" s="125" t="s">
        <v>100</v>
      </c>
      <c r="I11" s="130" t="s">
        <v>85</v>
      </c>
      <c r="J11" s="29"/>
      <c r="K11" s="29"/>
      <c r="L11" s="29"/>
    </row>
    <row r="12" spans="1:12" ht="20.25" customHeight="1" x14ac:dyDescent="0.25">
      <c r="A12" s="29"/>
      <c r="B12" s="124"/>
      <c r="C12" s="124"/>
      <c r="D12" s="124"/>
      <c r="E12" s="122"/>
      <c r="F12" s="200"/>
      <c r="G12" s="179"/>
      <c r="H12" s="125"/>
      <c r="I12" s="130"/>
      <c r="J12" s="29"/>
      <c r="K12" s="29"/>
      <c r="L12" s="29"/>
    </row>
    <row r="13" spans="1:12" ht="16.5" customHeight="1" x14ac:dyDescent="0.25">
      <c r="A13" s="29"/>
      <c r="B13" s="133" t="s">
        <v>101</v>
      </c>
      <c r="C13" s="131" t="s">
        <v>102</v>
      </c>
      <c r="D13" s="131" t="s">
        <v>103</v>
      </c>
      <c r="E13" s="131">
        <v>11</v>
      </c>
      <c r="F13" s="14" t="s">
        <v>104</v>
      </c>
      <c r="G13" s="14" t="s">
        <v>105</v>
      </c>
      <c r="H13" s="124"/>
      <c r="I13" s="130"/>
      <c r="J13" s="29"/>
      <c r="K13" s="29"/>
      <c r="L13" s="29"/>
    </row>
    <row r="14" spans="1:12" ht="29.25" customHeight="1" x14ac:dyDescent="0.25">
      <c r="A14" s="29"/>
      <c r="B14" s="134"/>
      <c r="C14" s="136"/>
      <c r="D14" s="136"/>
      <c r="E14" s="136"/>
      <c r="F14" s="47">
        <v>3</v>
      </c>
      <c r="G14" s="47">
        <v>0</v>
      </c>
      <c r="H14" s="190">
        <f>F14/(F14+G14)*100</f>
        <v>100</v>
      </c>
      <c r="I14" s="147"/>
      <c r="J14" s="29"/>
      <c r="K14" s="29"/>
      <c r="L14" s="29"/>
    </row>
    <row r="15" spans="1:12" ht="15" customHeight="1" x14ac:dyDescent="0.25">
      <c r="A15" s="29"/>
      <c r="B15" s="134"/>
      <c r="C15" s="136"/>
      <c r="D15" s="136"/>
      <c r="E15" s="136"/>
      <c r="F15" s="48"/>
      <c r="G15" s="48"/>
      <c r="H15" s="193"/>
      <c r="I15" s="147"/>
      <c r="J15" s="29"/>
      <c r="K15" s="29"/>
      <c r="L15" s="29"/>
    </row>
    <row r="16" spans="1:12" x14ac:dyDescent="0.25">
      <c r="A16" s="29"/>
      <c r="B16" s="134"/>
      <c r="C16" s="132"/>
      <c r="D16" s="132"/>
      <c r="E16" s="132"/>
      <c r="F16" s="48"/>
      <c r="G16" s="48"/>
      <c r="H16" s="193"/>
      <c r="I16" s="147"/>
      <c r="J16" s="29"/>
      <c r="K16" s="29"/>
      <c r="L16" s="29"/>
    </row>
    <row r="17" spans="1:12" ht="32.25" customHeight="1" x14ac:dyDescent="0.25">
      <c r="A17" s="29"/>
      <c r="B17" s="134"/>
      <c r="C17" s="131" t="s">
        <v>106</v>
      </c>
      <c r="D17" s="190" t="s">
        <v>103</v>
      </c>
      <c r="E17" s="131">
        <v>0</v>
      </c>
      <c r="F17" s="48"/>
      <c r="G17" s="48"/>
      <c r="H17" s="193"/>
      <c r="I17" s="147"/>
      <c r="J17" s="29"/>
      <c r="K17" s="29"/>
      <c r="L17" s="29"/>
    </row>
    <row r="18" spans="1:12" ht="29.25" customHeight="1" x14ac:dyDescent="0.25">
      <c r="A18" s="29"/>
      <c r="B18" s="134"/>
      <c r="C18" s="136"/>
      <c r="D18" s="193"/>
      <c r="E18" s="136"/>
      <c r="F18" s="50"/>
      <c r="G18" s="50"/>
      <c r="H18" s="193"/>
      <c r="I18" s="147"/>
      <c r="J18" s="29"/>
      <c r="K18" s="29"/>
      <c r="L18" s="29"/>
    </row>
    <row r="19" spans="1:12" x14ac:dyDescent="0.25">
      <c r="A19" s="29"/>
      <c r="B19" s="134"/>
      <c r="C19" s="132"/>
      <c r="D19" s="191"/>
      <c r="E19" s="132"/>
      <c r="F19" s="50"/>
      <c r="G19" s="50"/>
      <c r="H19" s="193"/>
      <c r="I19" s="147"/>
      <c r="J19" s="29"/>
      <c r="K19" s="29"/>
      <c r="L19" s="29"/>
    </row>
    <row r="20" spans="1:12" ht="58.5" customHeight="1" x14ac:dyDescent="0.25">
      <c r="A20" s="29"/>
      <c r="B20" s="134"/>
      <c r="C20" s="131" t="s">
        <v>107</v>
      </c>
      <c r="D20" s="190" t="s">
        <v>103</v>
      </c>
      <c r="E20" s="131">
        <v>0</v>
      </c>
      <c r="F20" s="50"/>
      <c r="G20" s="50"/>
      <c r="H20" s="193"/>
      <c r="I20" s="147"/>
      <c r="J20" s="29"/>
      <c r="K20" s="29"/>
      <c r="L20" s="29"/>
    </row>
    <row r="21" spans="1:12" ht="15" customHeight="1" x14ac:dyDescent="0.25">
      <c r="A21" s="29"/>
      <c r="B21" s="134"/>
      <c r="C21" s="136"/>
      <c r="D21" s="193"/>
      <c r="E21" s="136"/>
      <c r="F21" s="50"/>
      <c r="G21" s="50"/>
      <c r="H21" s="193"/>
      <c r="I21" s="147"/>
      <c r="J21" s="29"/>
      <c r="K21" s="29"/>
      <c r="L21" s="29"/>
    </row>
    <row r="22" spans="1:12" ht="14.25" customHeight="1" x14ac:dyDescent="0.25">
      <c r="A22" s="29"/>
      <c r="B22" s="135"/>
      <c r="C22" s="132"/>
      <c r="D22" s="191"/>
      <c r="E22" s="132"/>
      <c r="F22" s="51"/>
      <c r="G22" s="51"/>
      <c r="H22" s="191"/>
      <c r="I22" s="147"/>
      <c r="J22" s="29"/>
      <c r="K22" s="29"/>
      <c r="L22" s="29"/>
    </row>
    <row r="23" spans="1:12" x14ac:dyDescent="0.25">
      <c r="A23" s="29"/>
      <c r="B23" s="29"/>
      <c r="C23" s="29"/>
      <c r="D23" s="29"/>
      <c r="E23" s="30"/>
      <c r="F23" s="29"/>
      <c r="G23" s="29"/>
      <c r="H23" s="29"/>
      <c r="I23" s="29"/>
      <c r="J23" s="29"/>
      <c r="K23" s="29"/>
      <c r="L23" s="29"/>
    </row>
    <row r="24" spans="1:12" x14ac:dyDescent="0.25">
      <c r="A24" s="29"/>
      <c r="B24" s="29"/>
      <c r="C24" s="29"/>
      <c r="D24" s="29"/>
      <c r="E24" s="30"/>
      <c r="F24" s="29"/>
      <c r="G24" s="29"/>
      <c r="H24" s="29"/>
      <c r="I24" s="29"/>
      <c r="J24" s="29"/>
      <c r="K24" s="29"/>
      <c r="L24" s="29"/>
    </row>
    <row r="25" spans="1:12" x14ac:dyDescent="0.25">
      <c r="A25" s="29"/>
      <c r="B25" s="29"/>
      <c r="C25" s="29"/>
      <c r="D25" s="29"/>
      <c r="E25" s="30"/>
      <c r="F25" s="29"/>
      <c r="G25" s="29"/>
      <c r="H25" s="29"/>
      <c r="I25" s="29"/>
      <c r="J25" s="29"/>
      <c r="K25" s="29"/>
      <c r="L25" s="29"/>
    </row>
    <row r="26" spans="1:12" x14ac:dyDescent="0.25">
      <c r="A26" s="29"/>
      <c r="B26" s="29"/>
      <c r="C26" s="29"/>
      <c r="D26" s="29"/>
      <c r="E26" s="30"/>
      <c r="F26" s="29"/>
      <c r="G26" s="29"/>
      <c r="H26" s="29"/>
      <c r="I26" s="29"/>
      <c r="J26" s="29"/>
      <c r="K26" s="29"/>
      <c r="L26" s="29"/>
    </row>
    <row r="27" spans="1:12" x14ac:dyDescent="0.25">
      <c r="A27" s="29"/>
      <c r="B27" s="29"/>
      <c r="C27" s="29"/>
      <c r="D27" s="29"/>
      <c r="E27" s="30"/>
      <c r="F27" s="29"/>
      <c r="G27" s="29"/>
      <c r="H27" s="29"/>
      <c r="I27" s="29"/>
      <c r="J27" s="29"/>
      <c r="K27" s="29"/>
      <c r="L27" s="29"/>
    </row>
    <row r="28" spans="1:12" x14ac:dyDescent="0.25">
      <c r="A28" s="29"/>
      <c r="B28" s="29"/>
      <c r="C28" s="29"/>
      <c r="D28" s="29"/>
      <c r="E28" s="30"/>
      <c r="F28" s="29"/>
      <c r="G28" s="29"/>
      <c r="H28" s="29"/>
      <c r="I28" s="29"/>
      <c r="J28" s="29"/>
      <c r="K28" s="29"/>
      <c r="L28" s="29"/>
    </row>
    <row r="29" spans="1:12" x14ac:dyDescent="0.25">
      <c r="A29" s="29"/>
      <c r="B29" s="29"/>
      <c r="C29" s="29"/>
      <c r="D29" s="29"/>
      <c r="E29" s="30"/>
      <c r="F29" s="29"/>
      <c r="G29" s="29"/>
      <c r="H29" s="29"/>
      <c r="I29" s="29"/>
      <c r="J29" s="29"/>
      <c r="K29" s="29"/>
      <c r="L29" s="29"/>
    </row>
    <row r="30" spans="1:12" x14ac:dyDescent="0.25">
      <c r="A30" s="29"/>
      <c r="B30" s="29"/>
      <c r="C30" s="29"/>
      <c r="D30" s="29"/>
      <c r="E30" s="30"/>
      <c r="F30" s="29"/>
      <c r="G30" s="29"/>
      <c r="H30" s="29"/>
      <c r="I30" s="29"/>
      <c r="J30" s="29"/>
      <c r="K30" s="29"/>
      <c r="L30" s="29"/>
    </row>
    <row r="31" spans="1:12" x14ac:dyDescent="0.25">
      <c r="A31" s="29"/>
      <c r="B31" s="29"/>
      <c r="C31" s="29"/>
      <c r="D31" s="29"/>
      <c r="E31" s="30"/>
      <c r="F31" s="29"/>
      <c r="G31" s="29"/>
      <c r="H31" s="29"/>
      <c r="I31" s="29"/>
      <c r="J31" s="29"/>
      <c r="K31" s="29"/>
      <c r="L31" s="29"/>
    </row>
    <row r="32" spans="1:12" x14ac:dyDescent="0.25">
      <c r="A32" s="29"/>
      <c r="B32" s="29"/>
      <c r="C32" s="29"/>
      <c r="D32" s="29"/>
      <c r="E32" s="30"/>
      <c r="F32" s="29"/>
      <c r="G32" s="29"/>
      <c r="H32" s="29"/>
      <c r="I32" s="29"/>
      <c r="J32" s="29"/>
      <c r="K32" s="29"/>
      <c r="L32" s="29"/>
    </row>
    <row r="33" spans="1:12" x14ac:dyDescent="0.25">
      <c r="A33" s="29"/>
      <c r="B33" s="29"/>
      <c r="C33" s="29"/>
      <c r="D33" s="29"/>
      <c r="E33" s="30"/>
      <c r="F33" s="29"/>
      <c r="G33" s="29"/>
      <c r="H33" s="29"/>
      <c r="I33" s="29"/>
      <c r="J33" s="29"/>
      <c r="K33" s="29"/>
      <c r="L33" s="29"/>
    </row>
    <row r="34" spans="1:12" x14ac:dyDescent="0.25">
      <c r="A34" s="29"/>
      <c r="B34" s="29"/>
      <c r="C34" s="29"/>
      <c r="D34" s="29"/>
      <c r="E34" s="30"/>
      <c r="F34" s="29"/>
      <c r="G34" s="29"/>
      <c r="H34" s="29"/>
      <c r="I34" s="29"/>
      <c r="J34" s="29"/>
      <c r="K34" s="29"/>
      <c r="L34" s="29"/>
    </row>
    <row r="35" spans="1:12" x14ac:dyDescent="0.25">
      <c r="A35" s="29"/>
      <c r="B35" s="29"/>
      <c r="C35" s="29"/>
      <c r="D35" s="29"/>
      <c r="E35" s="30"/>
      <c r="F35" s="29"/>
      <c r="G35" s="29"/>
      <c r="H35" s="29"/>
      <c r="I35" s="29"/>
      <c r="J35" s="29"/>
      <c r="K35" s="29"/>
      <c r="L35" s="29"/>
    </row>
    <row r="36" spans="1:12" x14ac:dyDescent="0.25">
      <c r="A36" s="29"/>
      <c r="B36" s="29"/>
      <c r="C36" s="29"/>
      <c r="D36" s="29"/>
      <c r="E36" s="30"/>
      <c r="F36" s="29"/>
      <c r="G36" s="29"/>
      <c r="H36" s="29"/>
      <c r="I36" s="29"/>
      <c r="J36" s="29"/>
      <c r="K36" s="29"/>
      <c r="L36" s="29"/>
    </row>
    <row r="37" spans="1:12" x14ac:dyDescent="0.25">
      <c r="A37" s="29"/>
      <c r="B37" s="29"/>
      <c r="C37" s="29"/>
      <c r="D37" s="29"/>
      <c r="E37" s="30"/>
      <c r="F37" s="29"/>
      <c r="G37" s="29"/>
      <c r="H37" s="29"/>
      <c r="I37" s="29"/>
      <c r="J37" s="29"/>
      <c r="K37" s="29"/>
      <c r="L37" s="29"/>
    </row>
    <row r="38" spans="1:12" x14ac:dyDescent="0.25">
      <c r="A38" s="29"/>
      <c r="B38" s="29"/>
      <c r="C38" s="29"/>
      <c r="D38" s="29"/>
      <c r="E38" s="30"/>
      <c r="F38" s="29"/>
      <c r="G38" s="29"/>
      <c r="H38" s="29"/>
      <c r="I38" s="29"/>
      <c r="J38" s="29"/>
      <c r="K38" s="29"/>
      <c r="L38" s="29"/>
    </row>
    <row r="39" spans="1:12" x14ac:dyDescent="0.25">
      <c r="A39" s="29"/>
      <c r="B39" s="29"/>
      <c r="C39" s="29"/>
      <c r="D39" s="29"/>
      <c r="E39" s="30"/>
      <c r="F39" s="29"/>
      <c r="G39" s="29"/>
      <c r="H39" s="29"/>
      <c r="I39" s="29"/>
      <c r="J39" s="29"/>
      <c r="K39" s="29"/>
      <c r="L39" s="29"/>
    </row>
    <row r="40" spans="1:12" x14ac:dyDescent="0.25">
      <c r="A40" s="29"/>
      <c r="B40" s="29"/>
      <c r="C40" s="29"/>
      <c r="D40" s="29"/>
      <c r="E40" s="30"/>
      <c r="F40" s="29"/>
      <c r="G40" s="29"/>
      <c r="H40" s="29"/>
      <c r="I40" s="29"/>
      <c r="J40" s="29"/>
      <c r="K40" s="29"/>
      <c r="L40" s="29"/>
    </row>
    <row r="41" spans="1:12" x14ac:dyDescent="0.25">
      <c r="A41" s="29"/>
      <c r="B41" s="29"/>
      <c r="C41" s="29"/>
      <c r="D41" s="29"/>
      <c r="E41" s="30"/>
      <c r="F41" s="29"/>
      <c r="G41" s="29"/>
      <c r="H41" s="29"/>
      <c r="I41" s="29"/>
      <c r="J41" s="29"/>
      <c r="K41" s="29"/>
      <c r="L41" s="29"/>
    </row>
    <row r="42" spans="1:12" x14ac:dyDescent="0.25">
      <c r="A42" s="29"/>
      <c r="B42" s="29"/>
      <c r="C42" s="29"/>
      <c r="D42" s="29"/>
      <c r="E42" s="30"/>
      <c r="F42" s="29"/>
      <c r="G42" s="29"/>
      <c r="H42" s="29"/>
      <c r="I42" s="29"/>
      <c r="J42" s="29"/>
      <c r="K42" s="29"/>
      <c r="L42" s="29"/>
    </row>
    <row r="43" spans="1:12" x14ac:dyDescent="0.25">
      <c r="A43" s="29"/>
      <c r="B43" s="29"/>
      <c r="C43" s="29"/>
      <c r="D43" s="29"/>
      <c r="E43" s="30"/>
      <c r="F43" s="29"/>
      <c r="G43" s="29"/>
      <c r="H43" s="29"/>
      <c r="I43" s="29"/>
      <c r="J43" s="29"/>
      <c r="K43" s="29"/>
      <c r="L43" s="29"/>
    </row>
    <row r="44" spans="1:12" x14ac:dyDescent="0.25">
      <c r="A44" s="29"/>
      <c r="B44" s="29"/>
      <c r="C44" s="29"/>
      <c r="D44" s="29"/>
      <c r="E44" s="30"/>
      <c r="F44" s="29"/>
      <c r="G44" s="29"/>
      <c r="H44" s="29"/>
      <c r="I44" s="29"/>
      <c r="J44" s="29"/>
      <c r="K44" s="29"/>
      <c r="L44" s="29"/>
    </row>
    <row r="45" spans="1:12" x14ac:dyDescent="0.25">
      <c r="A45" s="29"/>
      <c r="B45" s="29"/>
      <c r="C45" s="29"/>
      <c r="D45" s="29"/>
      <c r="E45" s="30"/>
      <c r="F45" s="29"/>
      <c r="G45" s="29"/>
      <c r="H45" s="29"/>
      <c r="I45" s="29"/>
      <c r="J45" s="29"/>
      <c r="K45" s="29"/>
      <c r="L45" s="29"/>
    </row>
    <row r="46" spans="1:12" x14ac:dyDescent="0.25">
      <c r="A46" s="29"/>
      <c r="B46" s="29"/>
      <c r="C46" s="29"/>
      <c r="D46" s="29"/>
      <c r="E46" s="30"/>
      <c r="F46" s="29"/>
      <c r="G46" s="29"/>
      <c r="H46" s="29"/>
      <c r="I46" s="29"/>
      <c r="J46" s="29"/>
      <c r="K46" s="29"/>
      <c r="L46" s="29"/>
    </row>
    <row r="47" spans="1:12" x14ac:dyDescent="0.25">
      <c r="A47" s="29"/>
      <c r="B47" s="29"/>
      <c r="C47" s="29"/>
      <c r="D47" s="29"/>
      <c r="E47" s="30"/>
      <c r="F47" s="29"/>
      <c r="G47" s="29"/>
      <c r="H47" s="29"/>
      <c r="I47" s="29"/>
      <c r="J47" s="29"/>
      <c r="K47" s="29"/>
      <c r="L47" s="29"/>
    </row>
    <row r="48" spans="1:12" x14ac:dyDescent="0.25">
      <c r="A48" s="29"/>
      <c r="B48" s="29"/>
      <c r="C48" s="29"/>
      <c r="D48" s="29"/>
      <c r="E48" s="30"/>
      <c r="F48" s="29"/>
      <c r="G48" s="29"/>
      <c r="H48" s="29"/>
      <c r="I48" s="29"/>
      <c r="J48" s="29"/>
      <c r="K48" s="29"/>
      <c r="L48" s="29"/>
    </row>
    <row r="49" spans="1:12" x14ac:dyDescent="0.25">
      <c r="A49" s="29"/>
      <c r="B49" s="29"/>
      <c r="C49" s="29"/>
      <c r="D49" s="29"/>
      <c r="E49" s="30"/>
      <c r="F49" s="29"/>
      <c r="G49" s="29"/>
      <c r="H49" s="29"/>
      <c r="I49" s="29"/>
      <c r="J49" s="29"/>
      <c r="K49" s="29"/>
      <c r="L49" s="29"/>
    </row>
    <row r="50" spans="1:12" x14ac:dyDescent="0.25">
      <c r="A50" s="29"/>
      <c r="B50" s="29"/>
      <c r="C50" s="29"/>
      <c r="D50" s="29"/>
      <c r="E50" s="30"/>
      <c r="F50" s="29"/>
      <c r="G50" s="29"/>
      <c r="H50" s="29"/>
      <c r="I50" s="29"/>
      <c r="J50" s="29"/>
      <c r="K50" s="29"/>
      <c r="L50" s="29"/>
    </row>
    <row r="51" spans="1:12" x14ac:dyDescent="0.25">
      <c r="A51" s="29"/>
      <c r="B51" s="29"/>
      <c r="C51" s="29"/>
      <c r="D51" s="29"/>
      <c r="E51" s="30"/>
      <c r="F51" s="29"/>
      <c r="G51" s="29"/>
      <c r="H51" s="29"/>
      <c r="I51" s="29"/>
      <c r="J51" s="29"/>
      <c r="K51" s="29"/>
      <c r="L51" s="29"/>
    </row>
    <row r="52" spans="1:12" x14ac:dyDescent="0.25">
      <c r="A52" s="29"/>
      <c r="B52" s="29"/>
      <c r="C52" s="29"/>
      <c r="D52" s="29"/>
      <c r="E52" s="30"/>
      <c r="F52" s="29"/>
      <c r="G52" s="29"/>
      <c r="H52" s="29"/>
      <c r="I52" s="29"/>
      <c r="J52" s="29"/>
      <c r="K52" s="29"/>
      <c r="L52" s="29"/>
    </row>
    <row r="53" spans="1:12" x14ac:dyDescent="0.25">
      <c r="A53" s="29"/>
      <c r="B53" s="29"/>
      <c r="C53" s="29"/>
      <c r="D53" s="29"/>
      <c r="E53" s="30"/>
      <c r="F53" s="29"/>
      <c r="G53" s="29"/>
      <c r="H53" s="29"/>
      <c r="I53" s="29"/>
      <c r="J53" s="29"/>
      <c r="K53" s="29"/>
      <c r="L53" s="29"/>
    </row>
    <row r="54" spans="1:12" x14ac:dyDescent="0.25">
      <c r="A54" s="29"/>
      <c r="B54" s="29"/>
      <c r="C54" s="29"/>
      <c r="D54" s="29"/>
      <c r="E54" s="30"/>
      <c r="F54" s="29"/>
      <c r="G54" s="29"/>
      <c r="H54" s="29"/>
      <c r="I54" s="29"/>
      <c r="J54" s="29"/>
      <c r="K54" s="29"/>
      <c r="L54" s="29"/>
    </row>
    <row r="55" spans="1:12" x14ac:dyDescent="0.25">
      <c r="A55" s="29"/>
      <c r="B55" s="29"/>
      <c r="C55" s="29"/>
      <c r="D55" s="29"/>
      <c r="E55" s="30"/>
      <c r="F55" s="29"/>
      <c r="G55" s="29"/>
      <c r="H55" s="29"/>
      <c r="I55" s="29"/>
      <c r="J55" s="29"/>
      <c r="K55" s="29"/>
      <c r="L55" s="29"/>
    </row>
    <row r="56" spans="1:12" x14ac:dyDescent="0.25">
      <c r="A56" s="29"/>
      <c r="B56" s="29"/>
      <c r="C56" s="29"/>
      <c r="D56" s="29"/>
      <c r="E56" s="30"/>
      <c r="F56" s="29"/>
      <c r="G56" s="29"/>
      <c r="H56" s="29"/>
      <c r="I56" s="29"/>
      <c r="J56" s="29"/>
      <c r="K56" s="29"/>
      <c r="L56" s="29"/>
    </row>
    <row r="57" spans="1:12" x14ac:dyDescent="0.25">
      <c r="A57" s="29"/>
      <c r="B57" s="29"/>
      <c r="C57" s="29"/>
      <c r="D57" s="29"/>
      <c r="E57" s="30"/>
      <c r="F57" s="29"/>
      <c r="G57" s="29"/>
      <c r="H57" s="29"/>
      <c r="I57" s="29"/>
      <c r="J57" s="29"/>
      <c r="K57" s="29"/>
      <c r="L57" s="29"/>
    </row>
    <row r="58" spans="1:12" x14ac:dyDescent="0.25">
      <c r="A58" s="29"/>
      <c r="B58" s="29"/>
      <c r="C58" s="29"/>
      <c r="D58" s="29"/>
      <c r="E58" s="30"/>
      <c r="F58" s="29"/>
      <c r="G58" s="29"/>
      <c r="H58" s="29"/>
      <c r="I58" s="29"/>
      <c r="J58" s="29"/>
      <c r="K58" s="29"/>
      <c r="L58" s="29"/>
    </row>
    <row r="59" spans="1:12" x14ac:dyDescent="0.25">
      <c r="A59" s="29"/>
      <c r="B59" s="29"/>
      <c r="C59" s="29"/>
      <c r="D59" s="29"/>
      <c r="E59" s="30"/>
      <c r="F59" s="29"/>
      <c r="G59" s="29"/>
      <c r="H59" s="29"/>
      <c r="I59" s="29"/>
      <c r="J59" s="29"/>
      <c r="K59" s="29"/>
      <c r="L59" s="29"/>
    </row>
    <row r="60" spans="1:12" x14ac:dyDescent="0.25">
      <c r="A60" s="29"/>
      <c r="B60" s="29"/>
      <c r="C60" s="29"/>
      <c r="D60" s="29"/>
      <c r="E60" s="30"/>
      <c r="F60" s="29"/>
      <c r="G60" s="29"/>
      <c r="H60" s="29"/>
      <c r="I60" s="29"/>
      <c r="J60" s="29"/>
      <c r="K60" s="29"/>
      <c r="L60" s="29"/>
    </row>
    <row r="61" spans="1:12" x14ac:dyDescent="0.25">
      <c r="A61" s="29"/>
      <c r="B61" s="29"/>
      <c r="C61" s="29"/>
      <c r="D61" s="29"/>
      <c r="E61" s="30"/>
      <c r="F61" s="29"/>
      <c r="G61" s="29"/>
      <c r="H61" s="29"/>
      <c r="I61" s="29"/>
      <c r="J61" s="29"/>
      <c r="K61" s="29"/>
      <c r="L61" s="29"/>
    </row>
    <row r="62" spans="1:12" x14ac:dyDescent="0.25">
      <c r="A62" s="29"/>
      <c r="B62" s="29"/>
      <c r="C62" s="29"/>
      <c r="D62" s="29"/>
      <c r="E62" s="30"/>
      <c r="F62" s="29"/>
      <c r="G62" s="29"/>
      <c r="H62" s="29"/>
      <c r="I62" s="29"/>
      <c r="J62" s="29"/>
      <c r="K62" s="29"/>
      <c r="L62" s="29"/>
    </row>
    <row r="63" spans="1:12" x14ac:dyDescent="0.25">
      <c r="A63" s="29"/>
      <c r="B63" s="29"/>
      <c r="C63" s="29"/>
      <c r="D63" s="29"/>
      <c r="E63" s="30"/>
      <c r="F63" s="29"/>
      <c r="G63" s="29"/>
      <c r="H63" s="29"/>
      <c r="I63" s="29"/>
      <c r="J63" s="29"/>
      <c r="K63" s="29"/>
      <c r="L63" s="29"/>
    </row>
    <row r="64" spans="1:12" x14ac:dyDescent="0.25">
      <c r="A64" s="29"/>
      <c r="B64" s="29"/>
      <c r="C64" s="29"/>
      <c r="D64" s="29"/>
      <c r="E64" s="30"/>
      <c r="F64" s="29"/>
      <c r="G64" s="29"/>
      <c r="H64" s="29"/>
      <c r="I64" s="29"/>
      <c r="J64" s="29"/>
      <c r="K64" s="29"/>
      <c r="L64" s="29"/>
    </row>
    <row r="65" spans="1:12" x14ac:dyDescent="0.25">
      <c r="A65" s="29"/>
      <c r="B65" s="29"/>
      <c r="C65" s="29"/>
      <c r="D65" s="29"/>
      <c r="E65" s="30"/>
      <c r="F65" s="29"/>
      <c r="G65" s="29"/>
      <c r="H65" s="29"/>
      <c r="I65" s="29"/>
      <c r="J65" s="29"/>
      <c r="K65" s="29"/>
      <c r="L65" s="29"/>
    </row>
    <row r="66" spans="1:12" x14ac:dyDescent="0.25">
      <c r="A66" s="29"/>
      <c r="B66" s="29"/>
      <c r="C66" s="29"/>
      <c r="D66" s="29"/>
      <c r="E66" s="30"/>
      <c r="F66" s="29"/>
      <c r="G66" s="29"/>
      <c r="H66" s="29"/>
      <c r="I66" s="29"/>
      <c r="J66" s="29"/>
      <c r="K66" s="29"/>
      <c r="L66" s="29"/>
    </row>
    <row r="67" spans="1:12" x14ac:dyDescent="0.25">
      <c r="A67" s="29"/>
      <c r="B67" s="29"/>
      <c r="C67" s="29"/>
      <c r="D67" s="29"/>
      <c r="E67" s="30"/>
      <c r="F67" s="29"/>
      <c r="G67" s="29"/>
      <c r="H67" s="29"/>
      <c r="I67" s="29"/>
      <c r="J67" s="29"/>
      <c r="K67" s="29"/>
      <c r="L67" s="29"/>
    </row>
    <row r="68" spans="1:12" x14ac:dyDescent="0.25">
      <c r="A68" s="29"/>
      <c r="B68" s="29"/>
      <c r="C68" s="29"/>
      <c r="D68" s="29"/>
      <c r="E68" s="30"/>
      <c r="F68" s="29"/>
      <c r="G68" s="29"/>
      <c r="H68" s="29"/>
      <c r="I68" s="29"/>
      <c r="J68" s="29"/>
      <c r="K68" s="29"/>
      <c r="L68" s="29"/>
    </row>
    <row r="69" spans="1:12" x14ac:dyDescent="0.25">
      <c r="A69" s="29"/>
      <c r="B69" s="29"/>
      <c r="C69" s="29"/>
      <c r="D69" s="29"/>
      <c r="E69" s="30"/>
      <c r="F69" s="29"/>
      <c r="G69" s="29"/>
      <c r="H69" s="29"/>
      <c r="I69" s="29"/>
      <c r="J69" s="29"/>
      <c r="K69" s="29"/>
      <c r="L69" s="29"/>
    </row>
    <row r="70" spans="1:12" x14ac:dyDescent="0.25">
      <c r="A70" s="29"/>
      <c r="B70" s="29"/>
      <c r="C70" s="29"/>
      <c r="D70" s="29"/>
      <c r="E70" s="30"/>
      <c r="F70" s="29"/>
      <c r="G70" s="29"/>
      <c r="H70" s="29"/>
      <c r="I70" s="29"/>
      <c r="J70" s="29"/>
      <c r="K70" s="29"/>
      <c r="L70" s="29"/>
    </row>
    <row r="71" spans="1:12" x14ac:dyDescent="0.25">
      <c r="A71" s="29"/>
      <c r="B71" s="29"/>
      <c r="C71" s="29"/>
      <c r="D71" s="29"/>
      <c r="E71" s="30"/>
      <c r="F71" s="29"/>
      <c r="G71" s="29"/>
      <c r="H71" s="29"/>
      <c r="I71" s="29"/>
      <c r="J71" s="29"/>
      <c r="K71" s="29"/>
      <c r="L71" s="29"/>
    </row>
    <row r="72" spans="1:12" x14ac:dyDescent="0.25">
      <c r="A72" s="29"/>
      <c r="B72" s="29"/>
      <c r="C72" s="29"/>
      <c r="D72" s="29"/>
      <c r="E72" s="30"/>
      <c r="F72" s="29"/>
      <c r="G72" s="29"/>
      <c r="H72" s="29"/>
      <c r="I72" s="29"/>
      <c r="J72" s="29"/>
      <c r="K72" s="29"/>
      <c r="L72" s="29"/>
    </row>
    <row r="73" spans="1:12" x14ac:dyDescent="0.25">
      <c r="A73" s="29"/>
      <c r="B73" s="29"/>
      <c r="C73" s="29"/>
      <c r="D73" s="29"/>
      <c r="E73" s="30"/>
      <c r="F73" s="29"/>
      <c r="G73" s="29"/>
      <c r="H73" s="29"/>
      <c r="I73" s="29"/>
      <c r="J73" s="29"/>
      <c r="K73" s="29"/>
      <c r="L73" s="29"/>
    </row>
    <row r="74" spans="1:12" x14ac:dyDescent="0.25">
      <c r="A74" s="29"/>
      <c r="B74" s="29"/>
      <c r="C74" s="29"/>
      <c r="D74" s="29"/>
      <c r="E74" s="30"/>
      <c r="F74" s="29"/>
      <c r="G74" s="29"/>
      <c r="H74" s="29"/>
      <c r="I74" s="29"/>
      <c r="J74" s="29"/>
      <c r="K74" s="29"/>
      <c r="L74" s="29"/>
    </row>
    <row r="75" spans="1:12" x14ac:dyDescent="0.25">
      <c r="A75" s="29"/>
      <c r="B75" s="29"/>
      <c r="C75" s="29"/>
      <c r="D75" s="29"/>
      <c r="E75" s="30"/>
      <c r="F75" s="29"/>
      <c r="G75" s="29"/>
      <c r="H75" s="29"/>
      <c r="I75" s="29"/>
      <c r="J75" s="29"/>
      <c r="K75" s="29"/>
      <c r="L75" s="29"/>
    </row>
    <row r="76" spans="1:12" x14ac:dyDescent="0.25">
      <c r="A76" s="29"/>
      <c r="B76" s="29"/>
      <c r="C76" s="29"/>
      <c r="D76" s="29"/>
      <c r="E76" s="30"/>
      <c r="F76" s="29"/>
      <c r="G76" s="29"/>
      <c r="H76" s="29"/>
      <c r="I76" s="29"/>
      <c r="J76" s="29"/>
      <c r="K76" s="29"/>
      <c r="L76" s="29"/>
    </row>
    <row r="77" spans="1:12" x14ac:dyDescent="0.25">
      <c r="A77" s="29"/>
      <c r="B77" s="29"/>
      <c r="C77" s="29"/>
      <c r="D77" s="29"/>
      <c r="E77" s="30"/>
      <c r="F77" s="29"/>
      <c r="G77" s="29"/>
      <c r="H77" s="29"/>
      <c r="I77" s="29"/>
      <c r="J77" s="29"/>
      <c r="K77" s="29"/>
      <c r="L77" s="29"/>
    </row>
    <row r="78" spans="1:12" x14ac:dyDescent="0.25">
      <c r="A78" s="29"/>
      <c r="B78" s="29"/>
      <c r="C78" s="29"/>
      <c r="D78" s="29"/>
      <c r="E78" s="30"/>
      <c r="F78" s="29"/>
      <c r="G78" s="29"/>
      <c r="H78" s="29"/>
      <c r="I78" s="29"/>
      <c r="J78" s="29"/>
      <c r="K78" s="29"/>
      <c r="L78" s="29"/>
    </row>
    <row r="79" spans="1:12" x14ac:dyDescent="0.25">
      <c r="A79" s="29"/>
      <c r="B79" s="29"/>
      <c r="C79" s="29"/>
      <c r="D79" s="29"/>
      <c r="E79" s="30"/>
      <c r="F79" s="29"/>
      <c r="G79" s="29"/>
      <c r="H79" s="29"/>
      <c r="I79" s="29"/>
      <c r="J79" s="29"/>
      <c r="K79" s="29"/>
      <c r="L79" s="29"/>
    </row>
    <row r="80" spans="1:12" x14ac:dyDescent="0.25">
      <c r="A80" s="29"/>
      <c r="B80" s="29"/>
      <c r="C80" s="29"/>
      <c r="D80" s="29"/>
      <c r="E80" s="30"/>
      <c r="F80" s="29"/>
      <c r="G80" s="29"/>
      <c r="H80" s="29"/>
      <c r="I80" s="29"/>
      <c r="J80" s="29"/>
      <c r="K80" s="29"/>
      <c r="L80" s="29"/>
    </row>
    <row r="81" spans="1:12" x14ac:dyDescent="0.25">
      <c r="A81" s="29"/>
      <c r="B81" s="29"/>
      <c r="C81" s="29"/>
      <c r="D81" s="29"/>
      <c r="E81" s="30"/>
      <c r="F81" s="29"/>
      <c r="G81" s="29"/>
      <c r="H81" s="29"/>
      <c r="I81" s="29"/>
      <c r="J81" s="29"/>
      <c r="K81" s="29"/>
      <c r="L81" s="29"/>
    </row>
    <row r="82" spans="1:12" x14ac:dyDescent="0.25">
      <c r="A82" s="29"/>
      <c r="B82" s="29"/>
      <c r="C82" s="29"/>
      <c r="D82" s="29"/>
      <c r="E82" s="30"/>
      <c r="F82" s="29"/>
      <c r="G82" s="29"/>
      <c r="H82" s="29"/>
      <c r="I82" s="29"/>
      <c r="J82" s="29"/>
      <c r="K82" s="29"/>
      <c r="L82" s="29"/>
    </row>
    <row r="83" spans="1:12" x14ac:dyDescent="0.25">
      <c r="A83" s="29"/>
      <c r="B83" s="29"/>
      <c r="C83" s="29"/>
      <c r="D83" s="29"/>
      <c r="E83" s="30"/>
      <c r="F83" s="29"/>
      <c r="G83" s="29"/>
      <c r="H83" s="29"/>
      <c r="I83" s="29"/>
      <c r="J83" s="29"/>
      <c r="K83" s="29"/>
      <c r="L83" s="29"/>
    </row>
    <row r="84" spans="1:12" x14ac:dyDescent="0.25">
      <c r="A84" s="29"/>
      <c r="B84" s="29"/>
      <c r="C84" s="29"/>
      <c r="D84" s="29"/>
      <c r="E84" s="30"/>
      <c r="F84" s="29"/>
      <c r="G84" s="29"/>
      <c r="H84" s="29"/>
      <c r="I84" s="29"/>
      <c r="J84" s="29"/>
      <c r="K84" s="29"/>
      <c r="L84" s="29"/>
    </row>
    <row r="85" spans="1:12" x14ac:dyDescent="0.25">
      <c r="A85" s="29"/>
      <c r="B85" s="29"/>
      <c r="C85" s="29"/>
      <c r="D85" s="29"/>
      <c r="E85" s="30"/>
      <c r="F85" s="29"/>
      <c r="G85" s="29"/>
      <c r="H85" s="29"/>
      <c r="I85" s="29"/>
      <c r="J85" s="29"/>
      <c r="K85" s="29"/>
      <c r="L85" s="29"/>
    </row>
    <row r="86" spans="1:12" x14ac:dyDescent="0.25">
      <c r="A86" s="29"/>
      <c r="B86" s="29"/>
      <c r="C86" s="29"/>
      <c r="D86" s="29"/>
      <c r="E86" s="30"/>
      <c r="F86" s="29"/>
      <c r="G86" s="29"/>
      <c r="H86" s="29"/>
      <c r="I86" s="29"/>
      <c r="J86" s="29"/>
      <c r="K86" s="29"/>
      <c r="L86" s="29"/>
    </row>
    <row r="87" spans="1:12" x14ac:dyDescent="0.25">
      <c r="A87" s="29"/>
      <c r="B87" s="29"/>
      <c r="C87" s="29"/>
      <c r="D87" s="29"/>
      <c r="E87" s="30"/>
      <c r="F87" s="29"/>
      <c r="G87" s="29"/>
      <c r="H87" s="29"/>
      <c r="I87" s="29"/>
      <c r="J87" s="29"/>
      <c r="K87" s="29"/>
      <c r="L87" s="29"/>
    </row>
    <row r="88" spans="1:12" x14ac:dyDescent="0.25">
      <c r="A88" s="29"/>
      <c r="B88" s="29"/>
      <c r="C88" s="29"/>
      <c r="D88" s="29"/>
      <c r="E88" s="30"/>
      <c r="F88" s="29"/>
      <c r="G88" s="29"/>
      <c r="H88" s="29"/>
      <c r="I88" s="29"/>
      <c r="J88" s="29"/>
      <c r="K88" s="29"/>
      <c r="L88" s="29"/>
    </row>
    <row r="89" spans="1:12" x14ac:dyDescent="0.25">
      <c r="A89" s="29"/>
      <c r="B89" s="29"/>
      <c r="C89" s="29"/>
      <c r="D89" s="29"/>
      <c r="E89" s="30"/>
      <c r="F89" s="29"/>
      <c r="G89" s="29"/>
      <c r="H89" s="29"/>
      <c r="I89" s="29"/>
      <c r="J89" s="29"/>
      <c r="K89" s="29"/>
      <c r="L89" s="29"/>
    </row>
    <row r="90" spans="1:12" x14ac:dyDescent="0.25">
      <c r="A90" s="29"/>
      <c r="B90" s="29"/>
      <c r="C90" s="29"/>
      <c r="D90" s="29"/>
      <c r="E90" s="30"/>
      <c r="F90" s="29"/>
      <c r="G90" s="29"/>
      <c r="H90" s="29"/>
      <c r="I90" s="29"/>
      <c r="J90" s="29"/>
      <c r="K90" s="29"/>
      <c r="L90" s="29"/>
    </row>
    <row r="91" spans="1:12" x14ac:dyDescent="0.25">
      <c r="A91" s="29"/>
      <c r="B91" s="29"/>
      <c r="C91" s="29"/>
      <c r="D91" s="29"/>
      <c r="E91" s="30"/>
      <c r="F91" s="29"/>
      <c r="G91" s="29"/>
      <c r="H91" s="29"/>
      <c r="I91" s="29"/>
      <c r="J91" s="29"/>
      <c r="K91" s="29"/>
      <c r="L91" s="29"/>
    </row>
    <row r="92" spans="1:12" x14ac:dyDescent="0.25">
      <c r="A92" s="29"/>
      <c r="B92" s="29"/>
      <c r="C92" s="29"/>
      <c r="D92" s="29"/>
      <c r="E92" s="30"/>
      <c r="F92" s="29"/>
      <c r="G92" s="29"/>
      <c r="H92" s="29"/>
      <c r="I92" s="29"/>
      <c r="J92" s="29"/>
      <c r="K92" s="29"/>
      <c r="L92" s="29"/>
    </row>
    <row r="93" spans="1:12" x14ac:dyDescent="0.25">
      <c r="A93" s="29"/>
      <c r="B93" s="29"/>
      <c r="C93" s="29"/>
      <c r="D93" s="29"/>
      <c r="E93" s="30"/>
      <c r="F93" s="29"/>
      <c r="G93" s="29"/>
      <c r="H93" s="29"/>
      <c r="I93" s="29"/>
      <c r="J93" s="29"/>
      <c r="K93" s="29"/>
      <c r="L93" s="29"/>
    </row>
    <row r="94" spans="1:12" x14ac:dyDescent="0.25">
      <c r="A94" s="29"/>
      <c r="B94" s="29"/>
      <c r="C94" s="29"/>
      <c r="D94" s="29"/>
      <c r="E94" s="30"/>
      <c r="F94" s="29"/>
      <c r="G94" s="29"/>
      <c r="H94" s="29"/>
      <c r="I94" s="29"/>
      <c r="J94" s="29"/>
      <c r="K94" s="29"/>
      <c r="L94" s="29"/>
    </row>
    <row r="95" spans="1:12" x14ac:dyDescent="0.25">
      <c r="A95" s="29"/>
      <c r="B95" s="29"/>
      <c r="C95" s="29"/>
      <c r="D95" s="29"/>
      <c r="E95" s="30"/>
      <c r="F95" s="29"/>
      <c r="G95" s="29"/>
      <c r="H95" s="29"/>
      <c r="I95" s="29"/>
      <c r="J95" s="29"/>
      <c r="K95" s="29"/>
      <c r="L95" s="29"/>
    </row>
    <row r="96" spans="1:12" x14ac:dyDescent="0.25">
      <c r="A96" s="29"/>
      <c r="B96" s="29"/>
      <c r="C96" s="29"/>
      <c r="D96" s="29"/>
      <c r="E96" s="30"/>
      <c r="F96" s="29"/>
      <c r="G96" s="29"/>
      <c r="H96" s="29"/>
      <c r="I96" s="29"/>
      <c r="J96" s="29"/>
      <c r="K96" s="29"/>
      <c r="L96" s="29"/>
    </row>
    <row r="97" spans="1:12" x14ac:dyDescent="0.25">
      <c r="A97" s="29"/>
      <c r="B97" s="29"/>
      <c r="C97" s="29"/>
      <c r="D97" s="29"/>
      <c r="E97" s="30"/>
      <c r="F97" s="29"/>
      <c r="G97" s="29"/>
      <c r="H97" s="29"/>
      <c r="I97" s="29"/>
      <c r="J97" s="29"/>
      <c r="K97" s="29"/>
      <c r="L97" s="29"/>
    </row>
    <row r="98" spans="1:12" x14ac:dyDescent="0.25">
      <c r="A98" s="29"/>
      <c r="B98" s="29"/>
      <c r="C98" s="29"/>
      <c r="D98" s="29"/>
      <c r="E98" s="30"/>
      <c r="F98" s="29"/>
      <c r="G98" s="29"/>
      <c r="H98" s="29"/>
      <c r="I98" s="29"/>
      <c r="J98" s="29"/>
      <c r="K98" s="29"/>
      <c r="L98" s="29"/>
    </row>
    <row r="99" spans="1:12" x14ac:dyDescent="0.25">
      <c r="A99" s="29"/>
      <c r="B99" s="29"/>
      <c r="C99" s="29"/>
      <c r="D99" s="29"/>
      <c r="E99" s="30"/>
      <c r="F99" s="29"/>
      <c r="G99" s="29"/>
      <c r="H99" s="29"/>
      <c r="I99" s="29"/>
      <c r="J99" s="29"/>
      <c r="K99" s="29"/>
      <c r="L99" s="29"/>
    </row>
    <row r="100" spans="1:12" x14ac:dyDescent="0.25">
      <c r="A100" s="29"/>
      <c r="B100" s="29"/>
      <c r="C100" s="29"/>
      <c r="D100" s="29"/>
      <c r="E100" s="30"/>
      <c r="F100" s="29"/>
      <c r="G100" s="29"/>
      <c r="H100" s="29"/>
      <c r="I100" s="29"/>
      <c r="J100" s="29"/>
      <c r="K100" s="29"/>
      <c r="L100" s="29"/>
    </row>
    <row r="101" spans="1:12" x14ac:dyDescent="0.25">
      <c r="A101" s="29"/>
      <c r="B101" s="29"/>
      <c r="C101" s="29"/>
      <c r="D101" s="29"/>
      <c r="E101" s="30"/>
      <c r="F101" s="29"/>
      <c r="G101" s="29"/>
      <c r="H101" s="29"/>
      <c r="I101" s="29"/>
      <c r="J101" s="29"/>
      <c r="K101" s="29"/>
      <c r="L101" s="29"/>
    </row>
    <row r="102" spans="1:12" x14ac:dyDescent="0.25">
      <c r="A102" s="29"/>
      <c r="B102" s="29"/>
      <c r="C102" s="29"/>
      <c r="D102" s="29"/>
      <c r="E102" s="30"/>
      <c r="F102" s="29"/>
      <c r="G102" s="29"/>
      <c r="H102" s="29"/>
      <c r="I102" s="29"/>
      <c r="J102" s="29"/>
      <c r="K102" s="29"/>
      <c r="L102" s="29"/>
    </row>
    <row r="103" spans="1:12" x14ac:dyDescent="0.25">
      <c r="A103" s="29"/>
      <c r="B103" s="29"/>
      <c r="C103" s="29"/>
      <c r="D103" s="29"/>
      <c r="E103" s="30"/>
      <c r="F103" s="29"/>
      <c r="G103" s="29"/>
      <c r="H103" s="29"/>
      <c r="I103" s="29"/>
      <c r="J103" s="29"/>
      <c r="K103" s="29"/>
      <c r="L103" s="29"/>
    </row>
    <row r="104" spans="1:12" x14ac:dyDescent="0.25">
      <c r="A104" s="29"/>
      <c r="B104" s="29"/>
      <c r="C104" s="29"/>
      <c r="D104" s="29"/>
      <c r="E104" s="30"/>
      <c r="F104" s="29"/>
      <c r="G104" s="29"/>
      <c r="H104" s="29"/>
      <c r="I104" s="29"/>
      <c r="J104" s="29"/>
      <c r="K104" s="29"/>
      <c r="L104" s="29"/>
    </row>
    <row r="105" spans="1:12" x14ac:dyDescent="0.25">
      <c r="A105" s="29"/>
      <c r="B105" s="29"/>
      <c r="C105" s="29"/>
      <c r="D105" s="29"/>
      <c r="E105" s="30"/>
      <c r="F105" s="29"/>
      <c r="G105" s="29"/>
      <c r="H105" s="29"/>
      <c r="I105" s="29"/>
      <c r="J105" s="29"/>
      <c r="K105" s="29"/>
      <c r="L105" s="29"/>
    </row>
    <row r="106" spans="1:12" x14ac:dyDescent="0.25">
      <c r="A106" s="29"/>
      <c r="B106" s="29"/>
      <c r="C106" s="29"/>
      <c r="D106" s="29"/>
      <c r="E106" s="30"/>
      <c r="F106" s="29"/>
      <c r="G106" s="29"/>
      <c r="H106" s="29"/>
      <c r="I106" s="29"/>
      <c r="J106" s="29"/>
      <c r="K106" s="29"/>
      <c r="L106" s="29"/>
    </row>
    <row r="107" spans="1:12" x14ac:dyDescent="0.25">
      <c r="A107" s="29"/>
      <c r="B107" s="29"/>
      <c r="C107" s="29"/>
      <c r="D107" s="29"/>
      <c r="E107" s="30"/>
      <c r="F107" s="29"/>
      <c r="G107" s="29"/>
      <c r="H107" s="29"/>
      <c r="I107" s="29"/>
      <c r="J107" s="29"/>
      <c r="K107" s="29"/>
      <c r="L107" s="29"/>
    </row>
    <row r="108" spans="1:12" x14ac:dyDescent="0.25">
      <c r="A108" s="29"/>
      <c r="B108" s="29"/>
      <c r="C108" s="29"/>
      <c r="D108" s="29"/>
      <c r="E108" s="30"/>
      <c r="F108" s="29"/>
      <c r="G108" s="29"/>
      <c r="H108" s="29"/>
      <c r="I108" s="29"/>
      <c r="J108" s="29"/>
      <c r="K108" s="29"/>
      <c r="L108" s="29"/>
    </row>
    <row r="109" spans="1:12" x14ac:dyDescent="0.25">
      <c r="A109" s="29"/>
      <c r="B109" s="29"/>
      <c r="C109" s="29"/>
      <c r="D109" s="29"/>
      <c r="E109" s="30"/>
      <c r="F109" s="29"/>
      <c r="G109" s="29"/>
      <c r="H109" s="29"/>
      <c r="I109" s="29"/>
      <c r="J109" s="29"/>
      <c r="K109" s="29"/>
      <c r="L109" s="29"/>
    </row>
    <row r="110" spans="1:12" x14ac:dyDescent="0.25">
      <c r="A110" s="29"/>
      <c r="B110" s="29"/>
      <c r="C110" s="29"/>
      <c r="D110" s="29"/>
      <c r="E110" s="30"/>
      <c r="F110" s="29"/>
      <c r="G110" s="29"/>
      <c r="H110" s="29"/>
      <c r="I110" s="29"/>
      <c r="J110" s="29"/>
      <c r="K110" s="29"/>
      <c r="L110" s="29"/>
    </row>
    <row r="111" spans="1:12" x14ac:dyDescent="0.25">
      <c r="A111" s="29"/>
      <c r="B111" s="29"/>
      <c r="C111" s="29"/>
      <c r="D111" s="29"/>
      <c r="E111" s="30"/>
      <c r="F111" s="29"/>
      <c r="G111" s="29"/>
      <c r="H111" s="29"/>
      <c r="I111" s="29"/>
      <c r="J111" s="29"/>
      <c r="K111" s="29"/>
      <c r="L111" s="29"/>
    </row>
    <row r="112" spans="1:12" x14ac:dyDescent="0.25">
      <c r="A112" s="29"/>
      <c r="B112" s="29"/>
      <c r="C112" s="29"/>
      <c r="D112" s="29"/>
      <c r="E112" s="30"/>
      <c r="F112" s="29"/>
      <c r="G112" s="29"/>
      <c r="H112" s="29"/>
      <c r="I112" s="29"/>
      <c r="J112" s="29"/>
      <c r="K112" s="29"/>
      <c r="L112" s="29"/>
    </row>
    <row r="113" spans="1:12" x14ac:dyDescent="0.25">
      <c r="A113" s="29"/>
      <c r="B113" s="29"/>
      <c r="C113" s="29"/>
      <c r="D113" s="29"/>
      <c r="E113" s="30"/>
      <c r="F113" s="29"/>
      <c r="G113" s="29"/>
      <c r="H113" s="29"/>
      <c r="I113" s="29"/>
      <c r="J113" s="29"/>
      <c r="K113" s="29"/>
      <c r="L113" s="29"/>
    </row>
    <row r="114" spans="1:12" x14ac:dyDescent="0.25">
      <c r="A114" s="29"/>
      <c r="B114" s="29"/>
      <c r="C114" s="29"/>
      <c r="D114" s="29"/>
      <c r="E114" s="30"/>
      <c r="F114" s="29"/>
      <c r="G114" s="29"/>
      <c r="H114" s="29"/>
      <c r="I114" s="29"/>
      <c r="J114" s="29"/>
      <c r="K114" s="29"/>
      <c r="L114" s="29"/>
    </row>
    <row r="115" spans="1:12" x14ac:dyDescent="0.25">
      <c r="A115" s="29"/>
      <c r="B115" s="29"/>
      <c r="C115" s="29"/>
      <c r="D115" s="29"/>
      <c r="E115" s="30"/>
      <c r="F115" s="29"/>
      <c r="G115" s="29"/>
      <c r="H115" s="29"/>
      <c r="I115" s="29"/>
      <c r="J115" s="29"/>
      <c r="K115" s="29"/>
      <c r="L115" s="29"/>
    </row>
    <row r="116" spans="1:12" x14ac:dyDescent="0.25">
      <c r="A116" s="29"/>
      <c r="B116" s="29"/>
      <c r="C116" s="29"/>
      <c r="D116" s="29"/>
      <c r="E116" s="30"/>
      <c r="F116" s="29"/>
      <c r="G116" s="29"/>
      <c r="H116" s="29"/>
      <c r="I116" s="29"/>
      <c r="J116" s="29"/>
      <c r="K116" s="29"/>
      <c r="L116" s="29"/>
    </row>
    <row r="117" spans="1:12" x14ac:dyDescent="0.25">
      <c r="A117" s="29"/>
      <c r="B117" s="29"/>
      <c r="C117" s="29"/>
      <c r="D117" s="29"/>
      <c r="E117" s="30"/>
      <c r="F117" s="29"/>
      <c r="G117" s="29"/>
      <c r="H117" s="29"/>
      <c r="I117" s="29"/>
      <c r="J117" s="29"/>
      <c r="K117" s="29"/>
      <c r="L117" s="29"/>
    </row>
    <row r="118" spans="1:12" x14ac:dyDescent="0.25">
      <c r="A118" s="29"/>
      <c r="B118" s="29"/>
      <c r="C118" s="29"/>
      <c r="D118" s="29"/>
      <c r="E118" s="30"/>
      <c r="F118" s="29"/>
      <c r="G118" s="29"/>
      <c r="H118" s="29"/>
      <c r="I118" s="29"/>
      <c r="J118" s="29"/>
      <c r="K118" s="29"/>
      <c r="L118" s="29"/>
    </row>
    <row r="119" spans="1:12" x14ac:dyDescent="0.25">
      <c r="A119" s="29"/>
      <c r="B119" s="29"/>
      <c r="C119" s="29"/>
      <c r="D119" s="29"/>
      <c r="E119" s="30"/>
      <c r="F119" s="29"/>
      <c r="G119" s="29"/>
      <c r="H119" s="29"/>
      <c r="I119" s="29"/>
      <c r="J119" s="29"/>
      <c r="K119" s="29"/>
      <c r="L119" s="29"/>
    </row>
    <row r="120" spans="1:12" x14ac:dyDescent="0.25">
      <c r="A120" s="29"/>
      <c r="B120" s="29"/>
      <c r="C120" s="29"/>
      <c r="D120" s="29"/>
      <c r="E120" s="30"/>
      <c r="F120" s="29"/>
      <c r="G120" s="29"/>
      <c r="H120" s="29"/>
      <c r="I120" s="29"/>
      <c r="J120" s="29"/>
      <c r="K120" s="29"/>
      <c r="L120" s="29"/>
    </row>
    <row r="121" spans="1:12" x14ac:dyDescent="0.25">
      <c r="E121" s="5"/>
    </row>
    <row r="122" spans="1:12" x14ac:dyDescent="0.25">
      <c r="E122" s="5"/>
    </row>
    <row r="123" spans="1:12" x14ac:dyDescent="0.25">
      <c r="E123" s="5"/>
    </row>
    <row r="124" spans="1:12" x14ac:dyDescent="0.25">
      <c r="E124" s="5"/>
    </row>
    <row r="125" spans="1:12" x14ac:dyDescent="0.25">
      <c r="E125" s="5"/>
    </row>
    <row r="126" spans="1:12" x14ac:dyDescent="0.25">
      <c r="E126" s="5"/>
    </row>
    <row r="127" spans="1:12" x14ac:dyDescent="0.25">
      <c r="E127" s="5"/>
    </row>
    <row r="128" spans="1:12" x14ac:dyDescent="0.25">
      <c r="E128" s="5"/>
    </row>
    <row r="129" spans="5:5" x14ac:dyDescent="0.25">
      <c r="E129" s="5"/>
    </row>
    <row r="130" spans="5:5" x14ac:dyDescent="0.25">
      <c r="E130" s="5"/>
    </row>
    <row r="131" spans="5:5" x14ac:dyDescent="0.25">
      <c r="E131" s="5"/>
    </row>
    <row r="132" spans="5:5" x14ac:dyDescent="0.25">
      <c r="E132" s="5"/>
    </row>
    <row r="133" spans="5:5" x14ac:dyDescent="0.25">
      <c r="E133" s="5"/>
    </row>
    <row r="134" spans="5:5" x14ac:dyDescent="0.25">
      <c r="E134" s="5"/>
    </row>
    <row r="135" spans="5:5" x14ac:dyDescent="0.25">
      <c r="E135" s="5"/>
    </row>
    <row r="136" spans="5:5" x14ac:dyDescent="0.25">
      <c r="E136" s="5"/>
    </row>
    <row r="137" spans="5:5" x14ac:dyDescent="0.25">
      <c r="E137" s="5"/>
    </row>
    <row r="138" spans="5:5" x14ac:dyDescent="0.25">
      <c r="E138" s="5"/>
    </row>
    <row r="139" spans="5:5" x14ac:dyDescent="0.25">
      <c r="E139" s="5"/>
    </row>
    <row r="140" spans="5:5" x14ac:dyDescent="0.25">
      <c r="E140" s="5"/>
    </row>
    <row r="141" spans="5:5" x14ac:dyDescent="0.25">
      <c r="E141" s="5"/>
    </row>
    <row r="142" spans="5:5" x14ac:dyDescent="0.25">
      <c r="E142" s="5"/>
    </row>
    <row r="143" spans="5:5" x14ac:dyDescent="0.25">
      <c r="E143" s="5"/>
    </row>
    <row r="144" spans="5:5" x14ac:dyDescent="0.25">
      <c r="E144" s="5"/>
    </row>
    <row r="145" spans="5:5" x14ac:dyDescent="0.25">
      <c r="E145" s="5"/>
    </row>
    <row r="146" spans="5:5" x14ac:dyDescent="0.25">
      <c r="E146" s="5"/>
    </row>
    <row r="147" spans="5:5" x14ac:dyDescent="0.25">
      <c r="E147" s="5"/>
    </row>
    <row r="148" spans="5:5" x14ac:dyDescent="0.25">
      <c r="E148" s="5"/>
    </row>
    <row r="149" spans="5:5" x14ac:dyDescent="0.25">
      <c r="E149" s="5"/>
    </row>
    <row r="150" spans="5:5" x14ac:dyDescent="0.25">
      <c r="E150" s="5"/>
    </row>
    <row r="151" spans="5:5" x14ac:dyDescent="0.25">
      <c r="E151" s="5"/>
    </row>
    <row r="152" spans="5:5" x14ac:dyDescent="0.25">
      <c r="E152" s="5"/>
    </row>
    <row r="153" spans="5:5" x14ac:dyDescent="0.25">
      <c r="E153" s="5"/>
    </row>
    <row r="154" spans="5:5" x14ac:dyDescent="0.25">
      <c r="E154" s="5"/>
    </row>
    <row r="155" spans="5:5" x14ac:dyDescent="0.25">
      <c r="E155" s="5"/>
    </row>
    <row r="156" spans="5:5" x14ac:dyDescent="0.25">
      <c r="E156" s="5"/>
    </row>
    <row r="157" spans="5:5" x14ac:dyDescent="0.25">
      <c r="E157" s="5"/>
    </row>
    <row r="158" spans="5:5" x14ac:dyDescent="0.25">
      <c r="E158" s="5"/>
    </row>
    <row r="159" spans="5:5" x14ac:dyDescent="0.25">
      <c r="E159" s="5"/>
    </row>
    <row r="160" spans="5:5" x14ac:dyDescent="0.25">
      <c r="E160" s="5"/>
    </row>
  </sheetData>
  <mergeCells count="22">
    <mergeCell ref="C17:C19"/>
    <mergeCell ref="D17:D19"/>
    <mergeCell ref="E17:E19"/>
    <mergeCell ref="C20:C22"/>
    <mergeCell ref="D20:D22"/>
    <mergeCell ref="E20:E22"/>
    <mergeCell ref="H14:H22"/>
    <mergeCell ref="B4:C10"/>
    <mergeCell ref="D4:I7"/>
    <mergeCell ref="D8:I10"/>
    <mergeCell ref="B11:B12"/>
    <mergeCell ref="C11:C12"/>
    <mergeCell ref="D11:D12"/>
    <mergeCell ref="E11:E12"/>
    <mergeCell ref="F11:G12"/>
    <mergeCell ref="H11:H13"/>
    <mergeCell ref="I11:I13"/>
    <mergeCell ref="B13:B22"/>
    <mergeCell ref="C13:C16"/>
    <mergeCell ref="D13:D16"/>
    <mergeCell ref="E13:E16"/>
    <mergeCell ref="I14:I22"/>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9217" r:id="rId4" name="ComboBox1">
          <controlPr autoLine="0" r:id="rId5">
            <anchor moveWithCells="1">
              <from>
                <xdr:col>2</xdr:col>
                <xdr:colOff>3038475</xdr:colOff>
                <xdr:row>0</xdr:row>
                <xdr:rowOff>171450</xdr:rowOff>
              </from>
              <to>
                <xdr:col>4</xdr:col>
                <xdr:colOff>990600</xdr:colOff>
                <xdr:row>2</xdr:row>
                <xdr:rowOff>9525</xdr:rowOff>
              </to>
            </anchor>
          </controlPr>
        </control>
      </mc:Choice>
      <mc:Fallback>
        <control shapeId="9217" r:id="rId4" name="Combo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Generación de Residuos</vt:lpstr>
      <vt:lpstr>Servicio Publico de Aseo</vt:lpstr>
      <vt:lpstr>Recolección y Transporte</vt:lpstr>
      <vt:lpstr>Barrido limpieza </vt:lpstr>
      <vt:lpstr>Limpieza de Playas </vt:lpstr>
      <vt:lpstr>Corte de cesped </vt:lpstr>
      <vt:lpstr>Lavado de áreas publicas</vt:lpstr>
      <vt:lpstr>Aprovechamiento</vt:lpstr>
      <vt:lpstr>Recuperadores de oficio</vt:lpstr>
      <vt:lpstr>Disposición final</vt:lpstr>
      <vt:lpstr>Residuos Especiales</vt:lpstr>
      <vt:lpstr>RCD</vt:lpstr>
      <vt:lpstr>Gestión RS rural</vt:lpstr>
      <vt:lpstr>Gestión de Riesgos</vt:lpstr>
      <vt:lpstr>Gráfico Final</vt:lpstr>
      <vt:lpstr>Resumen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Diaz</dc:creator>
  <cp:lastModifiedBy>Personal</cp:lastModifiedBy>
  <dcterms:created xsi:type="dcterms:W3CDTF">2018-11-14T00:07:16Z</dcterms:created>
  <dcterms:modified xsi:type="dcterms:W3CDTF">2023-02-10T15:01:56Z</dcterms:modified>
</cp:coreProperties>
</file>