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YECTO DE GRADO\Proyecto de grado\"/>
    </mc:Choice>
  </mc:AlternateContent>
  <bookViews>
    <workbookView xWindow="0" yWindow="0" windowWidth="19200" windowHeight="8010" activeTab="3"/>
  </bookViews>
  <sheets>
    <sheet name="PECO" sheetId="2" r:id="rId1"/>
    <sheet name="Matriz de Prioridades" sheetId="1" r:id="rId2"/>
    <sheet name="Cronograma de proyectos" sheetId="3" r:id="rId3"/>
    <sheet name="Presupuesto" sheetId="4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" i="4" l="1"/>
  <c r="E4" i="4"/>
  <c r="F4" i="4"/>
  <c r="F6" i="4"/>
  <c r="E9" i="4"/>
  <c r="F10" i="4"/>
  <c r="F11" i="4"/>
  <c r="E6" i="4"/>
</calcChain>
</file>

<file path=xl/sharedStrings.xml><?xml version="1.0" encoding="utf-8"?>
<sst xmlns="http://schemas.openxmlformats.org/spreadsheetml/2006/main" count="243" uniqueCount="180">
  <si>
    <t>Generar reportes de evaluación y seguimiento desde indicadores de gestión que permitan medir cuántas visualizacones hay y cuántos clics se han realizado.</t>
  </si>
  <si>
    <t>Generar seguimiento de forma periódica e implementar informes de resultados de los procesos de capacitación.</t>
  </si>
  <si>
    <t>Generar seguimiento de los mecanismos que han sido implementados por medio de análisis e informes.</t>
  </si>
  <si>
    <t>Sistematizar la información y generar análisis interpretativo de las encuestas.</t>
  </si>
  <si>
    <t>Elaborar marketing de expectativas con el propósito mantener la atención del cliente.</t>
  </si>
  <si>
    <t xml:space="preserve">Generar la evaluación y seguimiento de las visualizaciones de las notas periodísticas. </t>
  </si>
  <si>
    <t>Evaluar los resultados de la capacitación a través de indicadores de desempeño.</t>
  </si>
  <si>
    <t>Evaluar los resultados de los planes de acción que se han ejecutado y del programa de reconocimientos.</t>
  </si>
  <si>
    <t>Producir  encuestas que serán enviadas por correo electrónico, Twitter y Página Web.</t>
  </si>
  <si>
    <t>Generar un cronograma con frecuencia de envío para establecer cuántos correos serán enviados al mes.</t>
  </si>
  <si>
    <t>Selección y elección de la persona que ha sido ganadora desde el número de likes, retweets y de la  fotografía mayor compartida.</t>
  </si>
  <si>
    <t>Actualizar nuestra página web y  redes sociales con los registros fotográficos y notas periodísticas de cada evento, esto con el fin fortalecer la divulgación de  toda la información sobre nuestra compañía para aumentar la red de contactos y encontrar nuevos clientes.</t>
  </si>
  <si>
    <t>Fomentar la buena comunicación como eje fundamental para la inclusión de todos nuestros colaboradores.</t>
  </si>
  <si>
    <t>Generar un programa de reconocimientos por la apropiación de los valores corporativos y  seleccionar a la persona que más se destaca en reflejar todos los valores de forma trimestral.</t>
  </si>
  <si>
    <t>Generar planes de acción que garanticen la satisfacción del cliente y el cumplimiento de nuestros estándares de calidad.</t>
  </si>
  <si>
    <t>Se identificará y evaluará la efectividad de los horarios-días en los que se realizará mailing corporativo para determinar el tiempo indicado en el que se deberá divulgar la información acerca de la compañía.</t>
  </si>
  <si>
    <t>Elaboración del mecanismo y frecuencia del proyecto.</t>
  </si>
  <si>
    <t>Generar  branding corporativo, flyers y el look and feel de nuestro stand, con el propósito de participar en ellas.</t>
  </si>
  <si>
    <t>Realizar piezas gráficas atractivas y llamativas para mostrar el contenido promocional.</t>
  </si>
  <si>
    <t>Desarrollar planes de acción para generar capacitaciones que permitan formar a todos nuestos colaboradores.</t>
  </si>
  <si>
    <t>Identificación de los proyectos que ya han sido realizados y los nuevos en los que estaremos presentes.</t>
  </si>
  <si>
    <t xml:space="preserve">Desarrollar planes de acción que fomenten y potencialicen los valores en cada persona. </t>
  </si>
  <si>
    <t>Identificar nuestros niveles de relación entre la compañía y los clientes.</t>
  </si>
  <si>
    <t>Creación de contenido gráfico e informativo sobre nuestros productos y servicios.</t>
  </si>
  <si>
    <t>Definición de las redes sociales en las que realizaremos el concurso.</t>
  </si>
  <si>
    <t>Identificar los eventos o ferias gastronómicas más reconocidas del país.</t>
  </si>
  <si>
    <t>Definir las redes sociales en las cuales generaremos divulgación de la información promocional y publicitaria,  con el propósito de enfocarnos en nuestro público objetivo.</t>
  </si>
  <si>
    <t>Identificar las necesidades de formación de los colaboradores por medio de un diagnóstico de competencias.</t>
  </si>
  <si>
    <t>Definir los canales de comunicación que sean efectivos para la divulgación de nuevos proyectos gastronómicos.</t>
  </si>
  <si>
    <t>Generar espacios de participación activa que logren generar una identificación de valores compartidos entre colaboradores.</t>
  </si>
  <si>
    <t>Acciones</t>
  </si>
  <si>
    <t>Generar un sistema de referidos que permita recompensar a nuestros clientes por recomendar los productos y servicios de Cabaña del Lomo a partir de las redes sociales de la compañía.</t>
  </si>
  <si>
    <t>Seleccionar las ferias más importantes del mercado gastronómico a nivel nacional, con el objetivo de incursionar en ellas para posicionar nuestra marca a través del branding corporativo y la divulgación de toda la información  a través de la Página Web y redes sociales.</t>
  </si>
  <si>
    <t>Generar divulgación de los nuevos proyectos gastronómicos de la compañía a través de reuniones que se realizarán en los espacios de la compañía. Asimismo,  se utilizarán los televisores para divulgar y reforzar la información de todos los proyectos gastronómicos de Cabaña del Lomo.</t>
  </si>
  <si>
    <t>Gestionar una cultura organizacional fundamentada en los valores corporativos que han sido definidos, esto con el propósito de proyectar la excelencia y pasión que nos caracteriza como compañía, esto a partir de espacios de participación activa y programas de reconocimiento.</t>
  </si>
  <si>
    <t>Proyectos</t>
  </si>
  <si>
    <t>PROGRAMA: PLAN DE MEDIOS</t>
  </si>
  <si>
    <t>PROGRAMA: INFÓRMATE Y FÓRMATE EN LA CABAÑA</t>
  </si>
  <si>
    <t xml:space="preserve">Generar un plan de medios que integre estrategias de comunicación para divulgar contenido periodístico, promocional, publicitaio e informativo, con el propósito de incrementar la fidelización de nuestros clientes, aumentar el reconocimiento, posicionar nuestra marca y consolidar una relación estable y duradera con los clientes de Cabaña del Lomo. </t>
  </si>
  <si>
    <t>Desarrollar programas a nivel interno que logren potencializar los canales de comunicación con el fin de especializar a nuestro talento humano,  divulgar la información de manera pertinente, tranparente y confiable,  e incrementar la paticipación activa de todos nuestros funcionarios.</t>
  </si>
  <si>
    <t>Objetivo específico programa</t>
  </si>
  <si>
    <t xml:space="preserve">Optimizar los flujos de comunicación externa por medio de un plan de medios con el objetivo posicionanos en el mercado gastronómico a nivel nacional, incrementar nuestros clientes y aumentar de la red de contactos de la compañía.
</t>
  </si>
  <si>
    <t>Fortalecer los procesos de comunicación interna con el propósito de aumentar el sentido de pertenencia, la identidad corporativa y cultura organizacional.</t>
  </si>
  <si>
    <t>Objetivo específico 2</t>
  </si>
  <si>
    <t>Objetivo específico 1</t>
  </si>
  <si>
    <t>Generar un modelo de comunicación estratégica que logre potencializar los flujos de comunicación interna y externa, con el propósito de aumentar la efectividad de la gestión de la información, cumplir con los objetivos corporativos e incrementar la fidelización de nuestros clientes.</t>
  </si>
  <si>
    <t>Objetivo general</t>
  </si>
  <si>
    <t>PLAN ESTRATÉGICO DE COMUNICACIÓN DE CABAÑA DEL LOMO</t>
  </si>
  <si>
    <t>Gestionar la cualificación de nuestro talento humano con el propósito de aumentar la rentabilidad de Cabaña del Lomo por medio de la creación de valor diferencial y la elaboración de productos y servicios de alta calidad.</t>
  </si>
  <si>
    <t>Generar mailing corporativo acerca de nuestros productos y servicios, con el fin de ser reconocidos por nuevos clientes potenciales a nivel nacional.</t>
  </si>
  <si>
    <t>Desarrollar la medición de satisfacción del cliente  por medio de email corporativo, red social (Twitter) y Página Web de Cabaña del Lomo.</t>
  </si>
  <si>
    <t>Generar la divulgación de información promocional por medio de las redes sociales de la compañía.</t>
  </si>
  <si>
    <t>IMPORTANCIA</t>
  </si>
  <si>
    <r>
      <t xml:space="preserve">Generar un programa de reconocimientos por la apropiación de los valores corporativos y  seleccionar a la persona que más se destaca en reflejar todos los valores de forma trimestral. </t>
    </r>
    <r>
      <rPr>
        <b/>
        <sz val="8"/>
        <color theme="1"/>
        <rFont val="Franklin Gothic Book"/>
        <family val="2"/>
      </rPr>
      <t>(Eje 1 - proyecto 1)</t>
    </r>
  </si>
  <si>
    <r>
      <t xml:space="preserve">Generar espacios de participación activa que logren generar una identificación de valores compartidos entre colaboradores.                                 </t>
    </r>
    <r>
      <rPr>
        <sz val="8"/>
        <color theme="1"/>
        <rFont val="Franklin Gothic Book"/>
        <family val="2"/>
      </rPr>
      <t xml:space="preserve">        </t>
    </r>
    <r>
      <rPr>
        <b/>
        <sz val="8"/>
        <color theme="1"/>
        <rFont val="Franklin Gothic Book"/>
        <family val="2"/>
      </rPr>
      <t>(Eje 1 - proyecto 1)</t>
    </r>
  </si>
  <si>
    <r>
      <t xml:space="preserve">Desarrollar planes de acción que fomenten y potencialicen los valores en cada persona. </t>
    </r>
    <r>
      <rPr>
        <b/>
        <sz val="8"/>
        <color theme="1"/>
        <rFont val="Franklin Gothic Book"/>
        <family val="2"/>
      </rPr>
      <t>(Eje 1 - proyecto 1)</t>
    </r>
  </si>
  <si>
    <r>
      <t xml:space="preserve">Generar seguimiento de los mecanismos que han sido implementados por medio de análisis e informes. </t>
    </r>
    <r>
      <rPr>
        <b/>
        <sz val="8"/>
        <color theme="1"/>
        <rFont val="Franklin Gothic Book"/>
        <family val="2"/>
      </rPr>
      <t>(Eje 1 - proyecto 1)</t>
    </r>
  </si>
  <si>
    <r>
      <t xml:space="preserve">Evaluar los resultados de la capacitación a través de indicadores de desempeño. </t>
    </r>
    <r>
      <rPr>
        <b/>
        <sz val="8"/>
        <color theme="1"/>
        <rFont val="Franklin Gothic Book"/>
        <family val="2"/>
      </rPr>
      <t>(Eje 1 - proyecto 3)</t>
    </r>
  </si>
  <si>
    <r>
      <t xml:space="preserve">Generar seguimiento de forma periódica e implementar informes de resultados de los procesos de capacitación. </t>
    </r>
    <r>
      <rPr>
        <b/>
        <sz val="8"/>
        <color theme="1"/>
        <rFont val="Franklin Gothic Book"/>
        <family val="2"/>
      </rPr>
      <t>(Eje 1 - proyecto 3)</t>
    </r>
  </si>
  <si>
    <r>
      <t xml:space="preserve">Definir las redes sociales en las cuales generaremos divulgación de la información promocional y publicitaria,  con el propósito de enfocarnos en nuestro público objetivo. </t>
    </r>
    <r>
      <rPr>
        <b/>
        <sz val="8"/>
        <color theme="1"/>
        <rFont val="Franklin Gothic Book"/>
        <family val="2"/>
      </rPr>
      <t>(Eje 2 - proyecto 1)</t>
    </r>
  </si>
  <si>
    <r>
      <t xml:space="preserve">Realizar piezas gráficas atractivas y llamativas para mostrar el contenido promocional. </t>
    </r>
    <r>
      <rPr>
        <b/>
        <sz val="8"/>
        <color theme="1"/>
        <rFont val="Franklin Gothic Book"/>
        <family val="2"/>
      </rPr>
      <t>(Eje 2 - proyecto 1)</t>
    </r>
  </si>
  <si>
    <r>
      <t xml:space="preserve">Generar la divulgación promocional todos los jueves de cada mes en las redes como Twitter, Facebook e Instagram.  </t>
    </r>
    <r>
      <rPr>
        <b/>
        <sz val="8"/>
        <color theme="1"/>
        <rFont val="Franklin Gothic Book"/>
        <family val="2"/>
      </rPr>
      <t>(Eje 2 - proyecto 1)</t>
    </r>
  </si>
  <si>
    <r>
      <t xml:space="preserve">Identificar las necesidades de formación de los colaboradores por medio de un diagnóstico de competencias. </t>
    </r>
    <r>
      <rPr>
        <b/>
        <sz val="8"/>
        <color theme="1"/>
        <rFont val="Franklin Gothic Book"/>
        <family val="2"/>
      </rPr>
      <t>(Eje 1 - proyecto 3)</t>
    </r>
  </si>
  <si>
    <r>
      <t xml:space="preserve">Desarrollar planes de acción para generar capacitaciones que permitan formar a todos nuestos colaboradores. </t>
    </r>
    <r>
      <rPr>
        <b/>
        <sz val="8"/>
        <color theme="1"/>
        <rFont val="Franklin Gothic Book"/>
        <family val="2"/>
      </rPr>
      <t>(Eje 1 - proyecto 3)</t>
    </r>
  </si>
  <si>
    <r>
      <t xml:space="preserve">Evaluar los resultados de los planes de acción que se han ejecutado y del programa de reconocimientos. </t>
    </r>
    <r>
      <rPr>
        <b/>
        <sz val="8"/>
        <color theme="1"/>
        <rFont val="Franklin Gothic Book"/>
        <family val="2"/>
      </rPr>
      <t>(Eje 1 - proyecto 1)</t>
    </r>
  </si>
  <si>
    <t>PRIORIZACIÓN DE LOS PLANES DE ACCIÓN</t>
  </si>
  <si>
    <t>Evaluar la acogida de cada campaña promocional a partir del número de compartidos, retweets y likes en las publicaciones. Asimismo, por el número personas que asistan el día jueves por la promoción del día.</t>
  </si>
  <si>
    <r>
      <t xml:space="preserve">Evaluar la acogida de cada campaña promocional a partir del número de compartidos, retweets y likes en las publicaciones. Asimismo, por el número personas que asistan el día jueves por la promoción del día.  </t>
    </r>
    <r>
      <rPr>
        <b/>
        <sz val="8"/>
        <color theme="1"/>
        <rFont val="Franklin Gothic Book"/>
        <family val="2"/>
      </rPr>
      <t>(Eje 2 - proyecto 1)</t>
    </r>
  </si>
  <si>
    <r>
      <t>Identificar nuestros niveles de relación entre la compañía y los clientes.</t>
    </r>
    <r>
      <rPr>
        <b/>
        <sz val="8"/>
        <color theme="1"/>
        <rFont val="Franklin Gothic Book"/>
        <family val="2"/>
      </rPr>
      <t xml:space="preserve"> (Eje 2 - proyecto 5)</t>
    </r>
  </si>
  <si>
    <r>
      <t xml:space="preserve">Generar planes de acción que garanticen la satisfacción del cliente y el cumplimiento de nuestros estándares de calidad. </t>
    </r>
    <r>
      <rPr>
        <b/>
        <sz val="8"/>
        <color theme="1"/>
        <rFont val="Franklin Gothic Book"/>
        <family val="2"/>
      </rPr>
      <t>(Eje 2 - proyecto 5)</t>
    </r>
  </si>
  <si>
    <r>
      <t xml:space="preserve">Producir  encuestas que serán enviadas por correo electrónico, Twitter y Página Web. </t>
    </r>
    <r>
      <rPr>
        <b/>
        <sz val="8"/>
        <color theme="1"/>
        <rFont val="Franklin Gothic Book"/>
        <family val="2"/>
      </rPr>
      <t>(Eje 2 - proyecto 5)</t>
    </r>
  </si>
  <si>
    <r>
      <t xml:space="preserve">Sistematizar la información y generar análisis interpretativo de las encuestas. </t>
    </r>
    <r>
      <rPr>
        <b/>
        <sz val="8"/>
        <color theme="1"/>
        <rFont val="Franklin Gothic Book"/>
        <family val="2"/>
      </rPr>
      <t>(Eje 2 - proyecto 5)</t>
    </r>
  </si>
  <si>
    <r>
      <t xml:space="preserve">Definición de las redes sociales en las que realizaremos el concurso. </t>
    </r>
    <r>
      <rPr>
        <b/>
        <sz val="8"/>
        <color theme="1"/>
        <rFont val="Franklin Gothic Book"/>
        <family val="2"/>
      </rPr>
      <t>(Eje 2 - proyecto 3)</t>
    </r>
  </si>
  <si>
    <r>
      <t xml:space="preserve">Elaboración del mecanismo y frecuencia del proyecto. </t>
    </r>
    <r>
      <rPr>
        <b/>
        <sz val="8"/>
        <color theme="1"/>
        <rFont val="Franklin Gothic Book"/>
        <family val="2"/>
      </rPr>
      <t>(Eje 2 - proyecto 3)</t>
    </r>
  </si>
  <si>
    <r>
      <t xml:space="preserve">Selección y elección de la persona que ha sido ganadora desde el número de likes, retweets y de la  fotografía mayor compartida. </t>
    </r>
    <r>
      <rPr>
        <b/>
        <sz val="8"/>
        <color theme="1"/>
        <rFont val="Franklin Gothic Book"/>
        <family val="2"/>
      </rPr>
      <t>(Eje 2 - proyecto 3)</t>
    </r>
  </si>
  <si>
    <r>
      <t xml:space="preserve">Creación de contenido gráfico e informativo sobre nuestros productos y servicios. </t>
    </r>
    <r>
      <rPr>
        <b/>
        <sz val="8"/>
        <color theme="1"/>
        <rFont val="Franklin Gothic Book"/>
        <family val="2"/>
      </rPr>
      <t>(Eje 2 - proyecto 4)</t>
    </r>
  </si>
  <si>
    <r>
      <t xml:space="preserve">Generar un cronograma con frecuencia de envío para establecer cuántos correos serán enviados al mes. </t>
    </r>
    <r>
      <rPr>
        <b/>
        <sz val="8"/>
        <color theme="1"/>
        <rFont val="Franklin Gothic Book"/>
        <family val="2"/>
      </rPr>
      <t>(Eje 2 - proyecto 4)</t>
    </r>
  </si>
  <si>
    <r>
      <t xml:space="preserve">Elaborar marketing de expectativas con el propósito mantener la atención del cliente. </t>
    </r>
    <r>
      <rPr>
        <b/>
        <sz val="8"/>
        <color theme="1"/>
        <rFont val="Franklin Gothic Book"/>
        <family val="2"/>
      </rPr>
      <t>(Eje 2 - proyecto 4)</t>
    </r>
  </si>
  <si>
    <r>
      <t xml:space="preserve">Generar reportes de evaluación y seguimiento desde indicadores de gestión que permitan medir cuántas visualizacones hay y cuántos clics se han realizado. </t>
    </r>
    <r>
      <rPr>
        <b/>
        <sz val="8"/>
        <color theme="1"/>
        <rFont val="Franklin Gothic Book"/>
        <family val="2"/>
      </rPr>
      <t>(Eje 2 - proyecto 4)</t>
    </r>
  </si>
  <si>
    <r>
      <t xml:space="preserve">Generar la divulgación promocional todos los jueves de cada mes en las redes como Twitter, Facebook e Instagram. </t>
    </r>
    <r>
      <rPr>
        <b/>
        <sz val="8"/>
        <color theme="1"/>
        <rFont val="Franklin Gothic Book"/>
        <family val="2"/>
      </rPr>
      <t>(Eje 2 - proyecto 1)</t>
    </r>
  </si>
  <si>
    <r>
      <t xml:space="preserve">Definir los canales de comunicación que sean efectivos para la divulgación de nuevos proyectos gastronómicos. </t>
    </r>
    <r>
      <rPr>
        <b/>
        <sz val="8"/>
        <color theme="1"/>
        <rFont val="Franklin Gothic Book"/>
        <family val="2"/>
      </rPr>
      <t xml:space="preserve"> (Eje 1 - proyecto 2)</t>
    </r>
  </si>
  <si>
    <r>
      <t xml:space="preserve">Identificación de los proyectos que ya han sido realizados y los nuevos en los que estaremos presentes.  </t>
    </r>
    <r>
      <rPr>
        <b/>
        <sz val="8"/>
        <color theme="1"/>
        <rFont val="Franklin Gothic Book"/>
        <family val="2"/>
      </rPr>
      <t>(Eje 1 - proyecto 2)</t>
    </r>
  </si>
  <si>
    <r>
      <t xml:space="preserve">Fomentar la buena comunicación como eje fundamental para la inclusión de todos nuestros colaboradores.  </t>
    </r>
    <r>
      <rPr>
        <b/>
        <sz val="8"/>
        <color theme="1"/>
        <rFont val="Franklin Gothic Book"/>
        <family val="2"/>
      </rPr>
      <t>(Eje 1 - proyecto 2)</t>
    </r>
  </si>
  <si>
    <t>ALTO</t>
  </si>
  <si>
    <t>BAJO</t>
  </si>
  <si>
    <t>URGENCIA</t>
  </si>
  <si>
    <r>
      <t xml:space="preserve">Identificar los eventos o ferias gastronómicas más reconocidas del país. </t>
    </r>
    <r>
      <rPr>
        <b/>
        <sz val="8"/>
        <color theme="1"/>
        <rFont val="Franklin Gothic Book"/>
        <family val="2"/>
      </rPr>
      <t xml:space="preserve"> (Eje 2 - proyecto 2)</t>
    </r>
  </si>
  <si>
    <r>
      <t>Generar  branding corporativo, flyers y el look and feel de nuestro stand, con el propósito de participar en ellas.</t>
    </r>
    <r>
      <rPr>
        <b/>
        <sz val="8"/>
        <color theme="1"/>
        <rFont val="Franklin Gothic Book"/>
        <family val="2"/>
      </rPr>
      <t xml:space="preserve">  (Eje 2 - proyecto 2)</t>
    </r>
  </si>
  <si>
    <r>
      <t xml:space="preserve">Actualizar nuestra página web y  redes sociales con los registros fotográficos y notas periodísticas de cada evento, esto con el fin fortalecer la divulgación de  toda la información sobre nuestra compañía para aumentar la red de contactos y encontrar nuevos clientes.  </t>
    </r>
    <r>
      <rPr>
        <b/>
        <sz val="8"/>
        <color theme="1"/>
        <rFont val="Franklin Gothic Book"/>
        <family val="2"/>
      </rPr>
      <t>(Eje 2 - proyecto 2)</t>
    </r>
  </si>
  <si>
    <r>
      <t xml:space="preserve">Generar la evaluación y seguimiento de las visualizaciones de las notas periodísticas. </t>
    </r>
    <r>
      <rPr>
        <b/>
        <sz val="10"/>
        <color theme="1"/>
        <rFont val="Franklin Gothic Book"/>
        <family val="2"/>
      </rPr>
      <t xml:space="preserve"> </t>
    </r>
    <r>
      <rPr>
        <b/>
        <sz val="8"/>
        <color theme="1"/>
        <rFont val="Franklin Gothic Book"/>
        <family val="2"/>
      </rPr>
      <t>(Eje 2 - proyecto 2)</t>
    </r>
  </si>
  <si>
    <t>N°</t>
  </si>
  <si>
    <t>ENERO</t>
  </si>
  <si>
    <t>ACTIVIDADES</t>
  </si>
  <si>
    <t>Ejecutar los planes de capacitación para potencializar las habilidades y competencias de cada colaborador.</t>
  </si>
  <si>
    <t>1.1</t>
  </si>
  <si>
    <t>1.2</t>
  </si>
  <si>
    <t>1.3</t>
  </si>
  <si>
    <t>FEBRERO</t>
  </si>
  <si>
    <t>MARZO</t>
  </si>
  <si>
    <t>1.4</t>
  </si>
  <si>
    <r>
      <t xml:space="preserve">Ejecutar los planes de capacitación para potencializar las habilidades y competencias de cada colaborador.  </t>
    </r>
    <r>
      <rPr>
        <b/>
        <sz val="8"/>
        <color theme="1"/>
        <rFont val="Franklin Gothic Book"/>
        <family val="2"/>
      </rPr>
      <t>(Eje 1 - proyecto 3)</t>
    </r>
  </si>
  <si>
    <t>2.1</t>
  </si>
  <si>
    <t>2.2</t>
  </si>
  <si>
    <t>2.3</t>
  </si>
  <si>
    <t>2.4</t>
  </si>
  <si>
    <t xml:space="preserve"> </t>
  </si>
  <si>
    <t>ABRIL</t>
  </si>
  <si>
    <t>MAYO</t>
  </si>
  <si>
    <t>JUNIO</t>
  </si>
  <si>
    <t>JULIO</t>
  </si>
  <si>
    <t>AGOSTO</t>
  </si>
  <si>
    <t>Evaluar la efectividad de la comunicación a través de indicadores de gestión, con el propósito de que la medición sea tangible y podamos generar oportunidades de mejora.</t>
  </si>
  <si>
    <r>
      <t xml:space="preserve">Evaluar la efectividad de la comunicación a través de indicadores de gestión, con el propósito de que la medición sea tangible y podamos generar oportunidades de mejora.  </t>
    </r>
    <r>
      <rPr>
        <b/>
        <sz val="8"/>
        <color theme="1"/>
        <rFont val="Franklin Gothic Book"/>
        <family val="2"/>
      </rPr>
      <t>(Eje 1 - proyecto 2)</t>
    </r>
  </si>
  <si>
    <t>3.1</t>
  </si>
  <si>
    <t>3.2</t>
  </si>
  <si>
    <t>3.3</t>
  </si>
  <si>
    <t>3.4</t>
  </si>
  <si>
    <t>4.1</t>
  </si>
  <si>
    <t>4.2</t>
  </si>
  <si>
    <t>4.3</t>
  </si>
  <si>
    <t>4.4</t>
  </si>
  <si>
    <t>4.5</t>
  </si>
  <si>
    <t>Generar la divulgación promocional todos los jueves de cada mes en las redes como Twitter, Facebook e Instagram.</t>
  </si>
  <si>
    <t>Evaluar la acogida de cada campaña promocional a partir del número de compartidos, retweets y likes en las publicaciones. Asimismo, por el número personas que asistan el día jueves por la promoción.</t>
  </si>
  <si>
    <t>5.1</t>
  </si>
  <si>
    <t>5.2</t>
  </si>
  <si>
    <t>5.3</t>
  </si>
  <si>
    <t>5.4</t>
  </si>
  <si>
    <t>Selección y elección de la persona que ha sido ganadora desde el número de likes, retweets y de la  fotografía mayor compartida</t>
  </si>
  <si>
    <t>6.1</t>
  </si>
  <si>
    <t>6.2</t>
  </si>
  <si>
    <t>6.3</t>
  </si>
  <si>
    <t>6.4</t>
  </si>
  <si>
    <t>7.1</t>
  </si>
  <si>
    <t>7.2</t>
  </si>
  <si>
    <t>7.3</t>
  </si>
  <si>
    <t>7.4</t>
  </si>
  <si>
    <t>7.5</t>
  </si>
  <si>
    <t>8.1</t>
  </si>
  <si>
    <t>8.2</t>
  </si>
  <si>
    <t>8.3</t>
  </si>
  <si>
    <t>8.4</t>
  </si>
  <si>
    <t>SEPTIEMBRE</t>
  </si>
  <si>
    <t>OCTUBRE</t>
  </si>
  <si>
    <t>NOVIEMBRE</t>
  </si>
  <si>
    <t>DICIEMBRE</t>
  </si>
  <si>
    <t>FRECUENCIA</t>
  </si>
  <si>
    <t>VALOR UNITARIO</t>
  </si>
  <si>
    <t>VALOR TOTAL</t>
  </si>
  <si>
    <t>CANTIDAD</t>
  </si>
  <si>
    <t>RECURSO</t>
  </si>
  <si>
    <t>VALOR DE LA ACTIVIDAD</t>
  </si>
  <si>
    <t>Trimestral</t>
  </si>
  <si>
    <t>Bonos Sodexo</t>
  </si>
  <si>
    <t>Refrigerios</t>
  </si>
  <si>
    <t xml:space="preserve">Cena </t>
  </si>
  <si>
    <t>Semestral</t>
  </si>
  <si>
    <t>EJE 2</t>
  </si>
  <si>
    <t>FERIAS</t>
  </si>
  <si>
    <t>REFERIDOS</t>
  </si>
  <si>
    <t>MAILING CORPORATIVO</t>
  </si>
  <si>
    <t>SATISFACCIÓN AL CLIENTE</t>
  </si>
  <si>
    <t>INFORMACIÓN PROMOCIONAL</t>
  </si>
  <si>
    <t>CAPACITACÓN</t>
  </si>
  <si>
    <t>PROYECTOS</t>
  </si>
  <si>
    <t>CULTURA ORGANIZACIONAL</t>
  </si>
  <si>
    <t>Evaluación de la estrategia de mercado de forma cuantitativa por medio de la cantidad total de las personas que participaron, sus likes, retweets y número de compartidos.</t>
  </si>
  <si>
    <r>
      <t xml:space="preserve">Evaluación de la estrategia de mercado de forma cuantitativa por medio de la cantidad total de las personas que participaron, sus likes, retweets y número de compartidos. </t>
    </r>
    <r>
      <rPr>
        <b/>
        <sz val="8"/>
        <color theme="1"/>
        <rFont val="Franklin Gothic Book"/>
        <family val="2"/>
      </rPr>
      <t>(Eje 2 - proyecto 3)</t>
    </r>
  </si>
  <si>
    <t>PRESUPUESTO PECO</t>
  </si>
  <si>
    <t>Generar la divulgación promocional todos los martes y jueves de cada mes en las redes como Twitter, Facebook e Instagram.</t>
  </si>
  <si>
    <t>Generar divulgación de los nuevos proyectos gastronómicos de la compañía por medio de artículos de actualidad con el propósito aumentar el conocimiento e incrementar la inclusión de todos nuestros clientes a través de la sección de actualidad que contendrá la Pagina Web de Cabaña del Lomo</t>
  </si>
  <si>
    <t>Definir los canales de comunicación que sean efectivos para la divulgación de nuevos proyectos gastronómicos</t>
  </si>
  <si>
    <t>Fomentar la buena comunicación como eje fundamental para la inclusión de todos nuestros cliente.</t>
  </si>
  <si>
    <t>Realización de los artículos de información con los nuevos proyectos de Cabaña del Lomo.</t>
  </si>
  <si>
    <t xml:space="preserve">Subir la información en la página web . </t>
  </si>
  <si>
    <t>Actualización de la sección de actualidad cuando se presente un proyecto nuevo en la compañía.</t>
  </si>
  <si>
    <t>Capacitación</t>
  </si>
  <si>
    <t>Piezas gráficas, Audiovisuales y promocionales</t>
  </si>
  <si>
    <t>Cada Jueves, mensual</t>
  </si>
  <si>
    <t>CRONOGRAMA PLAN ESTRATÉGICO DE COMUNICACIÓN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</si>
</sst>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0"/>
      <name val="Times New Roman"/>
      <family val="1"/>
    </font>
    <font>
      <b/>
      <sz val="12"/>
      <color theme="0"/>
      <name val="Times New Roman"/>
      <family val="1"/>
    </font>
    <font>
      <sz val="11"/>
      <color theme="1"/>
      <name val="Franklin Gothic Demi Cond"/>
      <family val="2"/>
    </font>
    <font>
      <sz val="10"/>
      <color theme="1"/>
      <name val="Franklin Gothic Book"/>
      <family val="2"/>
    </font>
    <font>
      <b/>
      <sz val="10"/>
      <color theme="1"/>
      <name val="Franklin Gothic Book"/>
      <family val="2"/>
    </font>
    <font>
      <sz val="8"/>
      <color theme="1"/>
      <name val="Franklin Gothic Book"/>
      <family val="2"/>
    </font>
    <font>
      <b/>
      <sz val="8"/>
      <color theme="1"/>
      <name val="Franklin Gothic Book"/>
      <family val="2"/>
    </font>
    <font>
      <sz val="14"/>
      <color theme="1"/>
      <name val="Franklin Gothic Demi Cond"/>
      <family val="2"/>
    </font>
    <font>
      <sz val="12"/>
      <color theme="1"/>
      <name val="Franklin Gothic Demi Cond"/>
      <family val="2"/>
    </font>
    <font>
      <sz val="11"/>
      <color rgb="FFFFC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Franklin Gothic Book"/>
      <family val="2"/>
    </font>
    <font>
      <sz val="20"/>
      <color theme="1"/>
      <name val="Franklin Gothic Demi Cond"/>
      <family val="2"/>
    </font>
    <font>
      <b/>
      <sz val="12"/>
      <color theme="0"/>
      <name val="Franklin Gothic Demi Cond"/>
      <family val="2"/>
    </font>
    <font>
      <b/>
      <sz val="11"/>
      <color theme="1"/>
      <name val="Calibri"/>
      <family val="2"/>
      <scheme val="minor"/>
    </font>
    <font>
      <sz val="28"/>
      <color theme="1"/>
      <name val="Franklin Gothic Demi Cond"/>
      <family val="2"/>
    </font>
  </fonts>
  <fills count="13">
    <fill>
      <patternFill patternType="none"/>
    </fill>
    <fill>
      <patternFill patternType="gray125"/>
    </fill>
    <fill>
      <patternFill patternType="solid">
        <fgColor rgb="FFFFD24C"/>
        <bgColor indexed="64"/>
      </patternFill>
    </fill>
    <fill>
      <patternFill patternType="solid">
        <fgColor rgb="FFFFC41D"/>
        <bgColor indexed="64"/>
      </patternFill>
    </fill>
    <fill>
      <patternFill patternType="solid">
        <fgColor rgb="FFFFC519"/>
        <bgColor indexed="64"/>
      </patternFill>
    </fill>
    <fill>
      <patternFill patternType="solid">
        <fgColor rgb="FF0030FF"/>
        <bgColor indexed="64"/>
      </patternFill>
    </fill>
    <fill>
      <patternFill patternType="solid">
        <fgColor rgb="FF0022B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CB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justify" vertical="center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Fill="1"/>
    <xf numFmtId="0" fontId="1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9" borderId="1" xfId="0" applyFont="1" applyFill="1" applyBorder="1" applyAlignment="1">
      <alignment horizontal="center" vertical="center"/>
    </xf>
    <xf numFmtId="0" fontId="6" fillId="0" borderId="0" xfId="0" applyFont="1"/>
    <xf numFmtId="0" fontId="0" fillId="0" borderId="1" xfId="0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justify" vertical="center"/>
    </xf>
    <xf numFmtId="0" fontId="0" fillId="11" borderId="0" xfId="0" applyFill="1"/>
    <xf numFmtId="0" fontId="0" fillId="0" borderId="0" xfId="0" applyFill="1"/>
    <xf numFmtId="0" fontId="5" fillId="9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justify" vertical="center"/>
    </xf>
    <xf numFmtId="0" fontId="6" fillId="0" borderId="0" xfId="0" applyFont="1" applyFill="1" applyAlignment="1">
      <alignment horizontal="justify" vertical="center"/>
    </xf>
    <xf numFmtId="0" fontId="13" fillId="11" borderId="0" xfId="0" applyFont="1" applyFill="1"/>
    <xf numFmtId="0" fontId="13" fillId="0" borderId="0" xfId="0" applyFont="1" applyFill="1"/>
    <xf numFmtId="0" fontId="1" fillId="0" borderId="0" xfId="0" applyFont="1" applyAlignment="1">
      <alignment horizontal="center"/>
    </xf>
    <xf numFmtId="0" fontId="0" fillId="9" borderId="1" xfId="0" applyFill="1" applyBorder="1"/>
    <xf numFmtId="0" fontId="0" fillId="11" borderId="1" xfId="0" applyFill="1" applyBorder="1"/>
    <xf numFmtId="0" fontId="0" fillId="0" borderId="1" xfId="0" applyBorder="1" applyAlignment="1">
      <alignment horizontal="center" vertical="center"/>
    </xf>
    <xf numFmtId="3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justify" vertical="center"/>
    </xf>
    <xf numFmtId="0" fontId="5" fillId="9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7" fillId="9" borderId="1" xfId="0" applyFont="1" applyFill="1" applyBorder="1" applyAlignment="1">
      <alignment horizontal="right" vertical="center"/>
    </xf>
    <xf numFmtId="0" fontId="4" fillId="12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0" fontId="4" fillId="5" borderId="1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6" fillId="1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0" fillId="9" borderId="0" xfId="0" applyFont="1" applyFill="1" applyBorder="1" applyAlignment="1">
      <alignment horizontal="center"/>
    </xf>
    <xf numFmtId="0" fontId="5" fillId="9" borderId="0" xfId="0" applyFont="1" applyFill="1" applyAlignment="1">
      <alignment horizontal="center"/>
    </xf>
    <xf numFmtId="0" fontId="6" fillId="0" borderId="1" xfId="0" applyFont="1" applyBorder="1" applyAlignment="1">
      <alignment horizontal="justify" vertical="top"/>
    </xf>
    <xf numFmtId="0" fontId="6" fillId="0" borderId="1" xfId="0" applyFont="1" applyBorder="1" applyAlignment="1">
      <alignment horizontal="justify" vertical="center"/>
    </xf>
    <xf numFmtId="0" fontId="11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1" fillId="9" borderId="0" xfId="0" applyFont="1" applyFill="1" applyAlignment="1">
      <alignment horizontal="center"/>
    </xf>
    <xf numFmtId="0" fontId="12" fillId="9" borderId="0" xfId="0" applyFont="1" applyFill="1" applyAlignment="1">
      <alignment horizontal="center"/>
    </xf>
    <xf numFmtId="0" fontId="1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5" fillId="9" borderId="12" xfId="0" applyFont="1" applyFill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15" fillId="7" borderId="12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8" fillId="9" borderId="11" xfId="0" applyFont="1" applyFill="1" applyBorder="1" applyAlignment="1">
      <alignment horizontal="center" vertical="center"/>
    </xf>
    <xf numFmtId="0" fontId="11" fillId="9" borderId="11" xfId="0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/>
    </xf>
    <xf numFmtId="0" fontId="11" fillId="9" borderId="12" xfId="0" applyFont="1" applyFill="1" applyBorder="1" applyAlignment="1">
      <alignment horizontal="center" vertical="center"/>
    </xf>
    <xf numFmtId="0" fontId="11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733942</xdr:colOff>
      <xdr:row>3</xdr:row>
      <xdr:rowOff>188285</xdr:rowOff>
    </xdr:from>
    <xdr:to>
      <xdr:col>13</xdr:col>
      <xdr:colOff>733942</xdr:colOff>
      <xdr:row>5</xdr:row>
      <xdr:rowOff>0</xdr:rowOff>
    </xdr:to>
    <xdr:cxnSp macro="">
      <xdr:nvCxnSpPr>
        <xdr:cNvPr id="2" name="6 Conector rec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10639942" y="759785"/>
          <a:ext cx="0" cy="19271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709206</xdr:colOff>
      <xdr:row>6</xdr:row>
      <xdr:rowOff>0</xdr:rowOff>
    </xdr:from>
    <xdr:to>
      <xdr:col>13</xdr:col>
      <xdr:colOff>709206</xdr:colOff>
      <xdr:row>7</xdr:row>
      <xdr:rowOff>5537</xdr:rowOff>
    </xdr:to>
    <xdr:cxnSp macro="">
      <xdr:nvCxnSpPr>
        <xdr:cNvPr id="3" name="8 Conector rec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10615206" y="1143000"/>
          <a:ext cx="0" cy="19603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414385</xdr:colOff>
      <xdr:row>18</xdr:row>
      <xdr:rowOff>5538</xdr:rowOff>
    </xdr:from>
    <xdr:to>
      <xdr:col>6</xdr:col>
      <xdr:colOff>414385</xdr:colOff>
      <xdr:row>19</xdr:row>
      <xdr:rowOff>0</xdr:rowOff>
    </xdr:to>
    <xdr:cxnSp macro="">
      <xdr:nvCxnSpPr>
        <xdr:cNvPr id="4" name="14 Conector rec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4986385" y="3434538"/>
          <a:ext cx="0" cy="18496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411213</xdr:colOff>
      <xdr:row>21</xdr:row>
      <xdr:rowOff>650960</xdr:rowOff>
    </xdr:from>
    <xdr:to>
      <xdr:col>6</xdr:col>
      <xdr:colOff>411213</xdr:colOff>
      <xdr:row>22</xdr:row>
      <xdr:rowOff>462643</xdr:rowOff>
    </xdr:to>
    <xdr:cxnSp macro="">
      <xdr:nvCxnSpPr>
        <xdr:cNvPr id="5" name="17 Conector rec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>
          <a:off x="4983213" y="4194260"/>
          <a:ext cx="0" cy="18315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402557</xdr:colOff>
      <xdr:row>25</xdr:row>
      <xdr:rowOff>1939</xdr:rowOff>
    </xdr:from>
    <xdr:to>
      <xdr:col>6</xdr:col>
      <xdr:colOff>402557</xdr:colOff>
      <xdr:row>26</xdr:row>
      <xdr:rowOff>13843</xdr:rowOff>
    </xdr:to>
    <xdr:cxnSp macro="">
      <xdr:nvCxnSpPr>
        <xdr:cNvPr id="6" name="19 Conector rec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>
          <a:off x="4974557" y="4764439"/>
          <a:ext cx="0" cy="20240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8</xdr:row>
      <xdr:rowOff>202404</xdr:rowOff>
    </xdr:from>
    <xdr:to>
      <xdr:col>10</xdr:col>
      <xdr:colOff>738190</xdr:colOff>
      <xdr:row>10</xdr:row>
      <xdr:rowOff>299356</xdr:rowOff>
    </xdr:to>
    <xdr:cxnSp macro="">
      <xdr:nvCxnSpPr>
        <xdr:cNvPr id="7" name="5 Conector angular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rot="10800000" flipV="1">
          <a:off x="7620000" y="1716879"/>
          <a:ext cx="738190" cy="382702"/>
        </a:xfrm>
        <a:prstGeom prst="bentConnector3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17</xdr:col>
      <xdr:colOff>31750</xdr:colOff>
      <xdr:row>9</xdr:row>
      <xdr:rowOff>142875</xdr:rowOff>
    </xdr:from>
    <xdr:to>
      <xdr:col>19</xdr:col>
      <xdr:colOff>0</xdr:colOff>
      <xdr:row>10</xdr:row>
      <xdr:rowOff>306161</xdr:rowOff>
    </xdr:to>
    <xdr:cxnSp macro="">
      <xdr:nvCxnSpPr>
        <xdr:cNvPr id="8" name="11 Conector angular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12985750" y="1857375"/>
          <a:ext cx="1492250" cy="239486"/>
        </a:xfrm>
        <a:prstGeom prst="bentConnector3">
          <a:avLst>
            <a:gd name="adj1" fmla="val 50000"/>
          </a:avLst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557893</xdr:colOff>
      <xdr:row>11</xdr:row>
      <xdr:rowOff>0</xdr:rowOff>
    </xdr:from>
    <xdr:to>
      <xdr:col>21</xdr:col>
      <xdr:colOff>557893</xdr:colOff>
      <xdr:row>12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35FF3B32-861C-421D-8D6B-842D70F868F3}"/>
            </a:ext>
          </a:extLst>
        </xdr:cNvPr>
        <xdr:cNvCxnSpPr/>
      </xdr:nvCxnSpPr>
      <xdr:spPr>
        <a:xfrm>
          <a:off x="16559893" y="2095500"/>
          <a:ext cx="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587829</xdr:colOff>
      <xdr:row>18</xdr:row>
      <xdr:rowOff>16329</xdr:rowOff>
    </xdr:from>
    <xdr:to>
      <xdr:col>21</xdr:col>
      <xdr:colOff>587829</xdr:colOff>
      <xdr:row>19</xdr:row>
      <xdr:rowOff>2722</xdr:rowOff>
    </xdr:to>
    <xdr:cxnSp macro="">
      <xdr:nvCxnSpPr>
        <xdr:cNvPr id="10" name="Conector recto 9">
          <a:extLst>
            <a:ext uri="{FF2B5EF4-FFF2-40B4-BE49-F238E27FC236}">
              <a16:creationId xmlns:a16="http://schemas.microsoft.com/office/drawing/2014/main" id="{C0CC5306-BCEF-4538-8019-799AA92CF6B3}"/>
            </a:ext>
          </a:extLst>
        </xdr:cNvPr>
        <xdr:cNvCxnSpPr/>
      </xdr:nvCxnSpPr>
      <xdr:spPr>
        <a:xfrm>
          <a:off x="16589829" y="3445329"/>
          <a:ext cx="0" cy="1768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605518</xdr:colOff>
      <xdr:row>22</xdr:row>
      <xdr:rowOff>13607</xdr:rowOff>
    </xdr:from>
    <xdr:to>
      <xdr:col>21</xdr:col>
      <xdr:colOff>605519</xdr:colOff>
      <xdr:row>23</xdr:row>
      <xdr:rowOff>0</xdr:rowOff>
    </xdr:to>
    <xdr:cxnSp macro="">
      <xdr:nvCxnSpPr>
        <xdr:cNvPr id="11" name="Conector recto 10">
          <a:extLst>
            <a:ext uri="{FF2B5EF4-FFF2-40B4-BE49-F238E27FC236}">
              <a16:creationId xmlns:a16="http://schemas.microsoft.com/office/drawing/2014/main" id="{2E827C4B-1022-4518-8118-EBFE8E0A7D60}"/>
            </a:ext>
          </a:extLst>
        </xdr:cNvPr>
        <xdr:cNvCxnSpPr/>
      </xdr:nvCxnSpPr>
      <xdr:spPr>
        <a:xfrm>
          <a:off x="16607518" y="4204607"/>
          <a:ext cx="1" cy="17689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594014</xdr:colOff>
      <xdr:row>16</xdr:row>
      <xdr:rowOff>6433</xdr:rowOff>
    </xdr:from>
    <xdr:to>
      <xdr:col>21</xdr:col>
      <xdr:colOff>597477</xdr:colOff>
      <xdr:row>17</xdr:row>
      <xdr:rowOff>8659</xdr:rowOff>
    </xdr:to>
    <xdr:cxnSp macro="">
      <xdr:nvCxnSpPr>
        <xdr:cNvPr id="12" name="Conector recto 11">
          <a:extLst>
            <a:ext uri="{FF2B5EF4-FFF2-40B4-BE49-F238E27FC236}">
              <a16:creationId xmlns:a16="http://schemas.microsoft.com/office/drawing/2014/main" id="{0E11C7FA-3480-415D-AE79-103E96461654}"/>
            </a:ext>
          </a:extLst>
        </xdr:cNvPr>
        <xdr:cNvCxnSpPr/>
      </xdr:nvCxnSpPr>
      <xdr:spPr>
        <a:xfrm>
          <a:off x="16596014" y="3054433"/>
          <a:ext cx="3463" cy="1927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285750</xdr:colOff>
      <xdr:row>27</xdr:row>
      <xdr:rowOff>301625</xdr:rowOff>
    </xdr:from>
    <xdr:to>
      <xdr:col>28</xdr:col>
      <xdr:colOff>365125</xdr:colOff>
      <xdr:row>27</xdr:row>
      <xdr:rowOff>301625</xdr:rowOff>
    </xdr:to>
    <xdr:cxnSp macro="">
      <xdr:nvCxnSpPr>
        <xdr:cNvPr id="14" name="Conector recto 13">
          <a:extLst>
            <a:ext uri="{FF2B5EF4-FFF2-40B4-BE49-F238E27FC236}">
              <a16:creationId xmlns:a16="http://schemas.microsoft.com/office/drawing/2014/main" id="{0018FDEB-7CB4-49C9-802E-9284F0058A75}"/>
            </a:ext>
          </a:extLst>
        </xdr:cNvPr>
        <xdr:cNvCxnSpPr/>
      </xdr:nvCxnSpPr>
      <xdr:spPr>
        <a:xfrm>
          <a:off x="11715750" y="5330825"/>
          <a:ext cx="99853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27</xdr:row>
      <xdr:rowOff>285750</xdr:rowOff>
    </xdr:from>
    <xdr:to>
      <xdr:col>10</xdr:col>
      <xdr:colOff>349250</xdr:colOff>
      <xdr:row>27</xdr:row>
      <xdr:rowOff>285750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7D4D9AD0-7364-45EB-A0B3-77ED34F071A0}"/>
            </a:ext>
          </a:extLst>
        </xdr:cNvPr>
        <xdr:cNvCxnSpPr/>
      </xdr:nvCxnSpPr>
      <xdr:spPr>
        <a:xfrm>
          <a:off x="1857375" y="5334000"/>
          <a:ext cx="61118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439964</xdr:colOff>
      <xdr:row>11</xdr:row>
      <xdr:rowOff>20411</xdr:rowOff>
    </xdr:from>
    <xdr:to>
      <xdr:col>6</xdr:col>
      <xdr:colOff>439964</xdr:colOff>
      <xdr:row>12</xdr:row>
      <xdr:rowOff>20411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28B225AE-F4BB-473D-BB35-C75F175E9C99}"/>
            </a:ext>
          </a:extLst>
        </xdr:cNvPr>
        <xdr:cNvCxnSpPr/>
      </xdr:nvCxnSpPr>
      <xdr:spPr>
        <a:xfrm>
          <a:off x="5011964" y="2115911"/>
          <a:ext cx="0" cy="19050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423719</xdr:colOff>
      <xdr:row>15</xdr:row>
      <xdr:rowOff>788638</xdr:rowOff>
    </xdr:from>
    <xdr:to>
      <xdr:col>6</xdr:col>
      <xdr:colOff>427182</xdr:colOff>
      <xdr:row>16</xdr:row>
      <xdr:rowOff>362239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D15ECFB9-3A5E-4456-B78C-13EC9C3D56D2}"/>
            </a:ext>
          </a:extLst>
        </xdr:cNvPr>
        <xdr:cNvCxnSpPr/>
      </xdr:nvCxnSpPr>
      <xdr:spPr>
        <a:xfrm>
          <a:off x="4995719" y="3046063"/>
          <a:ext cx="3463" cy="192726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254000</xdr:colOff>
      <xdr:row>32</xdr:row>
      <xdr:rowOff>0</xdr:rowOff>
    </xdr:from>
    <xdr:to>
      <xdr:col>15</xdr:col>
      <xdr:colOff>254000</xdr:colOff>
      <xdr:row>33</xdr:row>
      <xdr:rowOff>2268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EF6DA86D-7B3B-40A2-8386-5FB39CA165C0}"/>
            </a:ext>
          </a:extLst>
        </xdr:cNvPr>
        <xdr:cNvCxnSpPr/>
      </xdr:nvCxnSpPr>
      <xdr:spPr>
        <a:xfrm>
          <a:off x="11684000" y="5905500"/>
          <a:ext cx="0" cy="192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396875</xdr:colOff>
      <xdr:row>32</xdr:row>
      <xdr:rowOff>15875</xdr:rowOff>
    </xdr:from>
    <xdr:to>
      <xdr:col>19</xdr:col>
      <xdr:colOff>396875</xdr:colOff>
      <xdr:row>33</xdr:row>
      <xdr:rowOff>18143</xdr:rowOff>
    </xdr:to>
    <xdr:cxnSp macro="">
      <xdr:nvCxnSpPr>
        <xdr:cNvPr id="27" name="Conector recto 26">
          <a:extLst>
            <a:ext uri="{FF2B5EF4-FFF2-40B4-BE49-F238E27FC236}">
              <a16:creationId xmlns:a16="http://schemas.microsoft.com/office/drawing/2014/main" id="{E8A9D7B8-311E-4B48-B826-576B7940BAE0}"/>
            </a:ext>
          </a:extLst>
        </xdr:cNvPr>
        <xdr:cNvCxnSpPr/>
      </xdr:nvCxnSpPr>
      <xdr:spPr>
        <a:xfrm>
          <a:off x="14874875" y="5921375"/>
          <a:ext cx="0" cy="192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365125</xdr:colOff>
      <xdr:row>32</xdr:row>
      <xdr:rowOff>15875</xdr:rowOff>
    </xdr:from>
    <xdr:to>
      <xdr:col>22</xdr:col>
      <xdr:colOff>365125</xdr:colOff>
      <xdr:row>33</xdr:row>
      <xdr:rowOff>18143</xdr:rowOff>
    </xdr:to>
    <xdr:cxnSp macro="">
      <xdr:nvCxnSpPr>
        <xdr:cNvPr id="28" name="Conector recto 27">
          <a:extLst>
            <a:ext uri="{FF2B5EF4-FFF2-40B4-BE49-F238E27FC236}">
              <a16:creationId xmlns:a16="http://schemas.microsoft.com/office/drawing/2014/main" id="{38555324-BF68-4E96-9094-8A205D283F65}"/>
            </a:ext>
          </a:extLst>
        </xdr:cNvPr>
        <xdr:cNvCxnSpPr/>
      </xdr:nvCxnSpPr>
      <xdr:spPr>
        <a:xfrm>
          <a:off x="17129125" y="5921375"/>
          <a:ext cx="0" cy="192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285750</xdr:colOff>
      <xdr:row>31</xdr:row>
      <xdr:rowOff>1365250</xdr:rowOff>
    </xdr:from>
    <xdr:to>
      <xdr:col>25</xdr:col>
      <xdr:colOff>285750</xdr:colOff>
      <xdr:row>32</xdr:row>
      <xdr:rowOff>272143</xdr:rowOff>
    </xdr:to>
    <xdr:cxnSp macro="">
      <xdr:nvCxnSpPr>
        <xdr:cNvPr id="29" name="Conector recto 28">
          <a:extLst>
            <a:ext uri="{FF2B5EF4-FFF2-40B4-BE49-F238E27FC236}">
              <a16:creationId xmlns:a16="http://schemas.microsoft.com/office/drawing/2014/main" id="{7789F47B-2986-4225-82B1-7D1C32501A31}"/>
            </a:ext>
          </a:extLst>
        </xdr:cNvPr>
        <xdr:cNvCxnSpPr/>
      </xdr:nvCxnSpPr>
      <xdr:spPr>
        <a:xfrm>
          <a:off x="19335750" y="5908675"/>
          <a:ext cx="0" cy="183243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396875</xdr:colOff>
      <xdr:row>32</xdr:row>
      <xdr:rowOff>0</xdr:rowOff>
    </xdr:from>
    <xdr:to>
      <xdr:col>28</xdr:col>
      <xdr:colOff>396875</xdr:colOff>
      <xdr:row>33</xdr:row>
      <xdr:rowOff>2268</xdr:rowOff>
    </xdr:to>
    <xdr:cxnSp macro="">
      <xdr:nvCxnSpPr>
        <xdr:cNvPr id="30" name="Conector recto 29">
          <a:extLst>
            <a:ext uri="{FF2B5EF4-FFF2-40B4-BE49-F238E27FC236}">
              <a16:creationId xmlns:a16="http://schemas.microsoft.com/office/drawing/2014/main" id="{65232010-03C4-488F-B1F9-D0EE96F6B872}"/>
            </a:ext>
          </a:extLst>
        </xdr:cNvPr>
        <xdr:cNvCxnSpPr/>
      </xdr:nvCxnSpPr>
      <xdr:spPr>
        <a:xfrm>
          <a:off x="21732875" y="5905500"/>
          <a:ext cx="0" cy="192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427088</xdr:colOff>
      <xdr:row>34</xdr:row>
      <xdr:rowOff>2353</xdr:rowOff>
    </xdr:from>
    <xdr:to>
      <xdr:col>10</xdr:col>
      <xdr:colOff>428625</xdr:colOff>
      <xdr:row>34</xdr:row>
      <xdr:rowOff>339725</xdr:rowOff>
    </xdr:to>
    <xdr:cxnSp macro="">
      <xdr:nvCxnSpPr>
        <xdr:cNvPr id="31" name="17 Conector recto">
          <a:extLst>
            <a:ext uri="{FF2B5EF4-FFF2-40B4-BE49-F238E27FC236}">
              <a16:creationId xmlns:a16="http://schemas.microsoft.com/office/drawing/2014/main" id="{B59999AE-1DEE-4F35-B010-3A35273372D6}"/>
            </a:ext>
          </a:extLst>
        </xdr:cNvPr>
        <xdr:cNvCxnSpPr/>
      </xdr:nvCxnSpPr>
      <xdr:spPr>
        <a:xfrm>
          <a:off x="8047088" y="6288853"/>
          <a:ext cx="1537" cy="18497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388988</xdr:colOff>
      <xdr:row>33</xdr:row>
      <xdr:rowOff>345253</xdr:rowOff>
    </xdr:from>
    <xdr:to>
      <xdr:col>6</xdr:col>
      <xdr:colOff>390525</xdr:colOff>
      <xdr:row>34</xdr:row>
      <xdr:rowOff>342900</xdr:rowOff>
    </xdr:to>
    <xdr:cxnSp macro="">
      <xdr:nvCxnSpPr>
        <xdr:cNvPr id="32" name="17 Conector recto">
          <a:extLst>
            <a:ext uri="{FF2B5EF4-FFF2-40B4-BE49-F238E27FC236}">
              <a16:creationId xmlns:a16="http://schemas.microsoft.com/office/drawing/2014/main" id="{D181FD45-5A13-41FD-9048-4810B3A64D61}"/>
            </a:ext>
          </a:extLst>
        </xdr:cNvPr>
        <xdr:cNvCxnSpPr/>
      </xdr:nvCxnSpPr>
      <xdr:spPr>
        <a:xfrm>
          <a:off x="4960988" y="6288853"/>
          <a:ext cx="1537" cy="1881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414388</xdr:colOff>
      <xdr:row>34</xdr:row>
      <xdr:rowOff>21403</xdr:rowOff>
    </xdr:from>
    <xdr:to>
      <xdr:col>2</xdr:col>
      <xdr:colOff>415925</xdr:colOff>
      <xdr:row>34</xdr:row>
      <xdr:rowOff>368300</xdr:rowOff>
    </xdr:to>
    <xdr:cxnSp macro="">
      <xdr:nvCxnSpPr>
        <xdr:cNvPr id="33" name="17 Conector recto">
          <a:extLst>
            <a:ext uri="{FF2B5EF4-FFF2-40B4-BE49-F238E27FC236}">
              <a16:creationId xmlns:a16="http://schemas.microsoft.com/office/drawing/2014/main" id="{C5A1259A-2C59-44E9-9B4D-FAFE218177AF}"/>
            </a:ext>
          </a:extLst>
        </xdr:cNvPr>
        <xdr:cNvCxnSpPr/>
      </xdr:nvCxnSpPr>
      <xdr:spPr>
        <a:xfrm>
          <a:off x="1938388" y="6307903"/>
          <a:ext cx="1537" cy="1659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438150</xdr:colOff>
      <xdr:row>31</xdr:row>
      <xdr:rowOff>1358900</xdr:rowOff>
    </xdr:from>
    <xdr:to>
      <xdr:col>10</xdr:col>
      <xdr:colOff>438150</xdr:colOff>
      <xdr:row>32</xdr:row>
      <xdr:rowOff>265793</xdr:rowOff>
    </xdr:to>
    <xdr:cxnSp macro="">
      <xdr:nvCxnSpPr>
        <xdr:cNvPr id="34" name="Conector recto 33">
          <a:extLst>
            <a:ext uri="{FF2B5EF4-FFF2-40B4-BE49-F238E27FC236}">
              <a16:creationId xmlns:a16="http://schemas.microsoft.com/office/drawing/2014/main" id="{369327D2-1EF3-4AF7-A0AD-0D66607FCC67}"/>
            </a:ext>
          </a:extLst>
        </xdr:cNvPr>
        <xdr:cNvCxnSpPr/>
      </xdr:nvCxnSpPr>
      <xdr:spPr>
        <a:xfrm>
          <a:off x="8058150" y="5902325"/>
          <a:ext cx="0" cy="192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396875</xdr:colOff>
      <xdr:row>32</xdr:row>
      <xdr:rowOff>0</xdr:rowOff>
    </xdr:from>
    <xdr:to>
      <xdr:col>6</xdr:col>
      <xdr:colOff>396875</xdr:colOff>
      <xdr:row>33</xdr:row>
      <xdr:rowOff>2268</xdr:rowOff>
    </xdr:to>
    <xdr:cxnSp macro="">
      <xdr:nvCxnSpPr>
        <xdr:cNvPr id="35" name="Conector recto 34">
          <a:extLst>
            <a:ext uri="{FF2B5EF4-FFF2-40B4-BE49-F238E27FC236}">
              <a16:creationId xmlns:a16="http://schemas.microsoft.com/office/drawing/2014/main" id="{57AFC9CA-AB2D-451B-BD22-22D38CE234BB}"/>
            </a:ext>
          </a:extLst>
        </xdr:cNvPr>
        <xdr:cNvCxnSpPr/>
      </xdr:nvCxnSpPr>
      <xdr:spPr>
        <a:xfrm>
          <a:off x="4968875" y="5905500"/>
          <a:ext cx="0" cy="192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406400</xdr:colOff>
      <xdr:row>31</xdr:row>
      <xdr:rowOff>1358900</xdr:rowOff>
    </xdr:from>
    <xdr:to>
      <xdr:col>2</xdr:col>
      <xdr:colOff>406400</xdr:colOff>
      <xdr:row>32</xdr:row>
      <xdr:rowOff>265793</xdr:rowOff>
    </xdr:to>
    <xdr:cxnSp macro="">
      <xdr:nvCxnSpPr>
        <xdr:cNvPr id="36" name="Conector recto 35">
          <a:extLst>
            <a:ext uri="{FF2B5EF4-FFF2-40B4-BE49-F238E27FC236}">
              <a16:creationId xmlns:a16="http://schemas.microsoft.com/office/drawing/2014/main" id="{20753F21-2308-4BF1-8EB4-DFDDE7B832B9}"/>
            </a:ext>
          </a:extLst>
        </xdr:cNvPr>
        <xdr:cNvCxnSpPr/>
      </xdr:nvCxnSpPr>
      <xdr:spPr>
        <a:xfrm>
          <a:off x="1930400" y="5902325"/>
          <a:ext cx="0" cy="19276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261988</xdr:colOff>
      <xdr:row>33</xdr:row>
      <xdr:rowOff>345253</xdr:rowOff>
    </xdr:from>
    <xdr:to>
      <xdr:col>15</xdr:col>
      <xdr:colOff>263525</xdr:colOff>
      <xdr:row>34</xdr:row>
      <xdr:rowOff>333375</xdr:rowOff>
    </xdr:to>
    <xdr:cxnSp macro="">
      <xdr:nvCxnSpPr>
        <xdr:cNvPr id="37" name="17 Conector recto">
          <a:extLst>
            <a:ext uri="{FF2B5EF4-FFF2-40B4-BE49-F238E27FC236}">
              <a16:creationId xmlns:a16="http://schemas.microsoft.com/office/drawing/2014/main" id="{4F40B3BC-FCA4-4AD5-A55B-AF1C53A46197}"/>
            </a:ext>
          </a:extLst>
        </xdr:cNvPr>
        <xdr:cNvCxnSpPr/>
      </xdr:nvCxnSpPr>
      <xdr:spPr>
        <a:xfrm>
          <a:off x="11691988" y="6288853"/>
          <a:ext cx="1537" cy="18814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398513</xdr:colOff>
      <xdr:row>34</xdr:row>
      <xdr:rowOff>5528</xdr:rowOff>
    </xdr:from>
    <xdr:to>
      <xdr:col>19</xdr:col>
      <xdr:colOff>400050</xdr:colOff>
      <xdr:row>34</xdr:row>
      <xdr:rowOff>342900</xdr:rowOff>
    </xdr:to>
    <xdr:cxnSp macro="">
      <xdr:nvCxnSpPr>
        <xdr:cNvPr id="38" name="17 Conector recto">
          <a:extLst>
            <a:ext uri="{FF2B5EF4-FFF2-40B4-BE49-F238E27FC236}">
              <a16:creationId xmlns:a16="http://schemas.microsoft.com/office/drawing/2014/main" id="{E5C824FA-6EE4-4F8F-A8C9-BB09C4E4980C}"/>
            </a:ext>
          </a:extLst>
        </xdr:cNvPr>
        <xdr:cNvCxnSpPr/>
      </xdr:nvCxnSpPr>
      <xdr:spPr>
        <a:xfrm>
          <a:off x="14876513" y="6292028"/>
          <a:ext cx="1537" cy="18497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22</xdr:col>
      <xdr:colOff>344538</xdr:colOff>
      <xdr:row>34</xdr:row>
      <xdr:rowOff>15053</xdr:rowOff>
    </xdr:from>
    <xdr:to>
      <xdr:col>22</xdr:col>
      <xdr:colOff>346075</xdr:colOff>
      <xdr:row>35</xdr:row>
      <xdr:rowOff>3175</xdr:rowOff>
    </xdr:to>
    <xdr:cxnSp macro="">
      <xdr:nvCxnSpPr>
        <xdr:cNvPr id="39" name="17 Conector recto">
          <a:extLst>
            <a:ext uri="{FF2B5EF4-FFF2-40B4-BE49-F238E27FC236}">
              <a16:creationId xmlns:a16="http://schemas.microsoft.com/office/drawing/2014/main" id="{9EBDE616-4F75-4510-A48A-B51CD946D620}"/>
            </a:ext>
          </a:extLst>
        </xdr:cNvPr>
        <xdr:cNvCxnSpPr/>
      </xdr:nvCxnSpPr>
      <xdr:spPr>
        <a:xfrm>
          <a:off x="17108538" y="6301553"/>
          <a:ext cx="1537" cy="178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269875</xdr:colOff>
      <xdr:row>34</xdr:row>
      <xdr:rowOff>15875</xdr:rowOff>
    </xdr:from>
    <xdr:to>
      <xdr:col>25</xdr:col>
      <xdr:colOff>271412</xdr:colOff>
      <xdr:row>35</xdr:row>
      <xdr:rowOff>3997</xdr:rowOff>
    </xdr:to>
    <xdr:cxnSp macro="">
      <xdr:nvCxnSpPr>
        <xdr:cNvPr id="40" name="17 Conector recto">
          <a:extLst>
            <a:ext uri="{FF2B5EF4-FFF2-40B4-BE49-F238E27FC236}">
              <a16:creationId xmlns:a16="http://schemas.microsoft.com/office/drawing/2014/main" id="{1174978F-73E4-41FE-AE84-6C6F94C3E5B3}"/>
            </a:ext>
          </a:extLst>
        </xdr:cNvPr>
        <xdr:cNvCxnSpPr/>
      </xdr:nvCxnSpPr>
      <xdr:spPr>
        <a:xfrm>
          <a:off x="19319875" y="6302375"/>
          <a:ext cx="1537" cy="17862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396875</xdr:colOff>
      <xdr:row>34</xdr:row>
      <xdr:rowOff>0</xdr:rowOff>
    </xdr:from>
    <xdr:to>
      <xdr:col>28</xdr:col>
      <xdr:colOff>398412</xdr:colOff>
      <xdr:row>34</xdr:row>
      <xdr:rowOff>337372</xdr:rowOff>
    </xdr:to>
    <xdr:cxnSp macro="">
      <xdr:nvCxnSpPr>
        <xdr:cNvPr id="41" name="17 Conector recto">
          <a:extLst>
            <a:ext uri="{FF2B5EF4-FFF2-40B4-BE49-F238E27FC236}">
              <a16:creationId xmlns:a16="http://schemas.microsoft.com/office/drawing/2014/main" id="{88D8FCFB-BDA9-459C-A9BD-D3F71C362CAA}"/>
            </a:ext>
          </a:extLst>
        </xdr:cNvPr>
        <xdr:cNvCxnSpPr/>
      </xdr:nvCxnSpPr>
      <xdr:spPr>
        <a:xfrm>
          <a:off x="21732875" y="6286500"/>
          <a:ext cx="1537" cy="19449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15</xdr:col>
      <xdr:colOff>285750</xdr:colOff>
      <xdr:row>27</xdr:row>
      <xdr:rowOff>300404</xdr:rowOff>
    </xdr:from>
    <xdr:to>
      <xdr:col>15</xdr:col>
      <xdr:colOff>285750</xdr:colOff>
      <xdr:row>28</xdr:row>
      <xdr:rowOff>7327</xdr:rowOff>
    </xdr:to>
    <xdr:cxnSp macro="">
      <xdr:nvCxnSpPr>
        <xdr:cNvPr id="53" name="Conector recto 52">
          <a:extLst>
            <a:ext uri="{FF2B5EF4-FFF2-40B4-BE49-F238E27FC236}">
              <a16:creationId xmlns:a16="http://schemas.microsoft.com/office/drawing/2014/main" id="{B84E78A8-2521-4880-9324-B30B25D434DA}"/>
            </a:ext>
          </a:extLst>
        </xdr:cNvPr>
        <xdr:cNvCxnSpPr/>
      </xdr:nvCxnSpPr>
      <xdr:spPr>
        <a:xfrm>
          <a:off x="11715750" y="7979019"/>
          <a:ext cx="0" cy="2198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416170</xdr:colOff>
      <xdr:row>27</xdr:row>
      <xdr:rowOff>306265</xdr:rowOff>
    </xdr:from>
    <xdr:to>
      <xdr:col>19</xdr:col>
      <xdr:colOff>416170</xdr:colOff>
      <xdr:row>28</xdr:row>
      <xdr:rowOff>13188</xdr:rowOff>
    </xdr:to>
    <xdr:cxnSp macro="">
      <xdr:nvCxnSpPr>
        <xdr:cNvPr id="54" name="Conector recto 53">
          <a:extLst>
            <a:ext uri="{FF2B5EF4-FFF2-40B4-BE49-F238E27FC236}">
              <a16:creationId xmlns:a16="http://schemas.microsoft.com/office/drawing/2014/main" id="{0A077267-8A40-4B37-9534-C4474BC68942}"/>
            </a:ext>
          </a:extLst>
        </xdr:cNvPr>
        <xdr:cNvCxnSpPr/>
      </xdr:nvCxnSpPr>
      <xdr:spPr>
        <a:xfrm>
          <a:off x="14689016" y="7984880"/>
          <a:ext cx="0" cy="21980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622789</xdr:colOff>
      <xdr:row>25</xdr:row>
      <xdr:rowOff>7327</xdr:rowOff>
    </xdr:from>
    <xdr:to>
      <xdr:col>21</xdr:col>
      <xdr:colOff>622789</xdr:colOff>
      <xdr:row>26</xdr:row>
      <xdr:rowOff>7327</xdr:rowOff>
    </xdr:to>
    <xdr:cxnSp macro="">
      <xdr:nvCxnSpPr>
        <xdr:cNvPr id="59" name="Conector recto 58">
          <a:extLst>
            <a:ext uri="{FF2B5EF4-FFF2-40B4-BE49-F238E27FC236}">
              <a16:creationId xmlns:a16="http://schemas.microsoft.com/office/drawing/2014/main" id="{4FF65CC8-A333-4EE3-B6F5-3DCA00328E8A}"/>
            </a:ext>
          </a:extLst>
        </xdr:cNvPr>
        <xdr:cNvCxnSpPr/>
      </xdr:nvCxnSpPr>
      <xdr:spPr>
        <a:xfrm>
          <a:off x="16983808" y="7224346"/>
          <a:ext cx="0" cy="1978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21</xdr:col>
      <xdr:colOff>608135</xdr:colOff>
      <xdr:row>27</xdr:row>
      <xdr:rowOff>7327</xdr:rowOff>
    </xdr:from>
    <xdr:to>
      <xdr:col>21</xdr:col>
      <xdr:colOff>608135</xdr:colOff>
      <xdr:row>28</xdr:row>
      <xdr:rowOff>7327</xdr:rowOff>
    </xdr:to>
    <xdr:cxnSp macro="">
      <xdr:nvCxnSpPr>
        <xdr:cNvPr id="61" name="Conector recto 60">
          <a:extLst>
            <a:ext uri="{FF2B5EF4-FFF2-40B4-BE49-F238E27FC236}">
              <a16:creationId xmlns:a16="http://schemas.microsoft.com/office/drawing/2014/main" id="{F6D8D529-C55F-4EA4-85C7-FA5BF5DA637A}"/>
            </a:ext>
          </a:extLst>
        </xdr:cNvPr>
        <xdr:cNvCxnSpPr/>
      </xdr:nvCxnSpPr>
      <xdr:spPr>
        <a:xfrm>
          <a:off x="16969154" y="7685942"/>
          <a:ext cx="0" cy="5128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366346</xdr:colOff>
      <xdr:row>27</xdr:row>
      <xdr:rowOff>299882</xdr:rowOff>
    </xdr:from>
    <xdr:to>
      <xdr:col>28</xdr:col>
      <xdr:colOff>366346</xdr:colOff>
      <xdr:row>28</xdr:row>
      <xdr:rowOff>6805</xdr:rowOff>
    </xdr:to>
    <xdr:cxnSp macro="">
      <xdr:nvCxnSpPr>
        <xdr:cNvPr id="63" name="Conector recto 62">
          <a:extLst>
            <a:ext uri="{FF2B5EF4-FFF2-40B4-BE49-F238E27FC236}">
              <a16:creationId xmlns:a16="http://schemas.microsoft.com/office/drawing/2014/main" id="{CC98863D-B62A-4C01-8B69-F53D0B6A97C5}"/>
            </a:ext>
          </a:extLst>
        </xdr:cNvPr>
        <xdr:cNvCxnSpPr/>
      </xdr:nvCxnSpPr>
      <xdr:spPr>
        <a:xfrm>
          <a:off x="22437132" y="7987918"/>
          <a:ext cx="0" cy="2239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395654</xdr:colOff>
      <xdr:row>27</xdr:row>
      <xdr:rowOff>0</xdr:rowOff>
    </xdr:from>
    <xdr:to>
      <xdr:col>6</xdr:col>
      <xdr:colOff>395654</xdr:colOff>
      <xdr:row>28</xdr:row>
      <xdr:rowOff>0</xdr:rowOff>
    </xdr:to>
    <xdr:cxnSp macro="">
      <xdr:nvCxnSpPr>
        <xdr:cNvPr id="65" name="Conector recto 64">
          <a:extLst>
            <a:ext uri="{FF2B5EF4-FFF2-40B4-BE49-F238E27FC236}">
              <a16:creationId xmlns:a16="http://schemas.microsoft.com/office/drawing/2014/main" id="{8ED4ABE4-CD46-4768-BA92-BAF620E876A6}"/>
            </a:ext>
          </a:extLst>
        </xdr:cNvPr>
        <xdr:cNvCxnSpPr/>
      </xdr:nvCxnSpPr>
      <xdr:spPr>
        <a:xfrm>
          <a:off x="4967654" y="7678615"/>
          <a:ext cx="0" cy="5128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349250</xdr:colOff>
      <xdr:row>27</xdr:row>
      <xdr:rowOff>295520</xdr:rowOff>
    </xdr:from>
    <xdr:to>
      <xdr:col>10</xdr:col>
      <xdr:colOff>349250</xdr:colOff>
      <xdr:row>28</xdr:row>
      <xdr:rowOff>2443</xdr:rowOff>
    </xdr:to>
    <xdr:cxnSp macro="">
      <xdr:nvCxnSpPr>
        <xdr:cNvPr id="66" name="Conector recto 65">
          <a:extLst>
            <a:ext uri="{FF2B5EF4-FFF2-40B4-BE49-F238E27FC236}">
              <a16:creationId xmlns:a16="http://schemas.microsoft.com/office/drawing/2014/main" id="{04943FF4-3E5D-4442-9B26-09BAC8484D0C}"/>
            </a:ext>
          </a:extLst>
        </xdr:cNvPr>
        <xdr:cNvCxnSpPr/>
      </xdr:nvCxnSpPr>
      <xdr:spPr>
        <a:xfrm>
          <a:off x="7969250" y="8021353"/>
          <a:ext cx="0" cy="2255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391584</xdr:colOff>
      <xdr:row>27</xdr:row>
      <xdr:rowOff>275167</xdr:rowOff>
    </xdr:from>
    <xdr:to>
      <xdr:col>2</xdr:col>
      <xdr:colOff>391584</xdr:colOff>
      <xdr:row>27</xdr:row>
      <xdr:rowOff>500674</xdr:rowOff>
    </xdr:to>
    <xdr:cxnSp macro="">
      <xdr:nvCxnSpPr>
        <xdr:cNvPr id="67" name="Conector recto 66">
          <a:extLst>
            <a:ext uri="{FF2B5EF4-FFF2-40B4-BE49-F238E27FC236}">
              <a16:creationId xmlns:a16="http://schemas.microsoft.com/office/drawing/2014/main" id="{08DA7E4A-4D12-4927-9FA6-8F81C426DF63}"/>
            </a:ext>
          </a:extLst>
        </xdr:cNvPr>
        <xdr:cNvCxnSpPr/>
      </xdr:nvCxnSpPr>
      <xdr:spPr>
        <a:xfrm>
          <a:off x="1915584" y="8001000"/>
          <a:ext cx="0" cy="2255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28</xdr:col>
      <xdr:colOff>367393</xdr:colOff>
      <xdr:row>27</xdr:row>
      <xdr:rowOff>299357</xdr:rowOff>
    </xdr:from>
    <xdr:to>
      <xdr:col>32</xdr:col>
      <xdr:colOff>537483</xdr:colOff>
      <xdr:row>27</xdr:row>
      <xdr:rowOff>299357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9CD2B03F-E556-4BF2-896B-75FBC4E1BB25}"/>
            </a:ext>
          </a:extLst>
        </xdr:cNvPr>
        <xdr:cNvCxnSpPr/>
      </xdr:nvCxnSpPr>
      <xdr:spPr>
        <a:xfrm>
          <a:off x="22438179" y="7987393"/>
          <a:ext cx="2667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530679</xdr:colOff>
      <xdr:row>27</xdr:row>
      <xdr:rowOff>306161</xdr:rowOff>
    </xdr:from>
    <xdr:to>
      <xdr:col>32</xdr:col>
      <xdr:colOff>530679</xdr:colOff>
      <xdr:row>28</xdr:row>
      <xdr:rowOff>13084</xdr:rowOff>
    </xdr:to>
    <xdr:cxnSp macro="">
      <xdr:nvCxnSpPr>
        <xdr:cNvPr id="46" name="Conector recto 45">
          <a:extLst>
            <a:ext uri="{FF2B5EF4-FFF2-40B4-BE49-F238E27FC236}">
              <a16:creationId xmlns:a16="http://schemas.microsoft.com/office/drawing/2014/main" id="{6BEE4BA1-B6EA-48E3-8910-3FD67F565076}"/>
            </a:ext>
          </a:extLst>
        </xdr:cNvPr>
        <xdr:cNvCxnSpPr/>
      </xdr:nvCxnSpPr>
      <xdr:spPr>
        <a:xfrm>
          <a:off x="25098375" y="7994197"/>
          <a:ext cx="0" cy="223994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401411</xdr:colOff>
      <xdr:row>32</xdr:row>
      <xdr:rowOff>0</xdr:rowOff>
    </xdr:from>
    <xdr:to>
      <xdr:col>32</xdr:col>
      <xdr:colOff>401411</xdr:colOff>
      <xdr:row>33</xdr:row>
      <xdr:rowOff>2268</xdr:rowOff>
    </xdr:to>
    <xdr:cxnSp macro="">
      <xdr:nvCxnSpPr>
        <xdr:cNvPr id="48" name="Conector recto 47">
          <a:extLst>
            <a:ext uri="{FF2B5EF4-FFF2-40B4-BE49-F238E27FC236}">
              <a16:creationId xmlns:a16="http://schemas.microsoft.com/office/drawing/2014/main" id="{10D9D483-0222-4053-9C63-935CF1D9B7C4}"/>
            </a:ext>
          </a:extLst>
        </xdr:cNvPr>
        <xdr:cNvCxnSpPr/>
      </xdr:nvCxnSpPr>
      <xdr:spPr>
        <a:xfrm>
          <a:off x="24969107" y="11287125"/>
          <a:ext cx="0" cy="288018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32</xdr:col>
      <xdr:colOff>412750</xdr:colOff>
      <xdr:row>34</xdr:row>
      <xdr:rowOff>0</xdr:rowOff>
    </xdr:from>
    <xdr:to>
      <xdr:col>32</xdr:col>
      <xdr:colOff>414287</xdr:colOff>
      <xdr:row>34</xdr:row>
      <xdr:rowOff>337372</xdr:rowOff>
    </xdr:to>
    <xdr:cxnSp macro="">
      <xdr:nvCxnSpPr>
        <xdr:cNvPr id="51" name="17 Conector recto">
          <a:extLst>
            <a:ext uri="{FF2B5EF4-FFF2-40B4-BE49-F238E27FC236}">
              <a16:creationId xmlns:a16="http://schemas.microsoft.com/office/drawing/2014/main" id="{27DC7CC2-F28E-41F4-925A-AD32D0C54488}"/>
            </a:ext>
          </a:extLst>
        </xdr:cNvPr>
        <xdr:cNvCxnSpPr/>
      </xdr:nvCxnSpPr>
      <xdr:spPr>
        <a:xfrm>
          <a:off x="24987250" y="11969750"/>
          <a:ext cx="1537" cy="337372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12</xdr:col>
      <xdr:colOff>296333</xdr:colOff>
      <xdr:row>0</xdr:row>
      <xdr:rowOff>21167</xdr:rowOff>
    </xdr:from>
    <xdr:to>
      <xdr:col>15</xdr:col>
      <xdr:colOff>188667</xdr:colOff>
      <xdr:row>1</xdr:row>
      <xdr:rowOff>1449917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B7914C3-6161-4B00-B4B3-634D338341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78" t="14940" r="23594" b="26797"/>
        <a:stretch/>
      </xdr:blipFill>
      <xdr:spPr>
        <a:xfrm>
          <a:off x="9440333" y="21167"/>
          <a:ext cx="2178334" cy="162983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742950</xdr:colOff>
      <xdr:row>0</xdr:row>
      <xdr:rowOff>0</xdr:rowOff>
    </xdr:from>
    <xdr:to>
      <xdr:col>8</xdr:col>
      <xdr:colOff>120934</xdr:colOff>
      <xdr:row>0</xdr:row>
      <xdr:rowOff>1629833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B81D458-3AA7-4025-AED0-1DE2525BEC5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78" t="14940" r="23594" b="26797"/>
        <a:stretch/>
      </xdr:blipFill>
      <xdr:spPr>
        <a:xfrm>
          <a:off x="4552950" y="0"/>
          <a:ext cx="2178334" cy="16298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154781</xdr:colOff>
      <xdr:row>0</xdr:row>
      <xdr:rowOff>107156</xdr:rowOff>
    </xdr:from>
    <xdr:to>
      <xdr:col>1</xdr:col>
      <xdr:colOff>1571115</xdr:colOff>
      <xdr:row>0</xdr:row>
      <xdr:rowOff>1736989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DAE7FE4-CC89-40F5-ADC0-5A739A6B87A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78" t="14940" r="23594" b="26797"/>
        <a:stretch/>
      </xdr:blipFill>
      <xdr:spPr>
        <a:xfrm>
          <a:off x="154781" y="107156"/>
          <a:ext cx="2178334" cy="162983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0</xdr:rowOff>
    </xdr:from>
    <xdr:to>
      <xdr:col>0</xdr:col>
      <xdr:colOff>1511452</xdr:colOff>
      <xdr:row>0</xdr:row>
      <xdr:rowOff>1038225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9551B8D-9D58-4668-BF2D-A177CDB43D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378" t="14940" r="23594" b="26797"/>
        <a:stretch/>
      </xdr:blipFill>
      <xdr:spPr>
        <a:xfrm>
          <a:off x="123825" y="0"/>
          <a:ext cx="1387627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1"/>
  <sheetViews>
    <sheetView topLeftCell="I2" zoomScale="90" zoomScaleNormal="90" workbookViewId="0">
      <selection activeCell="P14" sqref="P14"/>
    </sheetView>
  </sheetViews>
  <sheetFormatPr baseColWidth="10" defaultRowHeight="15.75" x14ac:dyDescent="0.25"/>
  <cols>
    <col min="1" max="15" width="11.42578125" style="1"/>
    <col min="16" max="16" width="13.140625" style="1" customWidth="1"/>
    <col min="17" max="17" width="11.42578125" style="1" customWidth="1"/>
    <col min="18" max="18" width="6.5703125" style="1" customWidth="1"/>
    <col min="19" max="19" width="11.42578125" style="1"/>
    <col min="20" max="20" width="23.28515625" style="1" customWidth="1"/>
    <col min="21" max="21" width="8" style="1" customWidth="1"/>
    <col min="22" max="22" width="11.42578125" style="1"/>
    <col min="23" max="23" width="21.140625" style="1" customWidth="1"/>
    <col min="24" max="24" width="5.42578125" style="1" customWidth="1"/>
    <col min="25" max="25" width="11.42578125" style="1"/>
    <col min="26" max="26" width="20.140625" style="1" customWidth="1"/>
    <col min="27" max="27" width="4.85546875" style="1" customWidth="1"/>
    <col min="28" max="29" width="11.42578125" style="1"/>
    <col min="30" max="30" width="9.140625" style="1" customWidth="1"/>
    <col min="31" max="31" width="5.42578125" style="1" customWidth="1"/>
    <col min="32" max="16384" width="11.42578125" style="1"/>
  </cols>
  <sheetData>
    <row r="1" spans="4:25" x14ac:dyDescent="0.25">
      <c r="L1" s="51"/>
      <c r="M1" s="51"/>
      <c r="N1" s="51"/>
      <c r="O1" s="51"/>
      <c r="P1" s="51"/>
      <c r="Q1" s="51"/>
    </row>
    <row r="2" spans="4:25" ht="122.25" customHeight="1" x14ac:dyDescent="0.25">
      <c r="L2" s="65"/>
      <c r="M2" s="65"/>
      <c r="N2" s="65"/>
      <c r="O2" s="65"/>
      <c r="P2" s="65"/>
      <c r="Q2" s="65"/>
    </row>
    <row r="3" spans="4:25" ht="15" customHeight="1" x14ac:dyDescent="0.25">
      <c r="H3" s="16"/>
      <c r="I3" s="16"/>
      <c r="J3" s="16"/>
      <c r="K3" s="16"/>
      <c r="L3" s="60" t="s">
        <v>47</v>
      </c>
      <c r="M3" s="60"/>
      <c r="N3" s="60"/>
      <c r="O3" s="60"/>
      <c r="P3" s="60"/>
      <c r="Q3" s="60"/>
    </row>
    <row r="4" spans="4:25" x14ac:dyDescent="0.25">
      <c r="H4" s="16"/>
      <c r="I4" s="16"/>
      <c r="J4" s="16"/>
      <c r="K4" s="16"/>
      <c r="L4" s="60"/>
      <c r="M4" s="60"/>
      <c r="N4" s="60"/>
      <c r="O4" s="60"/>
      <c r="P4" s="60"/>
      <c r="Q4" s="60"/>
    </row>
    <row r="5" spans="4:25" ht="9.75" customHeight="1" x14ac:dyDescent="0.25"/>
    <row r="6" spans="4:25" ht="22.5" customHeight="1" x14ac:dyDescent="0.25">
      <c r="M6" s="59" t="s">
        <v>46</v>
      </c>
      <c r="N6" s="59"/>
      <c r="O6" s="59"/>
      <c r="P6" s="59"/>
    </row>
    <row r="7" spans="4:25" ht="8.25" customHeight="1" x14ac:dyDescent="0.25"/>
    <row r="8" spans="4:25" ht="25.5" customHeight="1" x14ac:dyDescent="0.25">
      <c r="D8" s="66" t="s">
        <v>157</v>
      </c>
      <c r="E8" s="66"/>
      <c r="F8" s="66"/>
      <c r="G8" s="66"/>
      <c r="H8" s="66"/>
      <c r="I8" s="66"/>
      <c r="J8" s="66"/>
      <c r="L8" s="49" t="s">
        <v>45</v>
      </c>
      <c r="M8" s="49"/>
      <c r="N8" s="49"/>
      <c r="O8" s="49"/>
      <c r="P8" s="49"/>
      <c r="Q8" s="49"/>
      <c r="T8" s="41" t="s">
        <v>157</v>
      </c>
      <c r="U8" s="41"/>
      <c r="V8" s="41"/>
      <c r="W8" s="41"/>
      <c r="X8" s="41"/>
      <c r="Y8" s="41"/>
    </row>
    <row r="9" spans="4:25" ht="9.75" customHeight="1" x14ac:dyDescent="0.25">
      <c r="L9" s="49"/>
      <c r="M9" s="49"/>
      <c r="N9" s="49"/>
      <c r="O9" s="49"/>
      <c r="P9" s="49"/>
      <c r="Q9" s="49"/>
    </row>
    <row r="10" spans="4:25" ht="12.75" customHeight="1" x14ac:dyDescent="0.25">
      <c r="L10" s="49"/>
      <c r="M10" s="49"/>
      <c r="N10" s="49"/>
      <c r="O10" s="49"/>
      <c r="P10" s="49"/>
      <c r="Q10" s="49"/>
    </row>
    <row r="11" spans="4:25" ht="58.5" customHeight="1" x14ac:dyDescent="0.25">
      <c r="D11" s="46" t="s">
        <v>44</v>
      </c>
      <c r="E11" s="46"/>
      <c r="F11" s="46"/>
      <c r="G11" s="46"/>
      <c r="H11" s="46"/>
      <c r="I11" s="46"/>
      <c r="J11" s="46"/>
      <c r="L11" s="49"/>
      <c r="M11" s="49"/>
      <c r="N11" s="49"/>
      <c r="O11" s="49"/>
      <c r="P11" s="49"/>
      <c r="Q11" s="49"/>
      <c r="T11" s="46" t="s">
        <v>43</v>
      </c>
      <c r="U11" s="47"/>
      <c r="V11" s="47"/>
      <c r="W11" s="47"/>
      <c r="X11" s="47"/>
      <c r="Y11" s="47"/>
    </row>
    <row r="12" spans="4:25" ht="22.5" customHeight="1" x14ac:dyDescent="0.25">
      <c r="D12" s="63"/>
      <c r="E12" s="63"/>
      <c r="F12" s="63"/>
      <c r="G12" s="63"/>
      <c r="H12" s="63"/>
      <c r="I12" s="63"/>
      <c r="J12" s="63"/>
      <c r="S12" s="15"/>
      <c r="T12" s="48"/>
      <c r="U12" s="48"/>
      <c r="V12" s="48"/>
      <c r="W12" s="48"/>
      <c r="X12" s="48"/>
      <c r="Y12" s="48"/>
    </row>
    <row r="13" spans="4:25" ht="6" customHeight="1" x14ac:dyDescent="0.25">
      <c r="D13" s="55" t="s">
        <v>42</v>
      </c>
      <c r="E13" s="55"/>
      <c r="F13" s="55"/>
      <c r="G13" s="55"/>
      <c r="H13" s="55"/>
      <c r="I13" s="55"/>
      <c r="J13" s="55"/>
      <c r="T13" s="55" t="s">
        <v>41</v>
      </c>
      <c r="U13" s="50"/>
      <c r="V13" s="50"/>
      <c r="W13" s="50"/>
      <c r="X13" s="50"/>
      <c r="Y13" s="50"/>
    </row>
    <row r="14" spans="4:25" x14ac:dyDescent="0.25">
      <c r="D14" s="55"/>
      <c r="E14" s="55"/>
      <c r="F14" s="55"/>
      <c r="G14" s="55"/>
      <c r="H14" s="55"/>
      <c r="I14" s="55"/>
      <c r="J14" s="55"/>
      <c r="R14" s="14"/>
      <c r="S14" s="14"/>
      <c r="T14" s="50"/>
      <c r="U14" s="50"/>
      <c r="V14" s="50"/>
      <c r="W14" s="50"/>
      <c r="X14" s="50"/>
      <c r="Y14" s="50"/>
    </row>
    <row r="15" spans="4:25" x14ac:dyDescent="0.25">
      <c r="D15" s="55"/>
      <c r="E15" s="55"/>
      <c r="F15" s="55"/>
      <c r="G15" s="55"/>
      <c r="H15" s="55"/>
      <c r="I15" s="55"/>
      <c r="J15" s="55"/>
      <c r="R15" s="14"/>
      <c r="S15" s="14"/>
      <c r="T15" s="50"/>
      <c r="U15" s="50"/>
      <c r="V15" s="50"/>
      <c r="W15" s="50"/>
      <c r="X15" s="50"/>
      <c r="Y15" s="50"/>
    </row>
    <row r="16" spans="4:25" ht="63" customHeight="1" x14ac:dyDescent="0.25">
      <c r="D16" s="55"/>
      <c r="E16" s="55"/>
      <c r="F16" s="55"/>
      <c r="G16" s="55"/>
      <c r="H16" s="55"/>
      <c r="I16" s="55"/>
      <c r="J16" s="55"/>
      <c r="R16" s="14"/>
      <c r="S16" s="14"/>
      <c r="T16" s="50"/>
      <c r="U16" s="50"/>
      <c r="V16" s="50"/>
      <c r="W16" s="50"/>
      <c r="X16" s="50"/>
      <c r="Y16" s="50"/>
    </row>
    <row r="17" spans="2:34" ht="28.5" customHeight="1" x14ac:dyDescent="0.25">
      <c r="D17" s="63"/>
      <c r="E17" s="63"/>
      <c r="F17" s="63"/>
      <c r="G17" s="63"/>
      <c r="H17" s="63"/>
      <c r="I17" s="63"/>
      <c r="J17" s="63"/>
      <c r="T17" s="63"/>
      <c r="U17" s="63"/>
      <c r="V17" s="63"/>
      <c r="W17" s="63"/>
      <c r="X17" s="63"/>
      <c r="Y17" s="63"/>
    </row>
    <row r="18" spans="2:34" ht="21" customHeight="1" x14ac:dyDescent="0.25">
      <c r="D18" s="62" t="s">
        <v>40</v>
      </c>
      <c r="E18" s="62"/>
      <c r="F18" s="62"/>
      <c r="G18" s="62"/>
      <c r="H18" s="62"/>
      <c r="I18" s="62"/>
      <c r="J18" s="62"/>
      <c r="S18" s="7"/>
      <c r="T18" s="62" t="s">
        <v>40</v>
      </c>
      <c r="U18" s="62"/>
      <c r="V18" s="62"/>
      <c r="W18" s="62"/>
      <c r="X18" s="62"/>
      <c r="Y18" s="62"/>
    </row>
    <row r="19" spans="2:34" ht="23.25" customHeight="1" x14ac:dyDescent="0.25">
      <c r="D19" s="63"/>
      <c r="E19" s="63"/>
      <c r="F19" s="63"/>
      <c r="G19" s="63"/>
      <c r="H19" s="63"/>
      <c r="I19" s="63"/>
      <c r="J19" s="63"/>
      <c r="T19" s="63"/>
      <c r="U19" s="63"/>
      <c r="V19" s="63"/>
      <c r="W19" s="63"/>
      <c r="X19" s="63"/>
      <c r="Y19" s="63"/>
    </row>
    <row r="20" spans="2:34" ht="15" customHeight="1" x14ac:dyDescent="0.25">
      <c r="D20" s="50" t="s">
        <v>39</v>
      </c>
      <c r="E20" s="50"/>
      <c r="F20" s="50"/>
      <c r="G20" s="50"/>
      <c r="H20" s="50"/>
      <c r="I20" s="50"/>
      <c r="J20" s="50"/>
      <c r="K20" s="12"/>
      <c r="M20" s="13"/>
      <c r="Q20" s="12"/>
      <c r="R20" s="11"/>
      <c r="S20" s="11"/>
      <c r="T20" s="61" t="s">
        <v>38</v>
      </c>
      <c r="U20" s="61"/>
      <c r="V20" s="61"/>
      <c r="W20" s="61"/>
      <c r="X20" s="61"/>
      <c r="Y20" s="61"/>
    </row>
    <row r="21" spans="2:34" x14ac:dyDescent="0.25">
      <c r="D21" s="50"/>
      <c r="E21" s="50"/>
      <c r="F21" s="50"/>
      <c r="G21" s="50"/>
      <c r="H21" s="50"/>
      <c r="I21" s="50"/>
      <c r="J21" s="50"/>
      <c r="K21" s="12"/>
      <c r="Q21" s="12"/>
      <c r="R21" s="11"/>
      <c r="S21" s="11"/>
      <c r="T21" s="61"/>
      <c r="U21" s="61"/>
      <c r="V21" s="61"/>
      <c r="W21" s="61"/>
      <c r="X21" s="61"/>
      <c r="Y21" s="61"/>
    </row>
    <row r="22" spans="2:34" ht="51.75" customHeight="1" x14ac:dyDescent="0.25">
      <c r="D22" s="50"/>
      <c r="E22" s="50"/>
      <c r="F22" s="50"/>
      <c r="G22" s="50"/>
      <c r="H22" s="50"/>
      <c r="I22" s="50"/>
      <c r="J22" s="50"/>
      <c r="K22" s="12"/>
      <c r="Q22" s="12"/>
      <c r="R22" s="11"/>
      <c r="S22" s="11"/>
      <c r="T22" s="61"/>
      <c r="U22" s="61"/>
      <c r="V22" s="61"/>
      <c r="W22" s="61"/>
      <c r="X22" s="61"/>
      <c r="Y22" s="61"/>
    </row>
    <row r="23" spans="2:34" ht="38.25" customHeight="1" x14ac:dyDescent="0.25"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S23" s="65"/>
      <c r="T23" s="65"/>
      <c r="U23" s="65"/>
      <c r="V23" s="65"/>
      <c r="W23" s="65"/>
      <c r="X23" s="65"/>
      <c r="Y23" s="65"/>
      <c r="Z23" s="65"/>
    </row>
    <row r="24" spans="2:34" ht="15.75" customHeight="1" x14ac:dyDescent="0.25">
      <c r="D24" s="57" t="s">
        <v>37</v>
      </c>
      <c r="E24" s="57"/>
      <c r="F24" s="57"/>
      <c r="G24" s="57"/>
      <c r="H24" s="57"/>
      <c r="I24" s="57"/>
      <c r="J24" s="57"/>
      <c r="S24" s="64" t="s">
        <v>36</v>
      </c>
      <c r="T24" s="64"/>
      <c r="U24" s="64"/>
      <c r="V24" s="64"/>
      <c r="W24" s="64"/>
      <c r="X24" s="64"/>
      <c r="Y24" s="64"/>
      <c r="Z24" s="64"/>
    </row>
    <row r="25" spans="2:34" ht="33" customHeight="1" x14ac:dyDescent="0.25">
      <c r="D25" s="57"/>
      <c r="E25" s="57"/>
      <c r="F25" s="57"/>
      <c r="G25" s="57"/>
      <c r="H25" s="57"/>
      <c r="I25" s="57"/>
      <c r="J25" s="57"/>
      <c r="S25" s="64"/>
      <c r="T25" s="64"/>
      <c r="U25" s="64"/>
      <c r="V25" s="64"/>
      <c r="W25" s="64"/>
      <c r="X25" s="64"/>
      <c r="Y25" s="64"/>
      <c r="Z25" s="64"/>
    </row>
    <row r="27" spans="2:34" ht="21" customHeight="1" x14ac:dyDescent="0.25">
      <c r="C27" s="42" t="s">
        <v>35</v>
      </c>
      <c r="D27" s="42"/>
      <c r="E27" s="42"/>
      <c r="F27" s="42"/>
      <c r="G27" s="42"/>
      <c r="H27" s="42"/>
      <c r="I27" s="42"/>
      <c r="J27" s="42"/>
      <c r="K27" s="42"/>
      <c r="Q27" s="42" t="s">
        <v>35</v>
      </c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</row>
    <row r="28" spans="2:34" ht="40.5" customHeight="1" x14ac:dyDescent="0.25"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</row>
    <row r="29" spans="2:34" ht="40.5" customHeight="1" x14ac:dyDescent="0.25">
      <c r="B29" s="42" t="s">
        <v>165</v>
      </c>
      <c r="C29" s="42"/>
      <c r="D29" s="42"/>
      <c r="E29" s="31"/>
      <c r="F29" s="42" t="s">
        <v>164</v>
      </c>
      <c r="G29" s="42"/>
      <c r="H29" s="42"/>
      <c r="I29" s="31"/>
      <c r="J29" s="42" t="s">
        <v>163</v>
      </c>
      <c r="K29" s="42"/>
      <c r="L29" s="42"/>
      <c r="O29" s="43" t="s">
        <v>162</v>
      </c>
      <c r="P29" s="44"/>
      <c r="Q29" s="45"/>
      <c r="R29" s="31"/>
      <c r="S29" s="42" t="s">
        <v>158</v>
      </c>
      <c r="T29" s="42"/>
      <c r="U29" s="31"/>
      <c r="V29" s="42" t="s">
        <v>159</v>
      </c>
      <c r="W29" s="42"/>
      <c r="X29" s="31"/>
      <c r="Y29" s="42" t="s">
        <v>160</v>
      </c>
      <c r="Z29" s="42"/>
      <c r="AA29" s="31"/>
      <c r="AB29" s="42" t="s">
        <v>161</v>
      </c>
      <c r="AC29" s="42"/>
      <c r="AD29" s="42"/>
      <c r="AF29" s="42" t="s">
        <v>164</v>
      </c>
      <c r="AG29" s="42"/>
      <c r="AH29" s="42"/>
    </row>
    <row r="30" spans="2:34" ht="51.75" customHeight="1" x14ac:dyDescent="0.25">
      <c r="B30" s="50" t="s">
        <v>34</v>
      </c>
      <c r="C30" s="50"/>
      <c r="D30" s="50"/>
      <c r="F30" s="55" t="s">
        <v>33</v>
      </c>
      <c r="G30" s="56"/>
      <c r="H30" s="56"/>
      <c r="I30" s="10"/>
      <c r="J30" s="55" t="s">
        <v>48</v>
      </c>
      <c r="K30" s="56"/>
      <c r="L30" s="56"/>
      <c r="O30" s="50" t="s">
        <v>51</v>
      </c>
      <c r="P30" s="50"/>
      <c r="Q30" s="50"/>
      <c r="R30" s="8"/>
      <c r="S30" s="61" t="s">
        <v>32</v>
      </c>
      <c r="T30" s="61"/>
      <c r="U30" s="6"/>
      <c r="V30" s="55" t="s">
        <v>31</v>
      </c>
      <c r="W30" s="55"/>
      <c r="Y30" s="50" t="s">
        <v>49</v>
      </c>
      <c r="Z30" s="50"/>
      <c r="AB30" s="50" t="s">
        <v>50</v>
      </c>
      <c r="AC30" s="50"/>
      <c r="AD30" s="50"/>
      <c r="AF30" s="50" t="s">
        <v>170</v>
      </c>
      <c r="AG30" s="50"/>
      <c r="AH30" s="50"/>
    </row>
    <row r="31" spans="2:34" ht="41.25" customHeight="1" x14ac:dyDescent="0.25">
      <c r="B31" s="50"/>
      <c r="C31" s="50"/>
      <c r="D31" s="50"/>
      <c r="F31" s="56"/>
      <c r="G31" s="56"/>
      <c r="H31" s="56"/>
      <c r="J31" s="56"/>
      <c r="K31" s="56"/>
      <c r="L31" s="56"/>
      <c r="O31" s="50"/>
      <c r="P31" s="50"/>
      <c r="Q31" s="50"/>
      <c r="R31" s="8"/>
      <c r="S31" s="61"/>
      <c r="T31" s="61"/>
      <c r="U31" s="6"/>
      <c r="V31" s="55"/>
      <c r="W31" s="55"/>
      <c r="Y31" s="50"/>
      <c r="Z31" s="50"/>
      <c r="AB31" s="50"/>
      <c r="AC31" s="50"/>
      <c r="AD31" s="50"/>
      <c r="AF31" s="50"/>
      <c r="AG31" s="50"/>
      <c r="AH31" s="50"/>
    </row>
    <row r="32" spans="2:34" ht="108.75" customHeight="1" x14ac:dyDescent="0.25">
      <c r="B32" s="50"/>
      <c r="C32" s="50"/>
      <c r="D32" s="50"/>
      <c r="F32" s="56"/>
      <c r="G32" s="56"/>
      <c r="H32" s="56"/>
      <c r="I32" s="9"/>
      <c r="J32" s="56"/>
      <c r="K32" s="56"/>
      <c r="L32" s="56"/>
      <c r="O32" s="50"/>
      <c r="P32" s="50"/>
      <c r="Q32" s="50"/>
      <c r="R32" s="8"/>
      <c r="S32" s="61"/>
      <c r="T32" s="61"/>
      <c r="U32" s="6"/>
      <c r="V32" s="55"/>
      <c r="W32" s="55"/>
      <c r="Y32" s="50"/>
      <c r="Z32" s="50"/>
      <c r="AB32" s="50"/>
      <c r="AC32" s="50"/>
      <c r="AD32" s="50"/>
      <c r="AF32" s="50"/>
      <c r="AG32" s="50"/>
      <c r="AH32" s="50"/>
    </row>
    <row r="33" spans="2:34" ht="22.5" customHeight="1" x14ac:dyDescent="0.25">
      <c r="B33" s="52"/>
      <c r="C33" s="52"/>
      <c r="D33" s="52"/>
      <c r="F33" s="52"/>
      <c r="G33" s="52"/>
      <c r="H33" s="52"/>
      <c r="I33" s="7"/>
      <c r="J33" s="52"/>
      <c r="K33" s="52"/>
      <c r="L33" s="52"/>
      <c r="O33" s="52"/>
      <c r="P33" s="52"/>
      <c r="Q33" s="52"/>
      <c r="R33" s="7"/>
      <c r="S33" s="68"/>
      <c r="T33" s="68"/>
      <c r="U33" s="7"/>
      <c r="V33" s="52"/>
      <c r="W33" s="52"/>
      <c r="Y33" s="52"/>
      <c r="Z33" s="52"/>
      <c r="AB33" s="52"/>
      <c r="AC33" s="52"/>
      <c r="AD33" s="52"/>
    </row>
    <row r="34" spans="2:34" ht="27.75" customHeight="1" x14ac:dyDescent="0.25">
      <c r="B34" s="53" t="s">
        <v>30</v>
      </c>
      <c r="C34" s="54"/>
      <c r="D34" s="54"/>
      <c r="F34" s="53" t="s">
        <v>30</v>
      </c>
      <c r="G34" s="54"/>
      <c r="H34" s="54"/>
      <c r="J34" s="53" t="s">
        <v>30</v>
      </c>
      <c r="K34" s="54"/>
      <c r="L34" s="54"/>
      <c r="O34" s="53" t="s">
        <v>30</v>
      </c>
      <c r="P34" s="54"/>
      <c r="Q34" s="54"/>
      <c r="S34" s="53" t="s">
        <v>30</v>
      </c>
      <c r="T34" s="53"/>
      <c r="V34" s="53" t="s">
        <v>30</v>
      </c>
      <c r="W34" s="53"/>
      <c r="Y34" s="53" t="s">
        <v>30</v>
      </c>
      <c r="Z34" s="53"/>
      <c r="AB34" s="53" t="s">
        <v>30</v>
      </c>
      <c r="AC34" s="53"/>
      <c r="AD34" s="53"/>
      <c r="AF34" s="53" t="s">
        <v>30</v>
      </c>
      <c r="AG34" s="53"/>
      <c r="AH34" s="53"/>
    </row>
    <row r="35" spans="2:34" ht="27.75" customHeight="1" x14ac:dyDescent="0.25">
      <c r="B35" s="52"/>
      <c r="C35" s="52"/>
      <c r="D35" s="52"/>
      <c r="F35" s="58"/>
      <c r="G35" s="58"/>
      <c r="H35" s="58"/>
      <c r="I35" s="5"/>
      <c r="J35" s="58"/>
      <c r="K35" s="58"/>
      <c r="L35" s="58"/>
      <c r="O35" s="52"/>
      <c r="P35" s="52"/>
      <c r="Q35" s="52"/>
      <c r="R35" s="5"/>
      <c r="S35" s="58"/>
      <c r="T35" s="58"/>
      <c r="U35" s="6"/>
      <c r="V35" s="67"/>
      <c r="W35" s="67"/>
      <c r="Y35" s="52"/>
      <c r="Z35" s="52"/>
      <c r="AB35" s="52"/>
      <c r="AC35" s="52"/>
      <c r="AD35" s="52"/>
    </row>
    <row r="36" spans="2:34" ht="114.75" customHeight="1" x14ac:dyDescent="0.25">
      <c r="B36" s="50" t="s">
        <v>29</v>
      </c>
      <c r="C36" s="50"/>
      <c r="D36" s="50"/>
      <c r="F36" s="50" t="s">
        <v>28</v>
      </c>
      <c r="G36" s="50"/>
      <c r="H36" s="50"/>
      <c r="I36" s="3"/>
      <c r="J36" s="50" t="s">
        <v>27</v>
      </c>
      <c r="K36" s="50"/>
      <c r="L36" s="50"/>
      <c r="O36" s="50" t="s">
        <v>26</v>
      </c>
      <c r="P36" s="50"/>
      <c r="Q36" s="50"/>
      <c r="R36" s="5"/>
      <c r="S36" s="55" t="s">
        <v>25</v>
      </c>
      <c r="T36" s="55"/>
      <c r="U36" s="4"/>
      <c r="V36" s="50" t="s">
        <v>24</v>
      </c>
      <c r="W36" s="50"/>
      <c r="Y36" s="50" t="s">
        <v>23</v>
      </c>
      <c r="Z36" s="50"/>
      <c r="AB36" s="50" t="s">
        <v>22</v>
      </c>
      <c r="AC36" s="50"/>
      <c r="AD36" s="50"/>
      <c r="AF36" s="50" t="s">
        <v>171</v>
      </c>
      <c r="AG36" s="50"/>
      <c r="AH36" s="50"/>
    </row>
    <row r="37" spans="2:34" ht="165" customHeight="1" x14ac:dyDescent="0.25">
      <c r="B37" s="50" t="s">
        <v>21</v>
      </c>
      <c r="C37" s="50"/>
      <c r="D37" s="50"/>
      <c r="F37" s="50" t="s">
        <v>20</v>
      </c>
      <c r="G37" s="50"/>
      <c r="H37" s="50"/>
      <c r="I37" s="3"/>
      <c r="J37" s="50" t="s">
        <v>19</v>
      </c>
      <c r="K37" s="50"/>
      <c r="L37" s="50"/>
      <c r="O37" s="50" t="s">
        <v>18</v>
      </c>
      <c r="P37" s="50"/>
      <c r="Q37" s="50"/>
      <c r="R37" s="3"/>
      <c r="S37" s="50" t="s">
        <v>17</v>
      </c>
      <c r="T37" s="50"/>
      <c r="U37" s="4"/>
      <c r="V37" s="50" t="s">
        <v>16</v>
      </c>
      <c r="W37" s="50"/>
      <c r="Y37" s="50" t="s">
        <v>15</v>
      </c>
      <c r="Z37" s="50"/>
      <c r="AB37" s="50" t="s">
        <v>14</v>
      </c>
      <c r="AC37" s="50"/>
      <c r="AD37" s="50"/>
      <c r="AF37" s="50" t="s">
        <v>20</v>
      </c>
      <c r="AG37" s="50"/>
      <c r="AH37" s="50"/>
    </row>
    <row r="38" spans="2:34" ht="177" customHeight="1" x14ac:dyDescent="0.25">
      <c r="B38" s="50" t="s">
        <v>13</v>
      </c>
      <c r="C38" s="50"/>
      <c r="D38" s="50"/>
      <c r="F38" s="50" t="s">
        <v>12</v>
      </c>
      <c r="G38" s="50"/>
      <c r="H38" s="50"/>
      <c r="I38" s="3"/>
      <c r="J38" s="50" t="s">
        <v>93</v>
      </c>
      <c r="K38" s="50"/>
      <c r="L38" s="50"/>
      <c r="O38" s="50" t="s">
        <v>122</v>
      </c>
      <c r="P38" s="50"/>
      <c r="Q38" s="50"/>
      <c r="S38" s="50" t="s">
        <v>11</v>
      </c>
      <c r="T38" s="50"/>
      <c r="V38" s="50" t="s">
        <v>10</v>
      </c>
      <c r="W38" s="50"/>
      <c r="Y38" s="50" t="s">
        <v>9</v>
      </c>
      <c r="Z38" s="50"/>
      <c r="AB38" s="50" t="s">
        <v>8</v>
      </c>
      <c r="AC38" s="50"/>
      <c r="AD38" s="50"/>
      <c r="AF38" s="50" t="s">
        <v>172</v>
      </c>
      <c r="AG38" s="50"/>
      <c r="AH38" s="50"/>
    </row>
    <row r="39" spans="2:34" ht="147" customHeight="1" x14ac:dyDescent="0.25">
      <c r="B39" s="50" t="s">
        <v>7</v>
      </c>
      <c r="C39" s="50"/>
      <c r="D39" s="50"/>
      <c r="F39" s="50" t="s">
        <v>111</v>
      </c>
      <c r="G39" s="50"/>
      <c r="H39" s="50"/>
      <c r="I39" s="2"/>
      <c r="J39" s="50" t="s">
        <v>6</v>
      </c>
      <c r="K39" s="50"/>
      <c r="L39" s="50"/>
      <c r="O39" s="50" t="s">
        <v>123</v>
      </c>
      <c r="P39" s="50"/>
      <c r="Q39" s="50"/>
      <c r="S39" s="50" t="s">
        <v>5</v>
      </c>
      <c r="T39" s="50"/>
      <c r="V39" s="50" t="s">
        <v>166</v>
      </c>
      <c r="W39" s="50"/>
      <c r="Y39" s="50" t="s">
        <v>4</v>
      </c>
      <c r="Z39" s="50"/>
      <c r="AB39" s="50" t="s">
        <v>3</v>
      </c>
      <c r="AC39" s="50"/>
      <c r="AD39" s="50"/>
      <c r="AF39" s="50" t="s">
        <v>173</v>
      </c>
      <c r="AG39" s="50"/>
      <c r="AH39" s="50"/>
    </row>
    <row r="40" spans="2:34" ht="129.75" customHeight="1" x14ac:dyDescent="0.25">
      <c r="B40" s="50" t="s">
        <v>2</v>
      </c>
      <c r="C40" s="50"/>
      <c r="D40" s="50"/>
      <c r="J40" s="50" t="s">
        <v>1</v>
      </c>
      <c r="K40" s="50"/>
      <c r="L40" s="50"/>
      <c r="Y40" s="50" t="s">
        <v>0</v>
      </c>
      <c r="Z40" s="50"/>
      <c r="AF40" s="50" t="s">
        <v>174</v>
      </c>
      <c r="AG40" s="50"/>
      <c r="AH40" s="50"/>
    </row>
    <row r="41" spans="2:34" ht="81.75" customHeight="1" x14ac:dyDescent="0.25">
      <c r="AF41" s="50" t="s">
        <v>175</v>
      </c>
      <c r="AG41" s="50"/>
      <c r="AH41" s="50"/>
    </row>
  </sheetData>
  <mergeCells count="112">
    <mergeCell ref="L1:Q2"/>
    <mergeCell ref="AF41:AH41"/>
    <mergeCell ref="AF29:AH29"/>
    <mergeCell ref="AF30:AH32"/>
    <mergeCell ref="O28:AH28"/>
    <mergeCell ref="AF34:AH34"/>
    <mergeCell ref="AF36:AH36"/>
    <mergeCell ref="AF37:AH37"/>
    <mergeCell ref="AF38:AH38"/>
    <mergeCell ref="AF39:AH39"/>
    <mergeCell ref="AF40:AH40"/>
    <mergeCell ref="O39:Q39"/>
    <mergeCell ref="S36:T36"/>
    <mergeCell ref="S38:T38"/>
    <mergeCell ref="V36:W36"/>
    <mergeCell ref="Y36:Z36"/>
    <mergeCell ref="S37:T37"/>
    <mergeCell ref="V37:W37"/>
    <mergeCell ref="Y37:Z37"/>
    <mergeCell ref="V38:W38"/>
    <mergeCell ref="Y38:Z38"/>
    <mergeCell ref="S39:T39"/>
    <mergeCell ref="V39:W39"/>
    <mergeCell ref="Y39:Z39"/>
    <mergeCell ref="O36:Q36"/>
    <mergeCell ref="O37:Q37"/>
    <mergeCell ref="O38:Q38"/>
    <mergeCell ref="J39:L39"/>
    <mergeCell ref="J40:L40"/>
    <mergeCell ref="B37:D37"/>
    <mergeCell ref="F37:H37"/>
    <mergeCell ref="B38:D38"/>
    <mergeCell ref="B39:D39"/>
    <mergeCell ref="F38:H38"/>
    <mergeCell ref="B40:D40"/>
    <mergeCell ref="F39:H39"/>
    <mergeCell ref="J38:L38"/>
    <mergeCell ref="V35:W35"/>
    <mergeCell ref="Y35:Z35"/>
    <mergeCell ref="AB33:AD33"/>
    <mergeCell ref="Y34:Z34"/>
    <mergeCell ref="AB34:AD34"/>
    <mergeCell ref="B35:D35"/>
    <mergeCell ref="F35:H35"/>
    <mergeCell ref="S34:T34"/>
    <mergeCell ref="V34:W34"/>
    <mergeCell ref="V33:W33"/>
    <mergeCell ref="Y33:Z33"/>
    <mergeCell ref="B34:D34"/>
    <mergeCell ref="F34:H34"/>
    <mergeCell ref="B33:D33"/>
    <mergeCell ref="O33:Q33"/>
    <mergeCell ref="S33:T33"/>
    <mergeCell ref="M6:P6"/>
    <mergeCell ref="L3:Q4"/>
    <mergeCell ref="O30:Q32"/>
    <mergeCell ref="S30:T32"/>
    <mergeCell ref="T18:Y18"/>
    <mergeCell ref="T13:Y16"/>
    <mergeCell ref="T19:Y19"/>
    <mergeCell ref="T17:Y17"/>
    <mergeCell ref="Q27:AB27"/>
    <mergeCell ref="S24:Z25"/>
    <mergeCell ref="T20:Y22"/>
    <mergeCell ref="S23:Z23"/>
    <mergeCell ref="Y30:Z32"/>
    <mergeCell ref="V30:W32"/>
    <mergeCell ref="B28:L28"/>
    <mergeCell ref="D20:J22"/>
    <mergeCell ref="D18:J18"/>
    <mergeCell ref="D13:J16"/>
    <mergeCell ref="D11:J11"/>
    <mergeCell ref="D19:J19"/>
    <mergeCell ref="D17:J17"/>
    <mergeCell ref="D12:J12"/>
    <mergeCell ref="AB29:AD29"/>
    <mergeCell ref="D8:J8"/>
    <mergeCell ref="Y40:Z40"/>
    <mergeCell ref="AB39:AD39"/>
    <mergeCell ref="AB30:AD32"/>
    <mergeCell ref="B23:L23"/>
    <mergeCell ref="F33:H33"/>
    <mergeCell ref="J33:L33"/>
    <mergeCell ref="J34:L34"/>
    <mergeCell ref="B30:D32"/>
    <mergeCell ref="F30:H32"/>
    <mergeCell ref="J30:L32"/>
    <mergeCell ref="C27:K27"/>
    <mergeCell ref="D24:J25"/>
    <mergeCell ref="O34:Q34"/>
    <mergeCell ref="AB36:AD36"/>
    <mergeCell ref="AB37:AD37"/>
    <mergeCell ref="AB38:AD38"/>
    <mergeCell ref="AB35:AD35"/>
    <mergeCell ref="B36:D36"/>
    <mergeCell ref="F36:H36"/>
    <mergeCell ref="J36:L36"/>
    <mergeCell ref="J37:L37"/>
    <mergeCell ref="J35:L35"/>
    <mergeCell ref="O35:Q35"/>
    <mergeCell ref="S35:T35"/>
    <mergeCell ref="T8:Y8"/>
    <mergeCell ref="B29:D29"/>
    <mergeCell ref="F29:H29"/>
    <mergeCell ref="J29:L29"/>
    <mergeCell ref="O29:Q29"/>
    <mergeCell ref="S29:T29"/>
    <mergeCell ref="V29:W29"/>
    <mergeCell ref="Y29:Z29"/>
    <mergeCell ref="T11:Y11"/>
    <mergeCell ref="T12:Y12"/>
    <mergeCell ref="L8:Q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2"/>
  <sheetViews>
    <sheetView zoomScaleNormal="100" workbookViewId="0">
      <selection activeCell="L4" sqref="L4"/>
    </sheetView>
  </sheetViews>
  <sheetFormatPr baseColWidth="10" defaultRowHeight="15" x14ac:dyDescent="0.25"/>
  <cols>
    <col min="7" max="7" width="19.140625" customWidth="1"/>
    <col min="11" max="11" width="20.5703125" customWidth="1"/>
  </cols>
  <sheetData>
    <row r="1" spans="2:13" ht="133.5" customHeight="1" x14ac:dyDescent="0.25">
      <c r="D1" s="91"/>
      <c r="E1" s="91"/>
      <c r="F1" s="91"/>
      <c r="G1" s="91"/>
      <c r="H1" s="91"/>
      <c r="I1" s="91"/>
      <c r="J1" s="91"/>
      <c r="K1" s="91"/>
    </row>
    <row r="2" spans="2:13" ht="19.5" x14ac:dyDescent="0.35">
      <c r="D2" s="69" t="s">
        <v>65</v>
      </c>
      <c r="E2" s="69"/>
      <c r="F2" s="69"/>
      <c r="G2" s="69"/>
      <c r="H2" s="69"/>
      <c r="I2" s="69"/>
      <c r="J2" s="69"/>
      <c r="K2" s="69"/>
    </row>
    <row r="3" spans="2:13" x14ac:dyDescent="0.25"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2:13" ht="15.75" customHeight="1" x14ac:dyDescent="0.3">
      <c r="B4" s="70" t="s">
        <v>52</v>
      </c>
      <c r="C4" s="70"/>
      <c r="D4" s="71" t="s">
        <v>54</v>
      </c>
      <c r="E4" s="71"/>
      <c r="F4" s="71"/>
      <c r="G4" s="71"/>
      <c r="H4" s="71" t="s">
        <v>62</v>
      </c>
      <c r="I4" s="71"/>
      <c r="J4" s="71"/>
      <c r="K4" s="71"/>
    </row>
    <row r="5" spans="2:13" ht="24.75" customHeight="1" x14ac:dyDescent="0.25">
      <c r="D5" s="71"/>
      <c r="E5" s="71"/>
      <c r="F5" s="71"/>
      <c r="G5" s="71"/>
      <c r="H5" s="71"/>
      <c r="I5" s="71"/>
      <c r="J5" s="71"/>
      <c r="K5" s="71"/>
    </row>
    <row r="6" spans="2:13" ht="39" customHeight="1" x14ac:dyDescent="0.25">
      <c r="D6" s="71" t="s">
        <v>55</v>
      </c>
      <c r="E6" s="71"/>
      <c r="F6" s="71"/>
      <c r="G6" s="71"/>
      <c r="H6" s="71" t="s">
        <v>63</v>
      </c>
      <c r="I6" s="71"/>
      <c r="J6" s="71"/>
      <c r="K6" s="71"/>
    </row>
    <row r="7" spans="2:13" ht="57" customHeight="1" x14ac:dyDescent="0.25">
      <c r="D7" s="71" t="s">
        <v>53</v>
      </c>
      <c r="E7" s="71"/>
      <c r="F7" s="71"/>
      <c r="G7" s="71"/>
      <c r="H7" s="72" t="s">
        <v>100</v>
      </c>
      <c r="I7" s="72"/>
      <c r="J7" s="72"/>
      <c r="K7" s="72"/>
    </row>
    <row r="8" spans="2:13" ht="28.5" customHeight="1" x14ac:dyDescent="0.25">
      <c r="D8" s="71" t="s">
        <v>64</v>
      </c>
      <c r="E8" s="71"/>
      <c r="F8" s="71"/>
      <c r="G8" s="71"/>
      <c r="H8" s="71" t="s">
        <v>57</v>
      </c>
      <c r="I8" s="71"/>
      <c r="J8" s="71"/>
      <c r="K8" s="71"/>
    </row>
    <row r="9" spans="2:13" ht="30" customHeight="1" x14ac:dyDescent="0.25">
      <c r="D9" s="71" t="s">
        <v>56</v>
      </c>
      <c r="E9" s="71"/>
      <c r="F9" s="71"/>
      <c r="G9" s="71"/>
      <c r="H9" s="71" t="s">
        <v>58</v>
      </c>
      <c r="I9" s="71"/>
      <c r="J9" s="71"/>
      <c r="K9" s="71"/>
    </row>
    <row r="10" spans="2:13" ht="57.75" customHeight="1" x14ac:dyDescent="0.25">
      <c r="D10" s="71" t="s">
        <v>59</v>
      </c>
      <c r="E10" s="71"/>
      <c r="F10" s="71"/>
      <c r="G10" s="71"/>
      <c r="H10" s="72" t="s">
        <v>68</v>
      </c>
      <c r="I10" s="72"/>
      <c r="J10" s="72"/>
      <c r="K10" s="72"/>
    </row>
    <row r="11" spans="2:13" ht="42.75" customHeight="1" x14ac:dyDescent="0.25">
      <c r="D11" s="71" t="s">
        <v>60</v>
      </c>
      <c r="E11" s="71"/>
      <c r="F11" s="71"/>
      <c r="G11" s="71"/>
      <c r="H11" s="71" t="s">
        <v>69</v>
      </c>
      <c r="I11" s="71"/>
      <c r="J11" s="71"/>
      <c r="K11" s="71"/>
    </row>
    <row r="12" spans="2:13" ht="40.5" customHeight="1" x14ac:dyDescent="0.25">
      <c r="D12" s="71" t="s">
        <v>61</v>
      </c>
      <c r="E12" s="71"/>
      <c r="F12" s="71"/>
      <c r="G12" s="71"/>
      <c r="H12" s="72" t="s">
        <v>70</v>
      </c>
      <c r="I12" s="72"/>
      <c r="J12" s="72"/>
      <c r="K12" s="72"/>
    </row>
    <row r="13" spans="2:13" ht="56.25" customHeight="1" x14ac:dyDescent="0.25">
      <c r="D13" s="71" t="s">
        <v>67</v>
      </c>
      <c r="E13" s="71"/>
      <c r="F13" s="71"/>
      <c r="G13" s="71"/>
      <c r="H13" s="72" t="s">
        <v>71</v>
      </c>
      <c r="I13" s="72"/>
      <c r="J13" s="72"/>
      <c r="K13" s="72"/>
    </row>
    <row r="14" spans="2:13" ht="36.75" customHeight="1" x14ac:dyDescent="0.25">
      <c r="B14" s="73" t="s">
        <v>83</v>
      </c>
      <c r="C14" s="78"/>
      <c r="D14" s="71" t="s">
        <v>72</v>
      </c>
      <c r="E14" s="71"/>
      <c r="F14" s="71"/>
      <c r="G14" s="71"/>
      <c r="H14" s="72" t="s">
        <v>80</v>
      </c>
      <c r="I14" s="72"/>
      <c r="J14" s="72"/>
      <c r="K14" s="72"/>
    </row>
    <row r="15" spans="2:13" ht="28.5" customHeight="1" x14ac:dyDescent="0.25">
      <c r="D15" s="71" t="s">
        <v>73</v>
      </c>
      <c r="E15" s="71"/>
      <c r="F15" s="71"/>
      <c r="G15" s="71"/>
      <c r="H15" s="72" t="s">
        <v>81</v>
      </c>
      <c r="I15" s="72"/>
      <c r="J15" s="72"/>
      <c r="K15" s="72"/>
    </row>
    <row r="16" spans="2:13" ht="42.75" customHeight="1" x14ac:dyDescent="0.25">
      <c r="D16" s="71" t="s">
        <v>74</v>
      </c>
      <c r="E16" s="71"/>
      <c r="F16" s="71"/>
      <c r="G16" s="71"/>
      <c r="H16" s="72" t="s">
        <v>82</v>
      </c>
      <c r="I16" s="72"/>
      <c r="J16" s="72"/>
      <c r="K16" s="72"/>
    </row>
    <row r="17" spans="2:13" ht="45" customHeight="1" x14ac:dyDescent="0.25">
      <c r="D17" s="71" t="s">
        <v>167</v>
      </c>
      <c r="E17" s="71"/>
      <c r="F17" s="71"/>
      <c r="G17" s="71"/>
      <c r="H17" s="72" t="s">
        <v>112</v>
      </c>
      <c r="I17" s="72"/>
      <c r="J17" s="72"/>
      <c r="K17" s="72"/>
    </row>
    <row r="18" spans="2:13" ht="30" customHeight="1" x14ac:dyDescent="0.25">
      <c r="D18" s="71" t="s">
        <v>75</v>
      </c>
      <c r="E18" s="71"/>
      <c r="F18" s="71"/>
      <c r="G18" s="71"/>
      <c r="H18" s="88" t="s">
        <v>105</v>
      </c>
      <c r="I18" s="88"/>
      <c r="J18" s="88"/>
      <c r="K18" s="88"/>
    </row>
    <row r="19" spans="2:13" ht="56.25" customHeight="1" x14ac:dyDescent="0.25">
      <c r="D19" s="71" t="s">
        <v>15</v>
      </c>
      <c r="E19" s="71"/>
      <c r="F19" s="71"/>
      <c r="G19" s="71"/>
      <c r="H19" s="88"/>
      <c r="I19" s="88"/>
      <c r="J19" s="88"/>
      <c r="K19" s="88"/>
    </row>
    <row r="20" spans="2:13" ht="33.75" customHeight="1" x14ac:dyDescent="0.25">
      <c r="D20" s="71" t="s">
        <v>76</v>
      </c>
      <c r="E20" s="71"/>
      <c r="F20" s="71"/>
      <c r="G20" s="71"/>
      <c r="H20" s="88"/>
      <c r="I20" s="88"/>
      <c r="J20" s="88"/>
      <c r="K20" s="88"/>
    </row>
    <row r="21" spans="2:13" ht="30.75" customHeight="1" x14ac:dyDescent="0.25">
      <c r="D21" s="71" t="s">
        <v>77</v>
      </c>
      <c r="E21" s="71"/>
      <c r="F21" s="71"/>
      <c r="G21" s="71"/>
      <c r="H21" s="88"/>
      <c r="I21" s="88"/>
      <c r="J21" s="88"/>
      <c r="K21" s="88"/>
    </row>
    <row r="22" spans="2:13" ht="41.25" customHeight="1" x14ac:dyDescent="0.25">
      <c r="D22" s="71" t="s">
        <v>78</v>
      </c>
      <c r="E22" s="71"/>
      <c r="F22" s="71"/>
      <c r="G22" s="71"/>
      <c r="H22" s="88"/>
      <c r="I22" s="88"/>
      <c r="J22" s="88"/>
      <c r="K22" s="88"/>
    </row>
    <row r="23" spans="2:13" ht="40.5" customHeight="1" x14ac:dyDescent="0.25">
      <c r="D23" s="71" t="s">
        <v>59</v>
      </c>
      <c r="E23" s="71"/>
      <c r="F23" s="71"/>
      <c r="G23" s="71"/>
      <c r="H23" s="88"/>
      <c r="I23" s="88"/>
      <c r="J23" s="88"/>
      <c r="K23" s="88"/>
    </row>
    <row r="24" spans="2:13" ht="35.25" customHeight="1" x14ac:dyDescent="0.25">
      <c r="D24" s="71" t="s">
        <v>60</v>
      </c>
      <c r="E24" s="71"/>
      <c r="F24" s="71"/>
      <c r="G24" s="71"/>
      <c r="H24" s="88"/>
      <c r="I24" s="88"/>
      <c r="J24" s="88"/>
      <c r="K24" s="88"/>
    </row>
    <row r="25" spans="2:13" ht="42" customHeight="1" x14ac:dyDescent="0.25">
      <c r="D25" s="71" t="s">
        <v>79</v>
      </c>
      <c r="E25" s="71"/>
      <c r="F25" s="71"/>
      <c r="G25" s="71"/>
      <c r="H25" s="88"/>
      <c r="I25" s="88"/>
      <c r="J25" s="88"/>
      <c r="K25" s="88"/>
    </row>
    <row r="26" spans="2:13" ht="55.5" customHeight="1" x14ac:dyDescent="0.25">
      <c r="D26" s="71" t="s">
        <v>67</v>
      </c>
      <c r="E26" s="71"/>
      <c r="F26" s="71"/>
      <c r="G26" s="71"/>
      <c r="H26" s="88"/>
      <c r="I26" s="88"/>
      <c r="J26" s="88"/>
      <c r="K26" s="88"/>
    </row>
    <row r="27" spans="2:13" ht="32.25" customHeight="1" x14ac:dyDescent="0.25">
      <c r="D27" s="71" t="s">
        <v>86</v>
      </c>
      <c r="E27" s="71"/>
      <c r="F27" s="71"/>
      <c r="G27" s="71"/>
      <c r="H27" s="79"/>
      <c r="I27" s="80"/>
      <c r="J27" s="80"/>
      <c r="K27" s="81"/>
    </row>
    <row r="28" spans="2:13" ht="33" customHeight="1" x14ac:dyDescent="0.25">
      <c r="D28" s="71" t="s">
        <v>87</v>
      </c>
      <c r="E28" s="71"/>
      <c r="F28" s="71"/>
      <c r="G28" s="71"/>
      <c r="H28" s="82"/>
      <c r="I28" s="83"/>
      <c r="J28" s="83"/>
      <c r="K28" s="84"/>
    </row>
    <row r="29" spans="2:13" ht="73.5" customHeight="1" x14ac:dyDescent="0.25">
      <c r="B29" s="73" t="s">
        <v>84</v>
      </c>
      <c r="C29" s="74"/>
      <c r="D29" s="71" t="s">
        <v>88</v>
      </c>
      <c r="E29" s="71"/>
      <c r="F29" s="71"/>
      <c r="G29" s="71"/>
      <c r="H29" s="82"/>
      <c r="I29" s="83"/>
      <c r="J29" s="83"/>
      <c r="K29" s="84"/>
    </row>
    <row r="30" spans="2:13" ht="39.75" customHeight="1" x14ac:dyDescent="0.25">
      <c r="D30" s="71" t="s">
        <v>89</v>
      </c>
      <c r="E30" s="71"/>
      <c r="F30" s="71"/>
      <c r="G30" s="71"/>
      <c r="H30" s="85"/>
      <c r="I30" s="86"/>
      <c r="J30" s="86"/>
      <c r="K30" s="87"/>
    </row>
    <row r="31" spans="2:13" ht="16.5" x14ac:dyDescent="0.3">
      <c r="L31" s="76" t="s">
        <v>85</v>
      </c>
      <c r="M31" s="77"/>
    </row>
    <row r="32" spans="2:13" ht="16.5" x14ac:dyDescent="0.3">
      <c r="E32" s="75" t="s">
        <v>84</v>
      </c>
      <c r="F32" s="75"/>
      <c r="I32" s="75" t="s">
        <v>83</v>
      </c>
      <c r="J32" s="75"/>
    </row>
  </sheetData>
  <mergeCells count="49">
    <mergeCell ref="D1:K1"/>
    <mergeCell ref="B29:C29"/>
    <mergeCell ref="I32:J32"/>
    <mergeCell ref="L31:M31"/>
    <mergeCell ref="B14:C14"/>
    <mergeCell ref="D27:G27"/>
    <mergeCell ref="D28:G28"/>
    <mergeCell ref="D29:G29"/>
    <mergeCell ref="D30:G30"/>
    <mergeCell ref="H27:K30"/>
    <mergeCell ref="E32:F32"/>
    <mergeCell ref="D23:G23"/>
    <mergeCell ref="D24:G24"/>
    <mergeCell ref="D25:G25"/>
    <mergeCell ref="D26:G26"/>
    <mergeCell ref="H17:K17"/>
    <mergeCell ref="H18:K26"/>
    <mergeCell ref="H10:K10"/>
    <mergeCell ref="D11:G11"/>
    <mergeCell ref="H11:K11"/>
    <mergeCell ref="D12:G12"/>
    <mergeCell ref="D22:G22"/>
    <mergeCell ref="H14:K14"/>
    <mergeCell ref="H15:K15"/>
    <mergeCell ref="H16:K16"/>
    <mergeCell ref="D14:G14"/>
    <mergeCell ref="D15:G15"/>
    <mergeCell ref="D16:G16"/>
    <mergeCell ref="D17:G17"/>
    <mergeCell ref="D18:G18"/>
    <mergeCell ref="D19:G19"/>
    <mergeCell ref="D20:G20"/>
    <mergeCell ref="D21:G21"/>
    <mergeCell ref="D2:K2"/>
    <mergeCell ref="B4:C4"/>
    <mergeCell ref="D13:G13"/>
    <mergeCell ref="H12:K12"/>
    <mergeCell ref="H13:K13"/>
    <mergeCell ref="D9:G9"/>
    <mergeCell ref="H4:K5"/>
    <mergeCell ref="H6:K6"/>
    <mergeCell ref="H7:K7"/>
    <mergeCell ref="H8:K8"/>
    <mergeCell ref="H9:K9"/>
    <mergeCell ref="D7:G7"/>
    <mergeCell ref="D8:G8"/>
    <mergeCell ref="D4:G5"/>
    <mergeCell ref="D6:G6"/>
    <mergeCell ref="D10:G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E45"/>
  <sheetViews>
    <sheetView zoomScale="80" zoomScaleNormal="80" workbookViewId="0">
      <selection activeCell="Q5" sqref="Q5"/>
    </sheetView>
  </sheetViews>
  <sheetFormatPr baseColWidth="10" defaultRowHeight="15" x14ac:dyDescent="0.25"/>
  <cols>
    <col min="2" max="2" width="29.42578125" customWidth="1"/>
    <col min="3" max="3" width="3.42578125" customWidth="1"/>
    <col min="4" max="4" width="3.28515625" customWidth="1"/>
    <col min="5" max="5" width="3.140625" customWidth="1"/>
    <col min="6" max="8" width="3.28515625" customWidth="1"/>
    <col min="9" max="9" width="3" customWidth="1"/>
    <col min="10" max="10" width="3.85546875" customWidth="1"/>
    <col min="11" max="11" width="3.140625" customWidth="1"/>
    <col min="12" max="12" width="3.28515625" customWidth="1"/>
    <col min="13" max="13" width="3.42578125" customWidth="1"/>
    <col min="14" max="14" width="3.5703125" customWidth="1"/>
    <col min="15" max="15" width="3.28515625" customWidth="1"/>
    <col min="16" max="16" width="3.140625" customWidth="1"/>
    <col min="17" max="17" width="3.5703125" customWidth="1"/>
    <col min="18" max="18" width="3.42578125" customWidth="1"/>
    <col min="19" max="19" width="3.28515625" customWidth="1"/>
    <col min="20" max="20" width="3.140625" customWidth="1"/>
    <col min="21" max="21" width="3.28515625" customWidth="1"/>
    <col min="22" max="22" width="3.140625" customWidth="1"/>
    <col min="23" max="24" width="3.5703125" customWidth="1"/>
    <col min="25" max="25" width="3.28515625" customWidth="1"/>
    <col min="26" max="26" width="3.42578125" customWidth="1"/>
    <col min="27" max="28" width="3.140625" customWidth="1"/>
    <col min="29" max="29" width="3.42578125" customWidth="1"/>
    <col min="30" max="31" width="3.7109375" customWidth="1"/>
    <col min="32" max="32" width="3.5703125" customWidth="1"/>
    <col min="33" max="34" width="3.42578125" customWidth="1"/>
    <col min="35" max="36" width="3" customWidth="1"/>
    <col min="37" max="37" width="3.42578125" customWidth="1"/>
    <col min="38" max="38" width="3.7109375" customWidth="1"/>
    <col min="39" max="39" width="3.5703125" customWidth="1"/>
    <col min="40" max="40" width="3.85546875" customWidth="1"/>
    <col min="41" max="41" width="3.5703125" customWidth="1"/>
    <col min="42" max="42" width="3.42578125" customWidth="1"/>
    <col min="43" max="43" width="3.5703125" customWidth="1"/>
    <col min="44" max="44" width="4" customWidth="1"/>
    <col min="45" max="45" width="3.7109375" customWidth="1"/>
    <col min="46" max="46" width="3.85546875" customWidth="1"/>
    <col min="47" max="47" width="4.28515625" customWidth="1"/>
    <col min="48" max="48" width="3.5703125" customWidth="1"/>
    <col min="49" max="49" width="3.140625" customWidth="1"/>
    <col min="50" max="51" width="3" customWidth="1"/>
    <col min="52" max="52" width="2.42578125" customWidth="1"/>
    <col min="53" max="53" width="2.5703125" customWidth="1"/>
    <col min="54" max="54" width="3.140625" customWidth="1"/>
    <col min="55" max="56" width="3.7109375" customWidth="1"/>
    <col min="57" max="57" width="3.5703125" customWidth="1"/>
    <col min="58" max="58" width="4.28515625" customWidth="1"/>
    <col min="59" max="59" width="4.140625" customWidth="1"/>
    <col min="60" max="60" width="4" customWidth="1"/>
    <col min="61" max="61" width="4.140625" customWidth="1"/>
    <col min="62" max="62" width="4.28515625" customWidth="1"/>
    <col min="63" max="63" width="3.7109375" customWidth="1"/>
    <col min="64" max="64" width="3" customWidth="1"/>
    <col min="65" max="65" width="3.42578125" customWidth="1"/>
    <col min="66" max="66" width="3.28515625" customWidth="1"/>
    <col min="67" max="67" width="3.85546875" customWidth="1"/>
    <col min="68" max="68" width="3.7109375" customWidth="1"/>
    <col min="69" max="69" width="3.42578125" customWidth="1"/>
    <col min="70" max="70" width="3.85546875" customWidth="1"/>
    <col min="71" max="71" width="3.7109375" customWidth="1"/>
    <col min="72" max="72" width="3.28515625" customWidth="1"/>
    <col min="73" max="73" width="3.42578125" customWidth="1"/>
    <col min="74" max="74" width="3.7109375" customWidth="1"/>
    <col min="75" max="75" width="3.28515625" customWidth="1"/>
    <col min="76" max="76" width="3.7109375" customWidth="1"/>
    <col min="77" max="77" width="3.140625" customWidth="1"/>
    <col min="78" max="78" width="3.28515625" customWidth="1"/>
    <col min="79" max="79" width="3.42578125" customWidth="1"/>
    <col min="80" max="80" width="4.140625" customWidth="1"/>
    <col min="81" max="81" width="4" customWidth="1"/>
    <col min="82" max="82" width="4.140625" customWidth="1"/>
    <col min="83" max="84" width="3.7109375" customWidth="1"/>
    <col min="85" max="85" width="3.85546875" customWidth="1"/>
    <col min="86" max="86" width="4.28515625" customWidth="1"/>
    <col min="87" max="87" width="4.140625" customWidth="1"/>
    <col min="88" max="88" width="3.7109375" customWidth="1"/>
    <col min="89" max="89" width="3.5703125" customWidth="1"/>
    <col min="90" max="91" width="4" customWidth="1"/>
    <col min="92" max="92" width="4.28515625" customWidth="1"/>
    <col min="93" max="93" width="4.140625" customWidth="1"/>
    <col min="94" max="94" width="3.42578125" customWidth="1"/>
    <col min="95" max="95" width="4" customWidth="1"/>
    <col min="96" max="96" width="3.85546875" customWidth="1"/>
    <col min="97" max="97" width="4.28515625" customWidth="1"/>
    <col min="98" max="98" width="4.42578125" customWidth="1"/>
    <col min="99" max="99" width="3.7109375" customWidth="1"/>
    <col min="100" max="100" width="4" customWidth="1"/>
    <col min="101" max="102" width="3.7109375" customWidth="1"/>
    <col min="103" max="103" width="4.140625" customWidth="1"/>
    <col min="104" max="104" width="3.85546875" customWidth="1"/>
    <col min="105" max="105" width="4.140625" customWidth="1"/>
    <col min="106" max="106" width="4" customWidth="1"/>
    <col min="107" max="107" width="4.140625" customWidth="1"/>
    <col min="108" max="108" width="4.5703125" customWidth="1"/>
    <col min="109" max="109" width="4" customWidth="1"/>
    <col min="110" max="110" width="4.42578125" customWidth="1"/>
    <col min="111" max="111" width="4.28515625" customWidth="1"/>
    <col min="112" max="112" width="4.140625" customWidth="1"/>
    <col min="113" max="113" width="3.7109375" customWidth="1"/>
    <col min="114" max="114" width="3.28515625" customWidth="1"/>
    <col min="115" max="116" width="3.85546875" customWidth="1"/>
    <col min="117" max="117" width="3.7109375" customWidth="1"/>
    <col min="118" max="118" width="3.140625" customWidth="1"/>
    <col min="119" max="121" width="3.7109375" customWidth="1"/>
    <col min="122" max="122" width="4" customWidth="1"/>
    <col min="123" max="123" width="4.28515625" customWidth="1"/>
    <col min="124" max="124" width="4.140625" customWidth="1"/>
    <col min="125" max="125" width="3.85546875" customWidth="1"/>
    <col min="126" max="126" width="4.42578125" customWidth="1"/>
    <col min="127" max="127" width="4.140625" customWidth="1"/>
    <col min="128" max="128" width="3.85546875" customWidth="1"/>
    <col min="129" max="129" width="4" customWidth="1"/>
    <col min="130" max="130" width="4.140625" customWidth="1"/>
    <col min="131" max="131" width="4.42578125" customWidth="1"/>
    <col min="132" max="132" width="4.28515625" customWidth="1"/>
    <col min="133" max="133" width="3.140625" customWidth="1"/>
    <col min="134" max="134" width="3.42578125" customWidth="1"/>
    <col min="135" max="136" width="3" customWidth="1"/>
    <col min="137" max="137" width="3.140625" customWidth="1"/>
    <col min="138" max="138" width="2.7109375" customWidth="1"/>
    <col min="139" max="139" width="3.140625" customWidth="1"/>
    <col min="140" max="140" width="3.7109375" customWidth="1"/>
    <col min="141" max="141" width="4" customWidth="1"/>
    <col min="142" max="142" width="4.7109375" customWidth="1"/>
    <col min="143" max="143" width="4.140625" customWidth="1"/>
    <col min="144" max="144" width="4" customWidth="1"/>
    <col min="145" max="145" width="3.7109375" customWidth="1"/>
    <col min="146" max="146" width="3.85546875" customWidth="1"/>
    <col min="147" max="147" width="4.7109375" customWidth="1"/>
    <col min="148" max="148" width="4.140625" customWidth="1"/>
    <col min="149" max="149" width="4.42578125" customWidth="1"/>
    <col min="150" max="150" width="4.140625" customWidth="1"/>
    <col min="151" max="151" width="3.85546875" customWidth="1"/>
    <col min="152" max="152" width="4" customWidth="1"/>
    <col min="153" max="153" width="4.140625" customWidth="1"/>
    <col min="154" max="155" width="4" customWidth="1"/>
    <col min="156" max="156" width="4.28515625" customWidth="1"/>
    <col min="157" max="158" width="4.140625" customWidth="1"/>
    <col min="159" max="160" width="3.7109375" customWidth="1"/>
    <col min="161" max="161" width="3.85546875" customWidth="1"/>
    <col min="162" max="162" width="3.7109375" customWidth="1"/>
    <col min="163" max="163" width="3.5703125" customWidth="1"/>
    <col min="164" max="166" width="4.140625" customWidth="1"/>
    <col min="167" max="167" width="4.42578125" customWidth="1"/>
    <col min="168" max="168" width="5" customWidth="1"/>
    <col min="169" max="169" width="4.28515625" customWidth="1"/>
    <col min="170" max="170" width="4.42578125" customWidth="1"/>
    <col min="171" max="171" width="4.28515625" customWidth="1"/>
    <col min="172" max="172" width="4.85546875" customWidth="1"/>
    <col min="173" max="173" width="5.140625" customWidth="1"/>
    <col min="174" max="175" width="4.28515625" customWidth="1"/>
    <col min="176" max="176" width="4.42578125" customWidth="1"/>
    <col min="177" max="177" width="4.85546875" customWidth="1"/>
    <col min="178" max="179" width="4.140625" customWidth="1"/>
    <col min="180" max="180" width="4.5703125" customWidth="1"/>
    <col min="181" max="181" width="4.140625" customWidth="1"/>
    <col min="182" max="183" width="4.42578125" customWidth="1"/>
    <col min="184" max="184" width="4.28515625" customWidth="1"/>
    <col min="185" max="185" width="4.5703125" customWidth="1"/>
    <col min="186" max="187" width="4.85546875" customWidth="1"/>
    <col min="188" max="188" width="4.5703125" customWidth="1"/>
    <col min="189" max="189" width="4.28515625" customWidth="1"/>
    <col min="190" max="190" width="3.85546875" customWidth="1"/>
    <col min="191" max="191" width="4.42578125" customWidth="1"/>
    <col min="192" max="192" width="4.28515625" customWidth="1"/>
    <col min="193" max="194" width="4.85546875" customWidth="1"/>
    <col min="195" max="195" width="4.42578125" customWidth="1"/>
    <col min="196" max="196" width="4.28515625" customWidth="1"/>
    <col min="197" max="197" width="4.5703125" customWidth="1"/>
    <col min="198" max="198" width="4.42578125" customWidth="1"/>
    <col min="199" max="199" width="4.85546875" customWidth="1"/>
    <col min="200" max="200" width="5" customWidth="1"/>
    <col min="201" max="201" width="5.7109375" customWidth="1"/>
    <col min="202" max="202" width="5.5703125" customWidth="1"/>
    <col min="203" max="203" width="5.7109375" customWidth="1"/>
    <col min="204" max="204" width="5.140625" customWidth="1"/>
    <col min="205" max="205" width="5.5703125" customWidth="1"/>
    <col min="206" max="206" width="5.28515625" customWidth="1"/>
    <col min="207" max="207" width="6.28515625" customWidth="1"/>
    <col min="208" max="208" width="5.140625" customWidth="1"/>
    <col min="209" max="209" width="5.5703125" customWidth="1"/>
    <col min="210" max="210" width="5" customWidth="1"/>
    <col min="211" max="211" width="5.140625" customWidth="1"/>
    <col min="212" max="212" width="4.85546875" customWidth="1"/>
    <col min="213" max="214" width="5.140625" customWidth="1"/>
    <col min="215" max="216" width="5" customWidth="1"/>
    <col min="217" max="219" width="4.85546875" customWidth="1"/>
    <col min="220" max="220" width="4.5703125" customWidth="1"/>
    <col min="221" max="221" width="5.28515625" customWidth="1"/>
    <col min="222" max="222" width="5.5703125" customWidth="1"/>
    <col min="223" max="223" width="5.28515625" customWidth="1"/>
    <col min="224" max="224" width="5.140625" customWidth="1"/>
    <col min="225" max="225" width="5.28515625" customWidth="1"/>
    <col min="226" max="226" width="5.7109375" customWidth="1"/>
    <col min="227" max="227" width="4.5703125" customWidth="1"/>
    <col min="228" max="228" width="4.42578125" customWidth="1"/>
    <col min="229" max="229" width="4.5703125" customWidth="1"/>
    <col min="230" max="230" width="5" customWidth="1"/>
    <col min="231" max="231" width="4.85546875" customWidth="1"/>
    <col min="232" max="232" width="5" customWidth="1"/>
    <col min="233" max="234" width="5.28515625" customWidth="1"/>
    <col min="235" max="235" width="5.140625" customWidth="1"/>
    <col min="236" max="236" width="5.7109375" customWidth="1"/>
    <col min="237" max="237" width="5.5703125" customWidth="1"/>
    <col min="238" max="239" width="5.28515625" customWidth="1"/>
  </cols>
  <sheetData>
    <row r="1" spans="1:239" ht="147.75" customHeight="1" x14ac:dyDescent="0.25">
      <c r="A1" s="93"/>
      <c r="B1" s="94"/>
      <c r="C1" s="96" t="s">
        <v>179</v>
      </c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95"/>
      <c r="EW1" s="95"/>
      <c r="EX1" s="95"/>
      <c r="EY1" s="95"/>
      <c r="EZ1" s="95"/>
      <c r="FA1" s="95"/>
      <c r="FB1" s="95"/>
      <c r="FC1" s="95"/>
      <c r="FD1" s="95"/>
      <c r="FE1" s="95"/>
      <c r="FF1" s="95"/>
      <c r="FG1" s="95"/>
      <c r="FH1" s="95"/>
      <c r="FI1" s="95"/>
      <c r="FJ1" s="95"/>
      <c r="FK1" s="95"/>
      <c r="FL1" s="95"/>
      <c r="FM1" s="95"/>
      <c r="FN1" s="95"/>
      <c r="FO1" s="95"/>
      <c r="FP1" s="95"/>
      <c r="FQ1" s="95"/>
      <c r="FR1" s="95"/>
      <c r="FS1" s="95"/>
      <c r="FT1" s="95"/>
      <c r="FU1" s="95"/>
      <c r="FV1" s="95"/>
      <c r="FW1" s="95"/>
      <c r="FX1" s="95"/>
      <c r="FY1" s="95"/>
      <c r="FZ1" s="95"/>
      <c r="GA1" s="95"/>
      <c r="GB1" s="95"/>
      <c r="GC1" s="95"/>
      <c r="GD1" s="95"/>
      <c r="GE1" s="95"/>
      <c r="GF1" s="95"/>
      <c r="GG1" s="95"/>
      <c r="GH1" s="95"/>
      <c r="GI1" s="95"/>
      <c r="GJ1" s="95"/>
      <c r="GK1" s="95"/>
      <c r="GL1" s="95"/>
      <c r="GM1" s="95"/>
      <c r="GN1" s="95"/>
      <c r="GO1" s="95"/>
      <c r="GP1" s="95"/>
      <c r="GQ1" s="95"/>
      <c r="GR1" s="95"/>
      <c r="GS1" s="95"/>
      <c r="GT1" s="95"/>
      <c r="GU1" s="95"/>
      <c r="GV1" s="95"/>
      <c r="GW1" s="95"/>
      <c r="GX1" s="95"/>
      <c r="GY1" s="95"/>
      <c r="GZ1" s="95"/>
      <c r="HA1" s="95"/>
      <c r="HB1" s="95"/>
      <c r="HC1" s="95"/>
      <c r="HD1" s="95"/>
      <c r="HE1" s="95"/>
      <c r="HF1" s="95"/>
      <c r="HG1" s="95"/>
      <c r="HH1" s="95"/>
      <c r="HI1" s="95"/>
      <c r="HJ1" s="95"/>
      <c r="HK1" s="95"/>
      <c r="HL1" s="95"/>
      <c r="HM1" s="95"/>
      <c r="HN1" s="95"/>
      <c r="HO1" s="95"/>
      <c r="HP1" s="95"/>
      <c r="HQ1" s="95"/>
      <c r="HR1" s="95"/>
      <c r="HS1" s="95"/>
      <c r="HT1" s="95"/>
      <c r="HU1" s="95"/>
      <c r="HV1" s="95"/>
      <c r="HW1" s="95"/>
      <c r="HX1" s="95"/>
      <c r="HY1" s="95"/>
      <c r="HZ1" s="95"/>
      <c r="IA1" s="95"/>
      <c r="IB1" s="95"/>
      <c r="IC1" s="95"/>
      <c r="ID1" s="95"/>
      <c r="IE1" s="92"/>
    </row>
    <row r="2" spans="1:239" s="21" customFormat="1" ht="15.75" x14ac:dyDescent="0.3">
      <c r="A2" s="90" t="s">
        <v>90</v>
      </c>
      <c r="B2" s="90" t="s">
        <v>92</v>
      </c>
      <c r="C2" s="89" t="s">
        <v>91</v>
      </c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 t="s">
        <v>97</v>
      </c>
      <c r="T2" s="89"/>
      <c r="U2" s="89"/>
      <c r="V2" s="89"/>
      <c r="W2" s="89"/>
      <c r="X2" s="89"/>
      <c r="Y2" s="89"/>
      <c r="Z2" s="89"/>
      <c r="AA2" s="89"/>
      <c r="AB2" s="89"/>
      <c r="AC2" s="89"/>
      <c r="AD2" s="89" t="s">
        <v>98</v>
      </c>
      <c r="AE2" s="89"/>
      <c r="AF2" s="89"/>
      <c r="AG2" s="89"/>
      <c r="AH2" s="89"/>
      <c r="AI2" s="89"/>
      <c r="AJ2" s="89"/>
      <c r="AK2" s="89"/>
      <c r="AL2" s="89"/>
      <c r="AM2" s="89"/>
      <c r="AN2" s="89"/>
      <c r="AO2" s="89"/>
      <c r="AP2" s="89"/>
      <c r="AQ2" s="89"/>
      <c r="AR2" s="89"/>
      <c r="AS2" s="89"/>
      <c r="AT2" s="89"/>
      <c r="AU2" s="89"/>
      <c r="AV2" s="89" t="s">
        <v>106</v>
      </c>
      <c r="AW2" s="89"/>
      <c r="AX2" s="89"/>
      <c r="AY2" s="89"/>
      <c r="AZ2" s="89"/>
      <c r="BA2" s="89"/>
      <c r="BB2" s="89"/>
      <c r="BC2" s="89"/>
      <c r="BD2" s="89"/>
      <c r="BE2" s="89"/>
      <c r="BF2" s="89"/>
      <c r="BG2" s="89"/>
      <c r="BH2" s="89"/>
      <c r="BI2" s="89"/>
      <c r="BJ2" s="89"/>
      <c r="BK2" s="89"/>
      <c r="BL2" s="89"/>
      <c r="BM2" s="89"/>
      <c r="BN2" s="89"/>
      <c r="BO2" s="89"/>
      <c r="BP2" s="89"/>
      <c r="BQ2" s="90" t="s">
        <v>107</v>
      </c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 t="s">
        <v>108</v>
      </c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89" t="s">
        <v>109</v>
      </c>
      <c r="DJ2" s="89"/>
      <c r="DK2" s="89"/>
      <c r="DL2" s="89"/>
      <c r="DM2" s="89"/>
      <c r="DN2" s="89"/>
      <c r="DO2" s="89"/>
      <c r="DP2" s="89"/>
      <c r="DQ2" s="89"/>
      <c r="DR2" s="89"/>
      <c r="DS2" s="89"/>
      <c r="DT2" s="89"/>
      <c r="DU2" s="89"/>
      <c r="DV2" s="89"/>
      <c r="DW2" s="89"/>
      <c r="DX2" s="89"/>
      <c r="DY2" s="89"/>
      <c r="DZ2" s="89"/>
      <c r="EA2" s="89"/>
      <c r="EB2" s="89"/>
      <c r="EC2" s="90" t="s">
        <v>110</v>
      </c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89" t="s">
        <v>142</v>
      </c>
      <c r="FA2" s="89"/>
      <c r="FB2" s="89"/>
      <c r="FC2" s="89"/>
      <c r="FD2" s="89"/>
      <c r="FE2" s="89"/>
      <c r="FF2" s="89"/>
      <c r="FG2" s="89"/>
      <c r="FH2" s="89"/>
      <c r="FI2" s="89"/>
      <c r="FJ2" s="89"/>
      <c r="FK2" s="89"/>
      <c r="FL2" s="89"/>
      <c r="FM2" s="89"/>
      <c r="FN2" s="89"/>
      <c r="FO2" s="89"/>
      <c r="FP2" s="89"/>
      <c r="FQ2" s="89"/>
      <c r="FR2" s="89"/>
      <c r="FS2" s="89"/>
      <c r="FT2" s="89"/>
      <c r="FU2" s="89"/>
      <c r="FV2" s="90" t="s">
        <v>143</v>
      </c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 t="s">
        <v>144</v>
      </c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89" t="s">
        <v>145</v>
      </c>
      <c r="HK2" s="89"/>
      <c r="HL2" s="89"/>
      <c r="HM2" s="89"/>
      <c r="HN2" s="89"/>
      <c r="HO2" s="89"/>
      <c r="HP2" s="89"/>
      <c r="HQ2" s="89"/>
      <c r="HR2" s="89"/>
      <c r="HS2" s="89"/>
      <c r="HT2" s="89"/>
      <c r="HU2" s="89"/>
      <c r="HV2" s="89"/>
      <c r="HW2" s="89"/>
      <c r="HX2" s="89"/>
      <c r="HY2" s="89"/>
      <c r="HZ2" s="89"/>
      <c r="IA2" s="89"/>
      <c r="IB2" s="89"/>
      <c r="IC2" s="89"/>
      <c r="ID2" s="89"/>
      <c r="IE2" s="89"/>
    </row>
    <row r="3" spans="1:239" s="19" customFormat="1" ht="13.5" x14ac:dyDescent="0.25">
      <c r="A3" s="90"/>
      <c r="B3" s="90"/>
      <c r="C3" s="18">
        <v>10</v>
      </c>
      <c r="D3" s="18">
        <v>11</v>
      </c>
      <c r="E3" s="18">
        <v>12</v>
      </c>
      <c r="F3" s="18">
        <v>13</v>
      </c>
      <c r="G3" s="18">
        <v>14</v>
      </c>
      <c r="H3" s="18">
        <v>17</v>
      </c>
      <c r="I3" s="18">
        <v>18</v>
      </c>
      <c r="J3" s="18">
        <v>19</v>
      </c>
      <c r="K3" s="18">
        <v>20</v>
      </c>
      <c r="L3" s="18">
        <v>21</v>
      </c>
      <c r="M3" s="18">
        <v>24</v>
      </c>
      <c r="N3" s="18">
        <v>25</v>
      </c>
      <c r="O3" s="18">
        <v>26</v>
      </c>
      <c r="P3" s="18">
        <v>27</v>
      </c>
      <c r="Q3" s="18">
        <v>28</v>
      </c>
      <c r="R3" s="18">
        <v>31</v>
      </c>
      <c r="S3" s="18">
        <v>1</v>
      </c>
      <c r="T3" s="18">
        <v>2</v>
      </c>
      <c r="U3" s="18">
        <v>3</v>
      </c>
      <c r="V3" s="18">
        <v>4</v>
      </c>
      <c r="W3" s="18">
        <v>5</v>
      </c>
      <c r="X3" s="18">
        <v>7</v>
      </c>
      <c r="Y3" s="18">
        <v>8</v>
      </c>
      <c r="Z3" s="18">
        <v>9</v>
      </c>
      <c r="AA3" s="18">
        <v>10</v>
      </c>
      <c r="AB3" s="18">
        <v>11</v>
      </c>
      <c r="AC3" s="18">
        <v>14</v>
      </c>
      <c r="AD3" s="18">
        <v>1</v>
      </c>
      <c r="AE3" s="18">
        <v>2</v>
      </c>
      <c r="AF3" s="18">
        <v>3</v>
      </c>
      <c r="AG3" s="18">
        <v>4</v>
      </c>
      <c r="AH3" s="18">
        <v>7</v>
      </c>
      <c r="AI3" s="18">
        <v>8</v>
      </c>
      <c r="AJ3" s="18">
        <v>9</v>
      </c>
      <c r="AK3" s="18">
        <v>10</v>
      </c>
      <c r="AL3" s="18">
        <v>18</v>
      </c>
      <c r="AM3" s="18">
        <v>21</v>
      </c>
      <c r="AN3" s="18">
        <v>22</v>
      </c>
      <c r="AO3" s="18">
        <v>23</v>
      </c>
      <c r="AP3" s="18">
        <v>24</v>
      </c>
      <c r="AQ3" s="18">
        <v>25</v>
      </c>
      <c r="AR3" s="18">
        <v>28</v>
      </c>
      <c r="AS3" s="18">
        <v>29</v>
      </c>
      <c r="AT3" s="18">
        <v>30</v>
      </c>
      <c r="AU3" s="18">
        <v>31</v>
      </c>
      <c r="AV3" s="18">
        <v>1</v>
      </c>
      <c r="AW3" s="18">
        <v>4</v>
      </c>
      <c r="AX3" s="18">
        <v>5</v>
      </c>
      <c r="AY3" s="18">
        <v>6</v>
      </c>
      <c r="AZ3" s="18">
        <v>7</v>
      </c>
      <c r="BA3" s="18">
        <v>8</v>
      </c>
      <c r="BB3" s="18">
        <v>11</v>
      </c>
      <c r="BC3" s="18">
        <v>12</v>
      </c>
      <c r="BD3" s="18">
        <v>13</v>
      </c>
      <c r="BE3" s="18">
        <v>14</v>
      </c>
      <c r="BF3" s="18">
        <v>15</v>
      </c>
      <c r="BG3" s="18">
        <v>18</v>
      </c>
      <c r="BH3" s="18">
        <v>19</v>
      </c>
      <c r="BI3" s="18">
        <v>22</v>
      </c>
      <c r="BJ3" s="18">
        <v>21</v>
      </c>
      <c r="BK3" s="18">
        <v>22</v>
      </c>
      <c r="BL3" s="18">
        <v>25</v>
      </c>
      <c r="BM3" s="18">
        <v>26</v>
      </c>
      <c r="BN3" s="18">
        <v>27</v>
      </c>
      <c r="BO3" s="18">
        <v>28</v>
      </c>
      <c r="BP3" s="18">
        <v>29</v>
      </c>
      <c r="BQ3" s="18">
        <v>2</v>
      </c>
      <c r="BR3" s="18">
        <v>3</v>
      </c>
      <c r="BS3" s="18">
        <v>4</v>
      </c>
      <c r="BT3" s="18">
        <v>5</v>
      </c>
      <c r="BU3" s="18">
        <v>6</v>
      </c>
      <c r="BV3" s="18">
        <v>9</v>
      </c>
      <c r="BW3" s="18">
        <v>10</v>
      </c>
      <c r="BX3" s="18">
        <v>11</v>
      </c>
      <c r="BY3" s="18">
        <v>12</v>
      </c>
      <c r="BZ3" s="18">
        <v>13</v>
      </c>
      <c r="CA3" s="18">
        <v>16</v>
      </c>
      <c r="CB3" s="18">
        <v>17</v>
      </c>
      <c r="CC3" s="18">
        <v>18</v>
      </c>
      <c r="CD3" s="18">
        <v>19</v>
      </c>
      <c r="CE3" s="18">
        <v>20</v>
      </c>
      <c r="CF3" s="18">
        <v>23</v>
      </c>
      <c r="CG3" s="18">
        <v>24</v>
      </c>
      <c r="CH3" s="18">
        <v>25</v>
      </c>
      <c r="CI3" s="18">
        <v>26</v>
      </c>
      <c r="CJ3" s="18">
        <v>27</v>
      </c>
      <c r="CK3" s="18">
        <v>30</v>
      </c>
      <c r="CL3" s="18">
        <v>31</v>
      </c>
      <c r="CM3" s="18">
        <v>1</v>
      </c>
      <c r="CN3" s="18">
        <v>2</v>
      </c>
      <c r="CO3" s="18">
        <v>3</v>
      </c>
      <c r="CP3" s="18">
        <v>6</v>
      </c>
      <c r="CQ3" s="18">
        <v>7</v>
      </c>
      <c r="CR3" s="18">
        <v>8</v>
      </c>
      <c r="CS3" s="18">
        <v>9</v>
      </c>
      <c r="CT3" s="18">
        <v>10</v>
      </c>
      <c r="CU3" s="18">
        <v>13</v>
      </c>
      <c r="CV3" s="18">
        <v>14</v>
      </c>
      <c r="CW3" s="18">
        <v>15</v>
      </c>
      <c r="CX3" s="18">
        <v>16</v>
      </c>
      <c r="CY3" s="18">
        <v>17</v>
      </c>
      <c r="CZ3" s="18">
        <v>20</v>
      </c>
      <c r="DA3" s="18">
        <v>21</v>
      </c>
      <c r="DB3" s="18">
        <v>22</v>
      </c>
      <c r="DC3" s="18">
        <v>23</v>
      </c>
      <c r="DD3" s="18">
        <v>24</v>
      </c>
      <c r="DE3" s="18">
        <v>27</v>
      </c>
      <c r="DF3" s="18">
        <v>28</v>
      </c>
      <c r="DG3" s="18">
        <v>29</v>
      </c>
      <c r="DH3" s="18">
        <v>30</v>
      </c>
      <c r="DI3" s="18">
        <v>1</v>
      </c>
      <c r="DJ3" s="18">
        <v>4</v>
      </c>
      <c r="DK3" s="18">
        <v>5</v>
      </c>
      <c r="DL3" s="18">
        <v>6</v>
      </c>
      <c r="DM3" s="18">
        <v>7</v>
      </c>
      <c r="DN3" s="18">
        <v>8</v>
      </c>
      <c r="DO3" s="18">
        <v>11</v>
      </c>
      <c r="DP3" s="18">
        <v>12</v>
      </c>
      <c r="DQ3" s="18">
        <v>13</v>
      </c>
      <c r="DR3" s="18">
        <v>14</v>
      </c>
      <c r="DS3" s="18">
        <v>15</v>
      </c>
      <c r="DT3" s="18">
        <v>18</v>
      </c>
      <c r="DU3" s="18">
        <v>19</v>
      </c>
      <c r="DV3" s="18">
        <v>20</v>
      </c>
      <c r="DW3" s="18">
        <v>21</v>
      </c>
      <c r="DX3" s="18">
        <v>22</v>
      </c>
      <c r="DY3" s="18">
        <v>25</v>
      </c>
      <c r="DZ3" s="18">
        <v>27</v>
      </c>
      <c r="EA3" s="18">
        <v>28</v>
      </c>
      <c r="EB3" s="18">
        <v>29</v>
      </c>
      <c r="EC3" s="18">
        <v>1</v>
      </c>
      <c r="ED3" s="18">
        <v>2</v>
      </c>
      <c r="EE3" s="18">
        <v>3</v>
      </c>
      <c r="EF3" s="18">
        <v>4</v>
      </c>
      <c r="EG3" s="18">
        <v>5</v>
      </c>
      <c r="EH3" s="18">
        <v>8</v>
      </c>
      <c r="EI3" s="18">
        <v>9</v>
      </c>
      <c r="EJ3" s="18">
        <v>10</v>
      </c>
      <c r="EK3" s="18">
        <v>11</v>
      </c>
      <c r="EL3" s="18">
        <v>12</v>
      </c>
      <c r="EM3" s="18">
        <v>15</v>
      </c>
      <c r="EN3" s="18">
        <v>16</v>
      </c>
      <c r="EO3" s="18">
        <v>17</v>
      </c>
      <c r="EP3" s="18">
        <v>18</v>
      </c>
      <c r="EQ3" s="18">
        <v>19</v>
      </c>
      <c r="ER3" s="18">
        <v>22</v>
      </c>
      <c r="ES3" s="18">
        <v>23</v>
      </c>
      <c r="ET3" s="18">
        <v>24</v>
      </c>
      <c r="EU3" s="18">
        <v>25</v>
      </c>
      <c r="EV3" s="18">
        <v>26</v>
      </c>
      <c r="EW3" s="18">
        <v>29</v>
      </c>
      <c r="EX3" s="18">
        <v>30</v>
      </c>
      <c r="EY3" s="18">
        <v>31</v>
      </c>
      <c r="EZ3" s="18">
        <v>1</v>
      </c>
      <c r="FA3" s="18">
        <v>2</v>
      </c>
      <c r="FB3" s="18">
        <v>5</v>
      </c>
      <c r="FC3" s="18">
        <v>6</v>
      </c>
      <c r="FD3" s="18">
        <v>7</v>
      </c>
      <c r="FE3" s="18">
        <v>8</v>
      </c>
      <c r="FF3" s="18">
        <v>9</v>
      </c>
      <c r="FG3" s="18">
        <v>12</v>
      </c>
      <c r="FH3" s="18">
        <v>13</v>
      </c>
      <c r="FI3" s="18">
        <v>14</v>
      </c>
      <c r="FJ3" s="18">
        <v>15</v>
      </c>
      <c r="FK3" s="18">
        <v>16</v>
      </c>
      <c r="FL3" s="18">
        <v>19</v>
      </c>
      <c r="FM3" s="18">
        <v>20</v>
      </c>
      <c r="FN3" s="18">
        <v>21</v>
      </c>
      <c r="FO3" s="18">
        <v>22</v>
      </c>
      <c r="FP3" s="18">
        <v>23</v>
      </c>
      <c r="FQ3" s="18">
        <v>26</v>
      </c>
      <c r="FR3" s="18">
        <v>27</v>
      </c>
      <c r="FS3" s="18">
        <v>28</v>
      </c>
      <c r="FT3" s="18">
        <v>29</v>
      </c>
      <c r="FU3" s="18">
        <v>30</v>
      </c>
      <c r="FV3" s="18">
        <v>3</v>
      </c>
      <c r="FW3" s="18">
        <v>4</v>
      </c>
      <c r="FX3" s="18">
        <v>5</v>
      </c>
      <c r="FY3" s="18">
        <v>6</v>
      </c>
      <c r="FZ3" s="18">
        <v>7</v>
      </c>
      <c r="GA3" s="18">
        <v>10</v>
      </c>
      <c r="GB3" s="18">
        <v>11</v>
      </c>
      <c r="GC3" s="18">
        <v>12</v>
      </c>
      <c r="GD3" s="18">
        <v>13</v>
      </c>
      <c r="GE3" s="18">
        <v>14</v>
      </c>
      <c r="GF3" s="18">
        <v>17</v>
      </c>
      <c r="GG3" s="18">
        <v>18</v>
      </c>
      <c r="GH3" s="18">
        <v>19</v>
      </c>
      <c r="GI3" s="18">
        <v>20</v>
      </c>
      <c r="GJ3" s="18">
        <v>21</v>
      </c>
      <c r="GK3" s="18">
        <v>24</v>
      </c>
      <c r="GL3" s="18">
        <v>25</v>
      </c>
      <c r="GM3" s="18">
        <v>26</v>
      </c>
      <c r="GN3" s="18">
        <v>27</v>
      </c>
      <c r="GO3" s="18">
        <v>28</v>
      </c>
      <c r="GP3" s="18">
        <v>31</v>
      </c>
      <c r="GQ3" s="18">
        <v>1</v>
      </c>
      <c r="GR3" s="18">
        <v>2</v>
      </c>
      <c r="GS3" s="18">
        <v>3</v>
      </c>
      <c r="GT3" s="18">
        <v>4</v>
      </c>
      <c r="GU3" s="18">
        <v>7</v>
      </c>
      <c r="GV3" s="18">
        <v>8</v>
      </c>
      <c r="GW3" s="18">
        <v>9</v>
      </c>
      <c r="GX3" s="18">
        <v>10</v>
      </c>
      <c r="GY3" s="18">
        <v>11</v>
      </c>
      <c r="GZ3" s="18">
        <v>14</v>
      </c>
      <c r="HA3" s="18">
        <v>15</v>
      </c>
      <c r="HB3" s="18">
        <v>16</v>
      </c>
      <c r="HC3" s="18">
        <v>17</v>
      </c>
      <c r="HD3" s="18">
        <v>18</v>
      </c>
      <c r="HE3" s="18">
        <v>21</v>
      </c>
      <c r="HF3" s="18">
        <v>25</v>
      </c>
      <c r="HG3" s="18">
        <v>28</v>
      </c>
      <c r="HH3" s="18">
        <v>29</v>
      </c>
      <c r="HI3" s="18">
        <v>30</v>
      </c>
      <c r="HJ3" s="18">
        <v>1</v>
      </c>
      <c r="HK3" s="18">
        <v>2</v>
      </c>
      <c r="HL3" s="18">
        <v>5</v>
      </c>
      <c r="HM3" s="18">
        <v>6</v>
      </c>
      <c r="HN3" s="18">
        <v>7</v>
      </c>
      <c r="HO3" s="18">
        <v>8</v>
      </c>
      <c r="HP3" s="18">
        <v>9</v>
      </c>
      <c r="HQ3" s="18">
        <v>12</v>
      </c>
      <c r="HR3" s="18">
        <v>13</v>
      </c>
      <c r="HS3" s="18">
        <v>14</v>
      </c>
      <c r="HT3" s="18">
        <v>15</v>
      </c>
      <c r="HU3" s="18">
        <v>16</v>
      </c>
      <c r="HV3" s="18">
        <v>19</v>
      </c>
      <c r="HW3" s="18">
        <v>20</v>
      </c>
      <c r="HX3" s="18">
        <v>21</v>
      </c>
      <c r="HY3" s="18">
        <v>22</v>
      </c>
      <c r="HZ3" s="18">
        <v>23</v>
      </c>
      <c r="IA3" s="18">
        <v>26</v>
      </c>
      <c r="IB3" s="18">
        <v>27</v>
      </c>
      <c r="IC3" s="18">
        <v>28</v>
      </c>
      <c r="ID3" s="18">
        <v>29</v>
      </c>
      <c r="IE3" s="18">
        <v>30</v>
      </c>
    </row>
    <row r="4" spans="1:239" ht="118.5" customHeight="1" x14ac:dyDescent="0.25">
      <c r="A4" s="25">
        <v>1</v>
      </c>
      <c r="B4" s="22" t="s">
        <v>48</v>
      </c>
      <c r="C4" s="23"/>
      <c r="EJ4" s="23"/>
    </row>
    <row r="5" spans="1:239" ht="54" x14ac:dyDescent="0.25">
      <c r="A5" s="26" t="s">
        <v>94</v>
      </c>
      <c r="B5" s="22" t="s">
        <v>27</v>
      </c>
      <c r="D5" s="23"/>
      <c r="E5" s="23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EK5" s="23"/>
    </row>
    <row r="6" spans="1:239" ht="54" x14ac:dyDescent="0.25">
      <c r="A6" s="26" t="s">
        <v>95</v>
      </c>
      <c r="B6" s="22" t="s">
        <v>19</v>
      </c>
      <c r="D6" s="24"/>
      <c r="E6" s="24"/>
      <c r="F6" s="23"/>
      <c r="G6" s="23"/>
      <c r="H6" s="23"/>
      <c r="I6" s="23"/>
      <c r="J6" s="23"/>
      <c r="K6" s="24"/>
      <c r="L6" s="24"/>
      <c r="M6" s="24"/>
      <c r="N6" s="24"/>
      <c r="O6" s="24"/>
      <c r="P6" s="24"/>
      <c r="Q6" s="24"/>
      <c r="EL6" s="23"/>
      <c r="EM6" s="23"/>
      <c r="EN6" s="23"/>
    </row>
    <row r="7" spans="1:239" ht="54" x14ac:dyDescent="0.25">
      <c r="A7" s="26" t="s">
        <v>96</v>
      </c>
      <c r="B7" s="22" t="s">
        <v>93</v>
      </c>
      <c r="K7" s="23"/>
      <c r="L7" s="23"/>
      <c r="M7" s="23"/>
      <c r="N7" s="23"/>
      <c r="O7" s="23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EO7" s="23"/>
      <c r="EP7" s="23"/>
      <c r="EQ7" s="23"/>
      <c r="ER7" s="23"/>
      <c r="ES7" s="23"/>
    </row>
    <row r="8" spans="1:239" ht="40.5" x14ac:dyDescent="0.25">
      <c r="A8" s="26" t="s">
        <v>99</v>
      </c>
      <c r="B8" s="28" t="s">
        <v>6</v>
      </c>
      <c r="P8" s="23"/>
      <c r="Q8" s="23"/>
      <c r="T8" s="24"/>
      <c r="U8" s="24"/>
      <c r="V8" s="24"/>
      <c r="W8" s="24"/>
      <c r="ET8" s="23"/>
      <c r="EU8" s="23"/>
    </row>
    <row r="9" spans="1:239" ht="67.5" x14ac:dyDescent="0.25">
      <c r="A9" s="25">
        <v>2</v>
      </c>
      <c r="B9" s="22" t="s">
        <v>50</v>
      </c>
      <c r="R9" s="23"/>
    </row>
    <row r="10" spans="1:239" ht="40.5" x14ac:dyDescent="0.25">
      <c r="A10" s="26" t="s">
        <v>101</v>
      </c>
      <c r="B10" s="22" t="s">
        <v>22</v>
      </c>
      <c r="S10" s="23"/>
    </row>
    <row r="11" spans="1:239" ht="54" x14ac:dyDescent="0.25">
      <c r="A11" s="26" t="s">
        <v>102</v>
      </c>
      <c r="B11" s="27" t="s">
        <v>14</v>
      </c>
      <c r="T11" s="23"/>
      <c r="U11" s="23"/>
    </row>
    <row r="12" spans="1:239" ht="40.5" x14ac:dyDescent="0.25">
      <c r="A12" s="26" t="s">
        <v>103</v>
      </c>
      <c r="B12" s="27" t="s">
        <v>8</v>
      </c>
      <c r="V12" s="23"/>
    </row>
    <row r="13" spans="1:239" ht="40.5" x14ac:dyDescent="0.25">
      <c r="A13" s="26" t="s">
        <v>104</v>
      </c>
      <c r="B13" s="27" t="s">
        <v>3</v>
      </c>
      <c r="W13" s="23"/>
      <c r="X13" s="23"/>
    </row>
    <row r="14" spans="1:239" ht="135.75" customHeight="1" x14ac:dyDescent="0.25">
      <c r="A14" s="25">
        <v>3</v>
      </c>
      <c r="B14" s="27" t="s">
        <v>33</v>
      </c>
      <c r="Y14" s="23"/>
    </row>
    <row r="15" spans="1:239" ht="54" x14ac:dyDescent="0.25">
      <c r="A15" s="26" t="s">
        <v>113</v>
      </c>
      <c r="B15" s="27" t="s">
        <v>28</v>
      </c>
      <c r="Z15" s="23"/>
    </row>
    <row r="16" spans="1:239" ht="51" customHeight="1" x14ac:dyDescent="0.25">
      <c r="A16" s="26" t="s">
        <v>114</v>
      </c>
      <c r="B16" s="27" t="s">
        <v>20</v>
      </c>
      <c r="AA16" s="23"/>
    </row>
    <row r="17" spans="1:237" ht="54" x14ac:dyDescent="0.25">
      <c r="A17" s="26" t="s">
        <v>115</v>
      </c>
      <c r="B17" s="27" t="s">
        <v>12</v>
      </c>
      <c r="AB17" s="23"/>
    </row>
    <row r="18" spans="1:237" ht="81" x14ac:dyDescent="0.25">
      <c r="A18" s="26" t="s">
        <v>116</v>
      </c>
      <c r="B18" s="27" t="s">
        <v>111</v>
      </c>
      <c r="AC18" s="23"/>
    </row>
    <row r="19" spans="1:237" ht="135" x14ac:dyDescent="0.25">
      <c r="A19" s="25">
        <v>4</v>
      </c>
      <c r="B19" s="27" t="s">
        <v>34</v>
      </c>
      <c r="AD19" s="23"/>
    </row>
    <row r="20" spans="1:237" ht="54" x14ac:dyDescent="0.25">
      <c r="A20" s="26" t="s">
        <v>117</v>
      </c>
      <c r="B20" s="27" t="s">
        <v>29</v>
      </c>
      <c r="AE20" s="23"/>
      <c r="AF20" s="23"/>
      <c r="AG20" s="23"/>
    </row>
    <row r="21" spans="1:237" ht="40.5" x14ac:dyDescent="0.25">
      <c r="A21" s="26" t="s">
        <v>118</v>
      </c>
      <c r="B21" s="27" t="s">
        <v>21</v>
      </c>
      <c r="AH21" s="23"/>
    </row>
    <row r="22" spans="1:237" ht="93" customHeight="1" x14ac:dyDescent="0.25">
      <c r="A22" s="26" t="s">
        <v>119</v>
      </c>
      <c r="B22" s="27" t="s">
        <v>13</v>
      </c>
      <c r="AI22" s="23"/>
    </row>
    <row r="23" spans="1:237" ht="54" x14ac:dyDescent="0.25">
      <c r="A23" s="26" t="s">
        <v>120</v>
      </c>
      <c r="B23" s="27" t="s">
        <v>7</v>
      </c>
      <c r="AJ23" s="23"/>
    </row>
    <row r="24" spans="1:237" ht="54" x14ac:dyDescent="0.25">
      <c r="A24" s="26" t="s">
        <v>121</v>
      </c>
      <c r="B24" s="27" t="s">
        <v>2</v>
      </c>
      <c r="AK24" s="23"/>
    </row>
    <row r="25" spans="1:237" ht="54" x14ac:dyDescent="0.25">
      <c r="A25" s="25">
        <v>5</v>
      </c>
      <c r="B25" s="27" t="s">
        <v>51</v>
      </c>
      <c r="AL25" s="23"/>
    </row>
    <row r="26" spans="1:237" ht="81" x14ac:dyDescent="0.25">
      <c r="A26" s="26" t="s">
        <v>124</v>
      </c>
      <c r="B26" s="27" t="s">
        <v>26</v>
      </c>
      <c r="AM26" s="23"/>
    </row>
    <row r="27" spans="1:237" ht="66" customHeight="1" x14ac:dyDescent="0.25">
      <c r="A27" s="26" t="s">
        <v>125</v>
      </c>
      <c r="B27" s="27" t="s">
        <v>18</v>
      </c>
      <c r="AN27" s="24"/>
      <c r="AO27" s="23"/>
      <c r="AP27" s="24"/>
      <c r="AQ27" s="24"/>
      <c r="AR27" s="24"/>
      <c r="AS27" s="24"/>
      <c r="AT27" s="23"/>
      <c r="AU27" s="24"/>
      <c r="AV27" s="24"/>
      <c r="AW27" s="24"/>
      <c r="AX27" s="24"/>
      <c r="AY27" s="23"/>
      <c r="AZ27" s="24"/>
      <c r="BA27" s="24"/>
      <c r="BB27" s="24"/>
      <c r="BC27" s="24"/>
      <c r="BD27" s="23"/>
      <c r="BE27" s="24"/>
      <c r="BF27" s="24"/>
      <c r="BG27" s="24"/>
      <c r="BH27" s="24"/>
      <c r="BI27" s="23"/>
      <c r="BJ27" s="24"/>
      <c r="BK27" s="24"/>
      <c r="BL27" s="24"/>
      <c r="BM27" s="24"/>
      <c r="BN27" s="23"/>
      <c r="BO27" s="24"/>
      <c r="BP27" s="24"/>
      <c r="BQ27" s="24"/>
      <c r="BR27" s="24"/>
      <c r="BS27" s="23"/>
      <c r="BT27" s="24"/>
      <c r="BU27" s="24"/>
      <c r="BV27" s="24"/>
      <c r="BW27" s="24"/>
      <c r="BX27" s="23"/>
      <c r="BY27" s="24"/>
      <c r="BZ27" s="24"/>
      <c r="CA27" s="24"/>
      <c r="CB27" s="24"/>
      <c r="CC27" s="23"/>
      <c r="CD27" s="24"/>
      <c r="CH27" s="23"/>
      <c r="CI27" s="24"/>
      <c r="CJ27" s="24"/>
      <c r="CK27" s="24"/>
      <c r="CL27" s="24"/>
      <c r="CM27" s="23"/>
      <c r="CN27" s="24"/>
      <c r="CO27" s="24"/>
      <c r="CP27" s="24"/>
      <c r="CQ27" s="24"/>
      <c r="CR27" s="23"/>
      <c r="CS27" s="24"/>
      <c r="CT27" s="24"/>
      <c r="CU27" s="24"/>
      <c r="CV27" s="24"/>
      <c r="CW27" s="23"/>
      <c r="CX27" s="24"/>
      <c r="CY27" s="24"/>
      <c r="CZ27" s="24"/>
      <c r="DA27" s="24"/>
      <c r="DB27" s="23"/>
      <c r="DC27" s="24"/>
      <c r="DD27" s="24"/>
      <c r="DE27" s="24"/>
      <c r="DF27" s="24"/>
      <c r="DG27" s="23"/>
      <c r="DH27" s="24"/>
      <c r="DI27" s="24"/>
      <c r="DJ27" s="24"/>
      <c r="DK27" s="24"/>
      <c r="DL27" s="23"/>
      <c r="DM27" s="24"/>
      <c r="DN27" s="24"/>
      <c r="DO27" s="24"/>
      <c r="DP27" s="24"/>
      <c r="DQ27" s="23"/>
      <c r="DR27" s="24"/>
      <c r="DS27" s="24"/>
      <c r="DT27" s="24"/>
      <c r="DU27" s="24"/>
      <c r="DV27" s="23"/>
      <c r="DW27" s="24"/>
      <c r="DX27" s="24"/>
      <c r="DY27" s="24"/>
      <c r="DZ27" s="23"/>
      <c r="EA27" s="24"/>
      <c r="EB27" s="24"/>
      <c r="EC27" s="24"/>
      <c r="ED27" s="24"/>
      <c r="EE27" s="23"/>
      <c r="EF27" s="24"/>
      <c r="EG27" s="24"/>
      <c r="EH27" s="24"/>
      <c r="EI27" s="24"/>
      <c r="EJ27" s="23"/>
      <c r="EK27" s="24"/>
      <c r="EO27" s="23"/>
      <c r="EP27" s="24"/>
      <c r="EQ27" s="24"/>
      <c r="ER27" s="24"/>
      <c r="ES27" s="24"/>
      <c r="ET27" s="23"/>
      <c r="EU27" s="24"/>
      <c r="EV27" s="24"/>
      <c r="EW27" s="24"/>
      <c r="EX27" s="24"/>
      <c r="EY27" s="23"/>
      <c r="EZ27" s="24"/>
      <c r="FA27" s="24"/>
      <c r="FB27" s="24"/>
      <c r="FC27" s="24"/>
      <c r="FD27" s="23"/>
      <c r="FE27" s="24"/>
      <c r="FF27" s="24"/>
      <c r="FG27" s="24"/>
      <c r="FH27" s="24"/>
      <c r="FI27" s="23"/>
      <c r="FJ27" s="24"/>
      <c r="FK27" s="24"/>
      <c r="FL27" s="24"/>
      <c r="FM27" s="24"/>
      <c r="FN27" s="23"/>
      <c r="FO27" s="24"/>
      <c r="FP27" s="24"/>
      <c r="FQ27" s="24"/>
      <c r="FR27" s="24"/>
      <c r="FS27" s="23"/>
      <c r="FX27" s="23"/>
      <c r="FY27" s="24"/>
      <c r="FZ27" s="24"/>
      <c r="GA27" s="24"/>
      <c r="GB27" s="24"/>
      <c r="GC27" s="23"/>
      <c r="GD27" s="24"/>
      <c r="GE27" s="24"/>
      <c r="GF27" s="24"/>
      <c r="GG27" s="24"/>
      <c r="GH27" s="23"/>
      <c r="GI27" s="24"/>
      <c r="GJ27" s="24"/>
      <c r="GK27" s="24"/>
      <c r="GL27" s="24"/>
      <c r="GM27" s="23"/>
      <c r="GN27" s="24"/>
      <c r="GO27" s="24"/>
      <c r="GP27" s="24"/>
      <c r="GQ27" s="24"/>
      <c r="GR27" s="23"/>
      <c r="GS27" s="24"/>
      <c r="GT27" s="24"/>
      <c r="GW27" s="23"/>
      <c r="GX27" s="24"/>
      <c r="HB27" s="23"/>
      <c r="HC27" s="24"/>
      <c r="HD27" s="24"/>
      <c r="HE27" s="24"/>
      <c r="HF27" s="24"/>
      <c r="HG27" s="23"/>
      <c r="HH27" s="24"/>
      <c r="HI27" s="24"/>
      <c r="HJ27" s="24"/>
      <c r="HK27" s="24"/>
      <c r="HL27" s="23"/>
      <c r="HM27" s="24"/>
      <c r="HN27" s="24"/>
      <c r="HO27" s="24"/>
      <c r="HP27" s="24"/>
      <c r="HQ27" s="23"/>
      <c r="HR27" s="30"/>
      <c r="HS27" s="24"/>
      <c r="HT27" s="24"/>
      <c r="HU27" s="24"/>
      <c r="HV27" s="23"/>
      <c r="HW27" s="24"/>
      <c r="HX27" s="24"/>
      <c r="HY27" s="24"/>
      <c r="HZ27" s="24"/>
      <c r="IA27" s="23"/>
      <c r="IB27" s="24"/>
    </row>
    <row r="28" spans="1:237" ht="66" customHeight="1" x14ac:dyDescent="0.25">
      <c r="A28" s="26" t="s">
        <v>126</v>
      </c>
      <c r="B28" s="27" t="s">
        <v>169</v>
      </c>
      <c r="AP28" s="23"/>
      <c r="AS28" s="23"/>
      <c r="AU28" s="23"/>
      <c r="AX28" s="23"/>
      <c r="AZ28" s="23"/>
      <c r="BC28" s="23"/>
      <c r="BE28" s="23"/>
      <c r="BH28" s="23"/>
      <c r="BJ28" s="23"/>
      <c r="BM28" s="23"/>
      <c r="BO28" s="23"/>
      <c r="BR28" s="23"/>
      <c r="BT28" s="23"/>
      <c r="BW28" s="23"/>
      <c r="BY28" s="23"/>
      <c r="CB28" s="23"/>
      <c r="CD28" s="23"/>
      <c r="CG28" s="23"/>
      <c r="CI28" s="23"/>
      <c r="CL28" s="23"/>
      <c r="CN28" s="23"/>
      <c r="CQ28" s="23"/>
      <c r="CS28" s="23"/>
      <c r="CV28" s="23"/>
      <c r="CX28" s="23"/>
      <c r="DA28" s="23"/>
      <c r="DC28" s="23"/>
      <c r="DF28" s="23"/>
      <c r="DH28" s="23"/>
      <c r="DK28" s="23"/>
      <c r="DM28" s="23"/>
      <c r="DP28" s="23"/>
      <c r="DR28" s="23"/>
      <c r="DU28" s="23"/>
      <c r="DW28" s="23"/>
      <c r="DY28" s="23"/>
      <c r="EA28" s="23"/>
      <c r="ED28" s="23"/>
      <c r="EF28" s="23"/>
      <c r="EI28" s="23"/>
      <c r="EK28" s="23"/>
      <c r="EN28" s="23"/>
      <c r="EP28" s="23"/>
      <c r="ES28" s="23"/>
      <c r="EU28" s="23"/>
      <c r="EX28" s="23"/>
      <c r="EZ28" s="23"/>
      <c r="FC28" s="23"/>
      <c r="FE28" s="23"/>
      <c r="FH28" s="23"/>
      <c r="FJ28" s="23"/>
      <c r="FM28" s="23"/>
      <c r="FO28" s="23"/>
      <c r="FR28" s="23"/>
      <c r="FT28" s="23"/>
      <c r="FW28" s="23"/>
      <c r="FY28" s="23"/>
      <c r="GB28" s="23"/>
      <c r="GD28" s="23"/>
      <c r="GG28" s="23"/>
      <c r="GI28" s="23"/>
      <c r="GL28" s="23"/>
      <c r="GN28" s="23"/>
      <c r="GQ28" s="23"/>
      <c r="GS28" s="23"/>
      <c r="GV28" s="23"/>
      <c r="GX28" s="23"/>
      <c r="HA28" s="23"/>
      <c r="HC28" s="23"/>
      <c r="HF28" s="23"/>
      <c r="HH28" s="23"/>
      <c r="HK28" s="23"/>
      <c r="HM28" s="23"/>
      <c r="HP28" s="23"/>
      <c r="HR28" s="23"/>
      <c r="HU28" s="23"/>
      <c r="HW28" s="23"/>
      <c r="HZ28" s="23"/>
      <c r="IB28" s="23"/>
    </row>
    <row r="29" spans="1:237" ht="114" customHeight="1" x14ac:dyDescent="0.25">
      <c r="A29" s="26" t="s">
        <v>127</v>
      </c>
      <c r="B29" s="27" t="s">
        <v>66</v>
      </c>
      <c r="AV29" s="23"/>
      <c r="BP29" s="23"/>
      <c r="CJ29" s="23"/>
      <c r="DD29" s="23"/>
      <c r="DX29" s="23"/>
      <c r="EQ29" s="23"/>
      <c r="FK29" s="23"/>
      <c r="GE29" s="23"/>
      <c r="GY29" s="23"/>
      <c r="HS29" s="23"/>
      <c r="IC29" s="23"/>
    </row>
    <row r="30" spans="1:237" ht="94.5" customHeight="1" x14ac:dyDescent="0.25">
      <c r="A30" s="25">
        <v>6</v>
      </c>
      <c r="B30" s="27" t="s">
        <v>31</v>
      </c>
      <c r="AP30" s="23"/>
      <c r="ET30" s="24"/>
      <c r="EU30" s="24"/>
      <c r="EV30" s="24"/>
      <c r="EW30" s="24"/>
      <c r="EX30" s="24"/>
      <c r="EY30" s="24"/>
      <c r="EZ30" s="24"/>
      <c r="HU30" s="24"/>
    </row>
    <row r="31" spans="1:237" ht="40.5" customHeight="1" x14ac:dyDescent="0.25">
      <c r="A31" s="26" t="s">
        <v>129</v>
      </c>
      <c r="B31" s="27" t="s">
        <v>24</v>
      </c>
      <c r="AQ31" s="23"/>
    </row>
    <row r="32" spans="1:237" ht="27" x14ac:dyDescent="0.25">
      <c r="A32" s="26" t="s">
        <v>130</v>
      </c>
      <c r="B32" s="27" t="s">
        <v>16</v>
      </c>
      <c r="AR32" s="23"/>
      <c r="BP32" s="24"/>
      <c r="EV32" s="24"/>
      <c r="HU32" s="24"/>
    </row>
    <row r="33" spans="1:239" ht="72" customHeight="1" x14ac:dyDescent="0.25">
      <c r="A33" s="26" t="s">
        <v>131</v>
      </c>
      <c r="B33" s="27" t="s">
        <v>128</v>
      </c>
      <c r="BP33" s="23"/>
      <c r="EV33" s="23"/>
      <c r="HU33" s="23"/>
    </row>
    <row r="34" spans="1:239" ht="81" x14ac:dyDescent="0.25">
      <c r="A34" s="26" t="s">
        <v>132</v>
      </c>
      <c r="B34" s="27" t="s">
        <v>166</v>
      </c>
      <c r="BQ34" s="23"/>
      <c r="BR34" s="23"/>
      <c r="BS34" s="24"/>
      <c r="EW34" s="29"/>
      <c r="EX34" s="23"/>
      <c r="EY34" s="24"/>
      <c r="HW34" s="23"/>
      <c r="HX34" s="23"/>
    </row>
    <row r="35" spans="1:239" ht="67.5" x14ac:dyDescent="0.25">
      <c r="A35" s="25">
        <v>7</v>
      </c>
      <c r="B35" s="27" t="s">
        <v>49</v>
      </c>
      <c r="AU35" s="23"/>
    </row>
    <row r="36" spans="1:239" s="24" customFormat="1" ht="40.5" x14ac:dyDescent="0.25">
      <c r="A36" s="26" t="s">
        <v>133</v>
      </c>
      <c r="B36" s="27" t="s">
        <v>23</v>
      </c>
      <c r="BB36" s="23"/>
      <c r="BG36" s="23"/>
      <c r="BL36" s="23"/>
      <c r="BQ36" s="23"/>
      <c r="BV36" s="23"/>
      <c r="CA36" s="23"/>
      <c r="CF36" s="23"/>
      <c r="CK36" s="23"/>
      <c r="CP36" s="23"/>
      <c r="CU36" s="23"/>
      <c r="CZ36" s="23"/>
      <c r="DE36" s="23"/>
      <c r="DJ36" s="23"/>
      <c r="DO36" s="23"/>
      <c r="DT36" s="23"/>
      <c r="DY36" s="23"/>
      <c r="ED36" s="23"/>
      <c r="EI36" s="23"/>
      <c r="EN36" s="23"/>
      <c r="ES36" s="23"/>
      <c r="EX36" s="23"/>
      <c r="FC36" s="23"/>
      <c r="FH36" s="23"/>
      <c r="FM36" s="23"/>
      <c r="FR36" s="23"/>
      <c r="FW36" s="23"/>
      <c r="GB36" s="23"/>
      <c r="GG36" s="23"/>
      <c r="GL36" s="23"/>
      <c r="GQ36" s="23"/>
      <c r="GV36" s="23"/>
      <c r="HA36" s="23"/>
      <c r="HF36" s="23"/>
      <c r="HK36" s="23"/>
      <c r="HP36" s="23"/>
      <c r="HU36" s="23"/>
      <c r="HZ36" s="23"/>
      <c r="IE36" s="23"/>
    </row>
    <row r="37" spans="1:239" ht="94.5" x14ac:dyDescent="0.25">
      <c r="A37" s="26" t="s">
        <v>134</v>
      </c>
      <c r="B37" s="27" t="s">
        <v>15</v>
      </c>
      <c r="AV37" s="23"/>
      <c r="AZ37" s="24"/>
      <c r="BA37" s="24"/>
      <c r="BO37" s="24"/>
      <c r="DS37" s="24"/>
    </row>
    <row r="38" spans="1:239" ht="54" x14ac:dyDescent="0.25">
      <c r="A38" s="26" t="s">
        <v>135</v>
      </c>
      <c r="B38" s="27" t="s">
        <v>9</v>
      </c>
      <c r="AW38" s="23"/>
    </row>
    <row r="39" spans="1:239" ht="40.5" x14ac:dyDescent="0.25">
      <c r="A39" s="26" t="s">
        <v>136</v>
      </c>
      <c r="B39" s="27" t="s">
        <v>4</v>
      </c>
      <c r="BA39" s="23"/>
      <c r="BF39" s="23"/>
      <c r="BK39" s="23"/>
      <c r="BP39" s="23"/>
      <c r="BU39" s="23"/>
      <c r="BZ39" s="23"/>
      <c r="CE39" s="23"/>
      <c r="CJ39" s="23"/>
      <c r="CO39" s="23"/>
      <c r="CT39" s="23"/>
      <c r="CY39" s="23"/>
      <c r="DD39" s="23"/>
      <c r="DI39" s="23"/>
      <c r="DN39" s="23"/>
      <c r="DS39" s="23"/>
      <c r="DX39" s="23"/>
      <c r="EC39" s="23"/>
      <c r="EH39" s="23"/>
      <c r="EM39" s="23"/>
      <c r="ER39" s="23"/>
      <c r="EW39" s="23"/>
      <c r="FB39" s="23"/>
      <c r="FG39" s="23"/>
      <c r="FL39" s="23"/>
      <c r="FQ39" s="23"/>
      <c r="FV39" s="23"/>
      <c r="GA39" s="23"/>
      <c r="GF39" s="23"/>
      <c r="GK39" s="23"/>
      <c r="GP39" s="23"/>
      <c r="GU39" s="23"/>
      <c r="GZ39" s="23"/>
      <c r="HE39" s="23"/>
      <c r="HJ39" s="23"/>
      <c r="HO39" s="23"/>
      <c r="HT39" s="23"/>
      <c r="HY39" s="23"/>
      <c r="ID39" s="23"/>
    </row>
    <row r="40" spans="1:239" ht="67.5" x14ac:dyDescent="0.25">
      <c r="A40" s="26" t="s">
        <v>137</v>
      </c>
      <c r="B40" s="27" t="s">
        <v>0</v>
      </c>
      <c r="CG40" s="23"/>
      <c r="CH40" s="24"/>
      <c r="DU40" s="23"/>
      <c r="FI40" s="23"/>
      <c r="GW40" s="23"/>
      <c r="IE40" s="23"/>
    </row>
    <row r="41" spans="1:239" ht="121.5" x14ac:dyDescent="0.25">
      <c r="A41" s="25">
        <v>8</v>
      </c>
      <c r="B41" s="27" t="s">
        <v>32</v>
      </c>
      <c r="AX41" s="23"/>
      <c r="EV41" s="23"/>
    </row>
    <row r="42" spans="1:239" ht="40.5" x14ac:dyDescent="0.25">
      <c r="A42" s="26" t="s">
        <v>138</v>
      </c>
      <c r="B42" s="27" t="s">
        <v>25</v>
      </c>
      <c r="AY42" s="23"/>
      <c r="BB42" s="30"/>
      <c r="BC42" s="30"/>
      <c r="BD42" s="30"/>
      <c r="BE42" s="30"/>
    </row>
    <row r="43" spans="1:239" ht="54" x14ac:dyDescent="0.25">
      <c r="A43" s="26" t="s">
        <v>139</v>
      </c>
      <c r="B43" s="27" t="s">
        <v>17</v>
      </c>
      <c r="BB43" s="23"/>
      <c r="BC43" s="23"/>
      <c r="BD43" s="23"/>
      <c r="BE43" s="23"/>
      <c r="EX43" s="23"/>
      <c r="EY43" s="23"/>
      <c r="EZ43" s="23"/>
      <c r="FA43" s="24"/>
    </row>
    <row r="44" spans="1:239" ht="121.5" x14ac:dyDescent="0.25">
      <c r="A44" s="26" t="s">
        <v>140</v>
      </c>
      <c r="B44" s="27" t="s">
        <v>11</v>
      </c>
      <c r="BL44" s="23"/>
      <c r="BM44" s="23"/>
      <c r="FF44" s="23"/>
      <c r="FG44" s="23"/>
    </row>
    <row r="45" spans="1:239" ht="57.75" customHeight="1" x14ac:dyDescent="0.25">
      <c r="A45" s="26" t="s">
        <v>141</v>
      </c>
      <c r="B45" s="27" t="s">
        <v>5</v>
      </c>
      <c r="BX45" s="23"/>
      <c r="FR45" s="23"/>
    </row>
  </sheetData>
  <mergeCells count="16">
    <mergeCell ref="C1:IE1"/>
    <mergeCell ref="HJ2:IE2"/>
    <mergeCell ref="EZ2:FU2"/>
    <mergeCell ref="FV2:GP2"/>
    <mergeCell ref="GQ2:HI2"/>
    <mergeCell ref="AV2:BP2"/>
    <mergeCell ref="BQ2:CL2"/>
    <mergeCell ref="CM2:DH2"/>
    <mergeCell ref="DI2:EB2"/>
    <mergeCell ref="EC2:EY2"/>
    <mergeCell ref="A2:A3"/>
    <mergeCell ref="B2:B3"/>
    <mergeCell ref="C2:R2"/>
    <mergeCell ref="S2:AC2"/>
    <mergeCell ref="AD2:AU2"/>
    <mergeCell ref="A1:B1"/>
  </mergeCells>
  <pageMargins left="0.7" right="0.7" top="0.75" bottom="0.75" header="0.3" footer="0.3"/>
  <pageSetup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B12" sqref="B12"/>
    </sheetView>
  </sheetViews>
  <sheetFormatPr baseColWidth="10" defaultRowHeight="15" x14ac:dyDescent="0.25"/>
  <cols>
    <col min="1" max="1" width="27.140625" customWidth="1"/>
    <col min="2" max="2" width="23" customWidth="1"/>
    <col min="3" max="3" width="13" customWidth="1"/>
    <col min="4" max="4" width="17.5703125" customWidth="1"/>
    <col min="5" max="5" width="18.5703125" customWidth="1"/>
    <col min="6" max="6" width="20.85546875" customWidth="1"/>
  </cols>
  <sheetData>
    <row r="1" spans="1:6" ht="90" customHeight="1" x14ac:dyDescent="0.25">
      <c r="A1" s="100"/>
      <c r="B1" s="97" t="s">
        <v>168</v>
      </c>
      <c r="C1" s="98"/>
      <c r="D1" s="98"/>
      <c r="E1" s="98"/>
      <c r="F1" s="99"/>
    </row>
    <row r="2" spans="1:6" ht="15.75" x14ac:dyDescent="0.25">
      <c r="A2" s="25" t="s">
        <v>149</v>
      </c>
      <c r="B2" s="25" t="s">
        <v>150</v>
      </c>
      <c r="C2" s="25" t="s">
        <v>146</v>
      </c>
      <c r="D2" s="25" t="s">
        <v>147</v>
      </c>
      <c r="E2" s="25" t="s">
        <v>148</v>
      </c>
      <c r="F2" s="25" t="s">
        <v>151</v>
      </c>
    </row>
    <row r="3" spans="1:6" x14ac:dyDescent="0.25">
      <c r="A3" s="34">
        <v>3</v>
      </c>
      <c r="B3" s="20" t="s">
        <v>153</v>
      </c>
      <c r="C3" s="20" t="s">
        <v>152</v>
      </c>
      <c r="D3" s="35">
        <v>300000</v>
      </c>
      <c r="E3" s="36">
        <f>D3*A3</f>
        <v>900000</v>
      </c>
      <c r="F3" s="33"/>
    </row>
    <row r="4" spans="1:6" x14ac:dyDescent="0.25">
      <c r="A4" s="20">
        <v>3</v>
      </c>
      <c r="B4" s="20" t="s">
        <v>154</v>
      </c>
      <c r="C4" s="20" t="s">
        <v>152</v>
      </c>
      <c r="D4" s="35">
        <v>130000</v>
      </c>
      <c r="E4" s="36">
        <f>D4*A4</f>
        <v>390000</v>
      </c>
      <c r="F4" s="36">
        <f>E3+E4</f>
        <v>1290000</v>
      </c>
    </row>
    <row r="5" spans="1:6" x14ac:dyDescent="0.25">
      <c r="A5" s="32"/>
      <c r="B5" s="32"/>
      <c r="C5" s="32"/>
      <c r="D5" s="32"/>
      <c r="E5" s="32"/>
      <c r="F5" s="33"/>
    </row>
    <row r="6" spans="1:6" x14ac:dyDescent="0.25">
      <c r="A6" s="34">
        <v>3</v>
      </c>
      <c r="B6" s="34" t="s">
        <v>155</v>
      </c>
      <c r="C6" s="34" t="s">
        <v>152</v>
      </c>
      <c r="D6" s="35">
        <v>180000</v>
      </c>
      <c r="E6" s="36">
        <f>D6*A6</f>
        <v>540000</v>
      </c>
      <c r="F6" s="36">
        <f>D6*A6</f>
        <v>540000</v>
      </c>
    </row>
    <row r="7" spans="1:6" x14ac:dyDescent="0.25">
      <c r="A7" s="32"/>
      <c r="B7" s="32"/>
      <c r="C7" s="32"/>
      <c r="D7" s="32"/>
      <c r="E7" s="32"/>
      <c r="F7" s="33"/>
    </row>
    <row r="8" spans="1:6" ht="29.25" customHeight="1" x14ac:dyDescent="0.25">
      <c r="A8" s="34">
        <v>77</v>
      </c>
      <c r="B8" s="37" t="s">
        <v>177</v>
      </c>
      <c r="C8" s="37" t="s">
        <v>178</v>
      </c>
      <c r="D8" s="35">
        <v>1800000</v>
      </c>
      <c r="E8" s="35">
        <v>1800000</v>
      </c>
      <c r="F8" s="35">
        <v>1800000</v>
      </c>
    </row>
    <row r="9" spans="1:6" x14ac:dyDescent="0.25">
      <c r="A9" s="34">
        <v>10</v>
      </c>
      <c r="B9" s="36" t="s">
        <v>154</v>
      </c>
      <c r="C9" s="36" t="s">
        <v>156</v>
      </c>
      <c r="D9" s="35">
        <v>130000</v>
      </c>
      <c r="E9" s="36">
        <f>D9*A9</f>
        <v>1300000</v>
      </c>
      <c r="F9" s="36"/>
    </row>
    <row r="10" spans="1:6" x14ac:dyDescent="0.25">
      <c r="A10" s="39">
        <v>1</v>
      </c>
      <c r="B10" s="36" t="s">
        <v>176</v>
      </c>
      <c r="C10" s="36" t="s">
        <v>156</v>
      </c>
      <c r="D10" s="36">
        <v>1900000</v>
      </c>
      <c r="E10" s="36">
        <v>1900000</v>
      </c>
      <c r="F10" s="36">
        <f>E9+E10</f>
        <v>3200000</v>
      </c>
    </row>
    <row r="11" spans="1:6" ht="15.75" x14ac:dyDescent="0.25">
      <c r="E11" s="38" t="s">
        <v>148</v>
      </c>
      <c r="F11" s="40">
        <f>SUM(F4:F10)</f>
        <v>6830000</v>
      </c>
    </row>
  </sheetData>
  <mergeCells count="1">
    <mergeCell ref="B1:F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PECO</vt:lpstr>
      <vt:lpstr>Matriz de Prioridades</vt:lpstr>
      <vt:lpstr>Cronograma de proyectos</vt:lpstr>
      <vt:lpstr>Presupuesto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2017-04-16T03:38:09Z</dcterms:created>
  <dcterms:modified xsi:type="dcterms:W3CDTF">2017-06-02T01:28:54Z</dcterms:modified>
</cp:coreProperties>
</file>