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FERSON ZAPATA\Downloads\Nueva carpeta (3)\"/>
    </mc:Choice>
  </mc:AlternateContent>
  <xr:revisionPtr revIDLastSave="0" documentId="13_ncr:1_{65142A72-B1D9-4F0D-B74E-19D0296EC3F8}" xr6:coauthVersionLast="47" xr6:coauthVersionMax="47" xr10:uidLastSave="{00000000-0000-0000-0000-000000000000}"/>
  <workbookProtection workbookAlgorithmName="SHA-512" workbookHashValue="S0Yn34HR+gsvNNiojON1p2zjl9V5WnGmt/O57AYhKvnG9+pez1xJdGlerL8I4OsUJKOHH4MdP3kfOKD3Rx8b2A==" workbookSaltValue="ZSy6Wz4DmASZFOHvttRhDQ==" workbookSpinCount="100000" lockStructure="1"/>
  <bookViews>
    <workbookView xWindow="-120" yWindow="-120" windowWidth="20730" windowHeight="11040" activeTab="1" xr2:uid="{00000000-000D-0000-FFFF-FFFF00000000}"/>
  </bookViews>
  <sheets>
    <sheet name="RNTs" sheetId="6" r:id="rId1"/>
    <sheet name="Tablas" sheetId="2" r:id="rId2"/>
  </sheets>
  <definedNames>
    <definedName name="_xlnm._FilterDatabase" localSheetId="0" hidden="1">RNTs!$A$7:$F$2515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5" i="2" l="1"/>
  <c r="K355" i="2"/>
  <c r="I355" i="2"/>
  <c r="G355" i="2"/>
  <c r="M355" i="2"/>
  <c r="O355" i="2"/>
  <c r="C355" i="2"/>
  <c r="Z3" i="2" l="1"/>
  <c r="Y3" i="2"/>
  <c r="X3" i="2"/>
  <c r="W3" i="2"/>
  <c r="V3" i="2"/>
  <c r="U3" i="2"/>
  <c r="T3" i="2"/>
</calcChain>
</file>

<file path=xl/sharedStrings.xml><?xml version="1.0" encoding="utf-8"?>
<sst xmlns="http://schemas.openxmlformats.org/spreadsheetml/2006/main" count="12978" uniqueCount="4688">
  <si>
    <t>ACACIAS</t>
  </si>
  <si>
    <t>CENTRO VACACIONAL</t>
  </si>
  <si>
    <t>HOTEL</t>
  </si>
  <si>
    <t>GUIA DE TURISMO</t>
  </si>
  <si>
    <t>AGENCIAS DE VIAJES OPERADORAS</t>
  </si>
  <si>
    <t>OTROS TIPOS DE VIVIENDA TURÍSTICA</t>
  </si>
  <si>
    <t>TRANSPORTE TERRESTRE AUTOMOTOR ESPECIAL</t>
  </si>
  <si>
    <t>ARRENDADORES DE VEHICULOS PARA TURISMO NACIONAL E INTERNACIONAL</t>
  </si>
  <si>
    <t>AGENCIAS DE VIAJES Y DE TURISMO</t>
  </si>
  <si>
    <t>OPERADORES PROFESIONALES DE CONGRESOS, FERIAS Y CONVENCIONES</t>
  </si>
  <si>
    <t>APARTAHOTEL</t>
  </si>
  <si>
    <t>CANCELADO POR MATRICULA MERCANTIL</t>
  </si>
  <si>
    <t>CANCELADO POR NO RENOVAR</t>
  </si>
  <si>
    <t>HOSTAL</t>
  </si>
  <si>
    <t>AGENCIAS DE VIAJES MAYORISTAS</t>
  </si>
  <si>
    <t>CANCELADO VOLUNTARIAMENTE</t>
  </si>
  <si>
    <t>ALBERGUE</t>
  </si>
  <si>
    <t>SUSPENDIDO POR NO RENOVAR</t>
  </si>
  <si>
    <t>BARRANCA DE UPIA</t>
  </si>
  <si>
    <t>CAMPAMENTO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</si>
  <si>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</si>
  <si>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</si>
  <si>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</si>
  <si>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</si>
  <si>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</si>
  <si>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</si>
  <si>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</si>
  <si>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</si>
  <si>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PARQUES TEMÁTICOS</t>
  </si>
  <si>
    <t>RESTAURANTE</t>
  </si>
  <si>
    <t>GUAMAL</t>
  </si>
  <si>
    <t>CANCELADO</t>
  </si>
  <si>
    <t>LA MACARENA</t>
  </si>
  <si>
    <t>LA URIBE</t>
  </si>
  <si>
    <t>LEJANIAS</t>
  </si>
  <si>
    <t>MAPIRIPAN</t>
  </si>
  <si>
    <t>MESETAS</t>
  </si>
  <si>
    <t>PUERTO CONCORDIA</t>
  </si>
  <si>
    <t>PUERTO LLERAS</t>
  </si>
  <si>
    <t>PUERTO LOPEZ</t>
  </si>
  <si>
    <t>PUERTO RICO</t>
  </si>
  <si>
    <t>RESTREPO</t>
  </si>
  <si>
    <t>COMERCIALIZADORA</t>
  </si>
  <si>
    <t>SAN JUAN DE ARAMA</t>
  </si>
  <si>
    <t>SAN JUANITO</t>
  </si>
  <si>
    <t>SAN MARTIN</t>
  </si>
  <si>
    <t>VILLAVICENCIO</t>
  </si>
  <si>
    <t>EMPRESAS CAPTADORAS DE AHORRO PARA VIAJES Y DE SERVICIOS TURÍSTICOS</t>
  </si>
  <si>
    <t>BAR</t>
  </si>
  <si>
    <t>OPERADOR DE CHIVAS</t>
  </si>
  <si>
    <t>BAR Y RESTAURANTE</t>
  </si>
  <si>
    <t>PROMOTORA Y COMERCIALIZADORA</t>
  </si>
  <si>
    <t>SUSPENDIDO VOLUNTARIAMENTE</t>
  </si>
  <si>
    <t>RNT/ESTADO</t>
  </si>
  <si>
    <t>ACTIVOS</t>
  </si>
  <si>
    <t>FINCAS TURISTICAS</t>
  </si>
  <si>
    <t>OTROS TIPOS DE HOSPEDAJE TURISTICOS NO PERMANENTES</t>
  </si>
  <si>
    <t>OFICINA DE REPRESENTACIÓN TURÍSTICA</t>
  </si>
  <si>
    <t>GRANADA</t>
  </si>
  <si>
    <t>SAN CARLOS DE GUAROA</t>
  </si>
  <si>
    <t>VISTAHERMOSA</t>
  </si>
  <si>
    <t>FINCA TURÍSTICA</t>
  </si>
  <si>
    <t>FINCAS TURÍSTICAS</t>
  </si>
  <si>
    <t>APARTAMENTO TURISTICO</t>
  </si>
  <si>
    <t>CONCESIONARIOS DE SERIVICIOS TURÍSTICOS EN PARQUE</t>
  </si>
  <si>
    <t>PUERTO GAITAN ( MANACACIAS )</t>
  </si>
  <si>
    <t xml:space="preserve">ACACIAS </t>
  </si>
  <si>
    <t>MUNICIPIOS</t>
  </si>
  <si>
    <t>APARTAMENTO TURÍSTICO</t>
  </si>
  <si>
    <t>OTROS TIPOS DE VIVIENDA TURÍSTICA NO PERMANENTES</t>
  </si>
  <si>
    <t>CANCELADO POR DECISIÓN ADMINISTRATIVA</t>
  </si>
  <si>
    <t>CRA 11 NO. 14 55</t>
  </si>
  <si>
    <t>VISTA HERMOSA</t>
  </si>
  <si>
    <t>HOTEL POSADA MONTE REAL</t>
  </si>
  <si>
    <t>CRA 11 NO 10-75</t>
  </si>
  <si>
    <t>HOTEL SERRANIA DE LA MACARENA</t>
  </si>
  <si>
    <t>CARRERA 10 NO 12-02</t>
  </si>
  <si>
    <t>HOTEL ASTOR REAL</t>
  </si>
  <si>
    <t>CR 11 NRO.10-75</t>
  </si>
  <si>
    <t>CORPORACION AMAI  WILD TRAVELS</t>
  </si>
  <si>
    <t>CRA 10 N 10-34</t>
  </si>
  <si>
    <t>HOTEL LA GRAN NOCHE</t>
  </si>
  <si>
    <t>CLL 10 N. 11 50</t>
  </si>
  <si>
    <t>FINCAS TURISTICAS (ALOJAMIENTO RURAL)</t>
  </si>
  <si>
    <t>ACTIVO</t>
  </si>
  <si>
    <t>HOTEL PEREIRA</t>
  </si>
  <si>
    <t>CRA 11 NO. 10-25</t>
  </si>
  <si>
    <t>HOTEL PAMPA LLANERA</t>
  </si>
  <si>
    <t>CRA 11 N. 11 - 65</t>
  </si>
  <si>
    <t>HOTEL PALMERAS VISTA HERMOSA</t>
  </si>
  <si>
    <t>CRA. 11 N 11-39</t>
  </si>
  <si>
    <t>HOTEL MARANDUA DEL LLANO</t>
  </si>
  <si>
    <t>CRA 10 NO. 10 - 22  BRR POPULAR</t>
  </si>
  <si>
    <t>HOTEL VISTA HERMOSA M.O.</t>
  </si>
  <si>
    <t>CALLE 11 NO. 11 39</t>
  </si>
  <si>
    <t>HOTEL PAQUITA</t>
  </si>
  <si>
    <t>CALLE 12 N 11 -10</t>
  </si>
  <si>
    <t>COOPERATIVA DE TRANSPORTADORES DE VISTA HERMOSA - SERVICIO ESPECIAL DE TURISMO</t>
  </si>
  <si>
    <t>CALLE 11 N 10 60</t>
  </si>
  <si>
    <t>ECO VAQUEROS TRAVEL TOUR</t>
  </si>
  <si>
    <t>CRA 11 10 34 BARRIO CENTRO</t>
  </si>
  <si>
    <t>HOTEL CRISTALES PLAZA</t>
  </si>
  <si>
    <t>CRA 10 NRO. 10-34</t>
  </si>
  <si>
    <t>VEREDA ALTO GUAPAYA FINCA FRIJOLITOS</t>
  </si>
  <si>
    <t>CENTRO ECOTURISTICO LOS FRIJOLITOS</t>
  </si>
  <si>
    <t>CALLE 10-11-53</t>
  </si>
  <si>
    <t>HOTEL MAKATOA</t>
  </si>
  <si>
    <t>CENTRO POBLADO CAMPO ALEGRE</t>
  </si>
  <si>
    <t>IMANA STEREO TIERRA DE SABORES</t>
  </si>
  <si>
    <t>VTE 8  PTO LOPEZ</t>
  </si>
  <si>
    <t>GRUPO HOTELERO CSI SUNRISE VILLAVICENCIO</t>
  </si>
  <si>
    <t>CL 35 NRO.23-15</t>
  </si>
  <si>
    <t>HOTEL ROSADO</t>
  </si>
  <si>
    <t>CALLE 17 NRO. 8-23 CATALUÑA</t>
  </si>
  <si>
    <t>ABEWA EXPERIENCE</t>
  </si>
  <si>
    <t>Carrera 45 A No. 15  40 Barrio El Buque</t>
  </si>
  <si>
    <t>KARIBE CHARTER`S</t>
  </si>
  <si>
    <t>CL 38 N. 31-29</t>
  </si>
  <si>
    <t>HOTEL COROCORA</t>
  </si>
  <si>
    <t>CALLE 38 N. 31-21_CENTRO</t>
  </si>
  <si>
    <t>HOTEL SAN JORGE Y CIA.</t>
  </si>
  <si>
    <t>CALLE 15 NO. 10A-42</t>
  </si>
  <si>
    <t>HOTEL HEIDI</t>
  </si>
  <si>
    <t>CALLE 20 40-112</t>
  </si>
  <si>
    <t>SKY WAY AGENCIA DE VIAJES Y TURISMO NO. 2</t>
  </si>
  <si>
    <t>TRANSVERSAL 29 NO. 40-33</t>
  </si>
  <si>
    <t>HOTEL MARIA DANY</t>
  </si>
  <si>
    <t>CALLE 38 N 29-28</t>
  </si>
  <si>
    <t>COLINAS DEL LLANO</t>
  </si>
  <si>
    <t>URB VAN 1  KM. 3</t>
  </si>
  <si>
    <t>VILLAS DE SAN SEBASTIAN</t>
  </si>
  <si>
    <t>KM 5 VIA ANTIGUA RESTREPO URB SANTA BARBARA MZ E LOTE 6</t>
  </si>
  <si>
    <t>CABA--AS EL TESORO DEL LLANO</t>
  </si>
  <si>
    <t>KM 11 VIA PTO LOPEZ</t>
  </si>
  <si>
    <t>CENTRO RECREACIONAL VILLA MERCEDES</t>
  </si>
  <si>
    <t>CL 2 SUR   49 B 45 P 3 BRR LLANO LINDO</t>
  </si>
  <si>
    <t>HOTEL SANTI REY</t>
  </si>
  <si>
    <t>CARRERA 33 N 40-50 CENTRO</t>
  </si>
  <si>
    <t>QDESTINO.COM</t>
  </si>
  <si>
    <t>CALLE 38 NO. 31-45 BARRIO CENTRO</t>
  </si>
  <si>
    <t>GALERON HOTEL</t>
  </si>
  <si>
    <t>CL 15 N. 44 116 BRR EL BUQUE</t>
  </si>
  <si>
    <t>LLANOVIAJES COM</t>
  </si>
  <si>
    <t>CRA 48 NO 25-49 BRR MONTECARLO</t>
  </si>
  <si>
    <t>HOSPEDAJE EL PORTALITO</t>
  </si>
  <si>
    <t>KM 7 VIA PTO LOPEZ DIAGONAL A LA FUERZA AEREA</t>
  </si>
  <si>
    <t>GAVILANES TRAVEL TOURS AGENCIA DE VIAJES Y RECEPTIVOS</t>
  </si>
  <si>
    <t>KM 35 VILLAVICENCIO PUERTO LOPEZ CONDOMINIO CAMPESTRE HORIZONTES</t>
  </si>
  <si>
    <t>NUEVOS HORIZONTES TURISTICOS</t>
  </si>
  <si>
    <t>VEREDA BARCELONA</t>
  </si>
  <si>
    <t>FINCA TURISTICA RANCHO COLONIAL</t>
  </si>
  <si>
    <t>AEROPUERTO VANGUARDIA</t>
  </si>
  <si>
    <t>AEROTRANSPORTADORA C Y M</t>
  </si>
  <si>
    <t>CLLE 39 33-35 BRR EL CENTRO</t>
  </si>
  <si>
    <t>HOTEL VILLALEO</t>
  </si>
  <si>
    <t>CRA 47 43A 07 BRR 12 DE OCTUBRE</t>
  </si>
  <si>
    <t>PREMIUM HEALTHY TRAVEL</t>
  </si>
  <si>
    <t>KILOMETRO 5 VIA PUERTO LOPEZ</t>
  </si>
  <si>
    <t>FINCA AGROTURISTICA VILLA PAOLA</t>
  </si>
  <si>
    <t>FINCA EL RECREO 2 KM 2 VIA VILLAVICENCIO</t>
  </si>
  <si>
    <t>LA MANDAMÁS</t>
  </si>
  <si>
    <t>CL 20 N 39 - 37</t>
  </si>
  <si>
    <t>GOMEZ MUÑOZ ANA VISAY</t>
  </si>
  <si>
    <t>MEDIACOLOMBIA EVENTOS Y CONVENCIONES</t>
  </si>
  <si>
    <t>CLLE 24 17-49 ESTE BRR MARCO ANTONIO PINILLA</t>
  </si>
  <si>
    <t>HOTEL EL PAISANO SANTANDEREANO</t>
  </si>
  <si>
    <t>CALLE 32 N. 38-82</t>
  </si>
  <si>
    <t>TRAVELING FAMILY</t>
  </si>
  <si>
    <t>CARRERA 2 N. 8 - 250 VDA SURIA</t>
  </si>
  <si>
    <t>FINCA EL TAPARITO</t>
  </si>
  <si>
    <t>CL 31 N  31-36</t>
  </si>
  <si>
    <t>HOSPEDAJE ORIENTE COLOMBIANO</t>
  </si>
  <si>
    <t>CALLE 23 NRO. 37L-27</t>
  </si>
  <si>
    <t>AGENCIA DE VIAJES LLANOSTOUR S.A.S</t>
  </si>
  <si>
    <t>BRR AY MI LLANURA CL 15 9 31</t>
  </si>
  <si>
    <t>SHADDAI NUESTRO HOTEL</t>
  </si>
  <si>
    <t>KM 7 VIA ACACIAS CONT A COVIDAN</t>
  </si>
  <si>
    <t>CHIRIGUARE</t>
  </si>
  <si>
    <t>KM 14 VIA PUERTO LOPEZ CONJUNTO EL LAGUITO VEREDA BELLA SUIZA CASA 6</t>
  </si>
  <si>
    <t>ALVAREZ GARZON ANA CELIA</t>
  </si>
  <si>
    <t>CALLE 48 N. 40 - 32</t>
  </si>
  <si>
    <t>WE TRAVEL</t>
  </si>
  <si>
    <t>CARRERA 33 NRO. 31 - 30</t>
  </si>
  <si>
    <t>HOTEL MELINA</t>
  </si>
  <si>
    <t>CC LA HACIENDA LOCAL S04</t>
  </si>
  <si>
    <t>AGENCIA DE VIAJES VIAJA MAS</t>
  </si>
  <si>
    <t>KM 3 ANTIGUA VIA A RESTREPO CHORILLANO</t>
  </si>
  <si>
    <t>CENTRO RECREACIONALCHORILLANO</t>
  </si>
  <si>
    <t>CL 19 NRO. 16 - 04 BRR REMANSO</t>
  </si>
  <si>
    <t>OPERADOR NAJJEZ</t>
  </si>
  <si>
    <t>CR 9 11 07 AY MI LLANURA</t>
  </si>
  <si>
    <t>HOTEL CAMPOS F</t>
  </si>
  <si>
    <t>CALLE 19 SUR N. 37-101</t>
  </si>
  <si>
    <t>BINDY AVENTURA EXTREMA</t>
  </si>
  <si>
    <t>CARRERA 48 11 APTO 703 TORRE 1 CONJ TORRES DE SAN JUAN</t>
  </si>
  <si>
    <t>SOUTH AMERICA TRAVEL</t>
  </si>
  <si>
    <t>CRA 45 Nro. 49 B - 22 PANORAMA</t>
  </si>
  <si>
    <t>LLANOTRAVEL COLOMBIA</t>
  </si>
  <si>
    <t>CARR 31 NRO. 40 - 16 LOCAL 8 BARR CEBTRO</t>
  </si>
  <si>
    <t>OFICINA DE REPRESENTACION TURÍSTICA</t>
  </si>
  <si>
    <t>SILVER CLUB 1</t>
  </si>
  <si>
    <t>CAR 23  5 70</t>
  </si>
  <si>
    <t>RAPIDO LOS CENTAUROS</t>
  </si>
  <si>
    <t>CR 8 E 20 A 17 MIRADOR DEL LLANO II TORRE IA APTO 403</t>
  </si>
  <si>
    <t>SABANA TURISMO SOSTENIBLE</t>
  </si>
  <si>
    <t>BOSQUES DE ABAJAM 3 LOCAL 140</t>
  </si>
  <si>
    <t>VIVALLANOSTOUR AGENCIA TURISTICA</t>
  </si>
  <si>
    <t>VEREDA APIAY K 7 VIA PTO LOPEZ</t>
  </si>
  <si>
    <t>HOTEL CAMPRESTE  BOSCONIA</t>
  </si>
  <si>
    <t>CONJUNTO PALMAS DE VALLARTA CASA E 7</t>
  </si>
  <si>
    <t>LLANO FINCAS</t>
  </si>
  <si>
    <t>calle 20 a 40 a 44 este</t>
  </si>
  <si>
    <t>TURISMO DIEGO VELEZ</t>
  </si>
  <si>
    <t>CRA 19 ESTE  Nro. 43 - 60 DELIRIO COVIISAN</t>
  </si>
  <si>
    <t>AVENTURACOLORS ECOTURISMO SOSTENIBLE</t>
  </si>
  <si>
    <t>CALLE 19 Nro.RO 15B - 62</t>
  </si>
  <si>
    <t>CO-WORKIN ÉTNICO</t>
  </si>
  <si>
    <t>CALLE 15 NRO. 41 - 80 CASA 39 CONJ VILLA MARIA</t>
  </si>
  <si>
    <t>MR TRAVEL</t>
  </si>
  <si>
    <t>CR 18 25 D 32 42</t>
  </si>
  <si>
    <t>ALQUILAR SERVICIOS</t>
  </si>
  <si>
    <t>CALLE 16 NO 37 M 60</t>
  </si>
  <si>
    <t>ESPECIALES EMI SAS</t>
  </si>
  <si>
    <t>CLLE 24 SUR NO 38 15 MZ B CS 15</t>
  </si>
  <si>
    <t>LA LLEVA TOURISM STORE</t>
  </si>
  <si>
    <t>CLL 36 A NO 18-10</t>
  </si>
  <si>
    <t>HOTEL CASTILLO REAL VILLAVICENCIO</t>
  </si>
  <si>
    <t>CARRERA 21 N. 24 B 09 BRR EL RETIRO</t>
  </si>
  <si>
    <t>INVERSIONES ARDILA JM</t>
  </si>
  <si>
    <t>Finca el Vergel vereda san José Bajo, Km 5 vía villavicencio Monfort</t>
  </si>
  <si>
    <t>PALENCIA VEGA YEISON HUMBERTO</t>
  </si>
  <si>
    <t>CALLE 15 NO. 47-21 CASA 23 CONJ GUADUALES</t>
  </si>
  <si>
    <t>D´BIKES</t>
  </si>
  <si>
    <t xml:space="preserve">vereda apiay, camellon 1 </t>
  </si>
  <si>
    <t>LUIS FELIPE SANCHEZ ANGARITA</t>
  </si>
  <si>
    <t>OTROS TIPOS DE HOSPEDAJE TURÍSTICOS NO PERMANENTES</t>
  </si>
  <si>
    <t>KILOMETRO 8 VEREDA LA POYATAVIA VIA RESTREPO</t>
  </si>
  <si>
    <t>FINCA LA ALEJANDRA VEREDA LA POYATA</t>
  </si>
  <si>
    <t>CIUDAD PORFIA CLL 57 SUR Nro. 44 - 75</t>
  </si>
  <si>
    <t>HIKERS ADVENTURE</t>
  </si>
  <si>
    <t>CONJUNTO CERRADO NUEVA ESPERANZA 1 CALLE 17 B NRO. 03 - 110 ESTE</t>
  </si>
  <si>
    <t>VIVA CAMPESTRE TURISMO Y EVENTOS</t>
  </si>
  <si>
    <t>KM. 1 VIA RESTREPO</t>
  </si>
  <si>
    <t>EL AMARRADERO DEL MICO</t>
  </si>
  <si>
    <t>CRA 33 A N° 26 - 23 NUEVO MAIZARO</t>
  </si>
  <si>
    <t>LA LUCIERNAGA HOTEL RESTAURANTE</t>
  </si>
  <si>
    <t>CR 30 48 18 APTO 302</t>
  </si>
  <si>
    <t>EF EDUCACION INTERNACIONAL LTDA</t>
  </si>
  <si>
    <t>CRA. 30A NO. 37-06 CENTRO</t>
  </si>
  <si>
    <t>HOTEL CENTRAL</t>
  </si>
  <si>
    <t>CL 38 A 29 A 43 BARRIO CENTRO</t>
  </si>
  <si>
    <t>HOTEL DEL ORIENTE</t>
  </si>
  <si>
    <t>CALLE15 NO. 2-05</t>
  </si>
  <si>
    <t>HOTEL ESTAMPA LLANERA</t>
  </si>
  <si>
    <t>CALLE 41 N? 31 - 02</t>
  </si>
  <si>
    <t>HOTEL SAVOY</t>
  </si>
  <si>
    <t>CALLE  38 NO. 30A - 42 CENTRO</t>
  </si>
  <si>
    <t>HOTEL EL TURISTA DEL LLANO</t>
  </si>
  <si>
    <t>KM. 6 VIA PTO. LOPEZ-APIAY</t>
  </si>
  <si>
    <t>FINCA HOTEL VILLA PAULA</t>
  </si>
  <si>
    <t>VEREDA EL CAIRO KM 3 VIA RESTREPO</t>
  </si>
  <si>
    <t>FINCA AGROTURISTICA PROVIDENCIA</t>
  </si>
  <si>
    <t>CL 39 29 A 71</t>
  </si>
  <si>
    <t>HOTEL SAN JUAN DE ARAMA</t>
  </si>
  <si>
    <t>CRA 26 N. 37C-32-36</t>
  </si>
  <si>
    <t>RESIDENCIAS CAPIBARA</t>
  </si>
  <si>
    <t>CR 50 4 170 AP 504</t>
  </si>
  <si>
    <t>TURISTS AND TRAVELS AGENCIA DE VIAJES Y TURISMO LIMITADA</t>
  </si>
  <si>
    <t>CALLE 37 NO. 29-57</t>
  </si>
  <si>
    <t>HOTEL TIA JUANA</t>
  </si>
  <si>
    <t>KMT 5 VIA A PUERTO LOPEZ</t>
  </si>
  <si>
    <t>FINCA TURISTICA LA ZARABANDA</t>
  </si>
  <si>
    <t>CARRERA 47 NO 46 33 BARRIO LA CAMPIÑA</t>
  </si>
  <si>
    <t>MABEL SERRANO DE ROMERO</t>
  </si>
  <si>
    <t>CALLE 35A NO 26 26 BARRIO SAN ISIDRO</t>
  </si>
  <si>
    <t>PAOLA JINNETH ROA VARGAS</t>
  </si>
  <si>
    <t>CLLE 2 SUR N? 48B-17 LLANO LINDO</t>
  </si>
  <si>
    <t>OBELISCO LLANERO</t>
  </si>
  <si>
    <t>CALLE 15 NO. 9-65</t>
  </si>
  <si>
    <t>HOTEL ORIENTE PLAZA</t>
  </si>
  <si>
    <t>CALLE 31 NO. 31-95</t>
  </si>
  <si>
    <t>VIAJES ALKOSTO VILLAVICENCIO</t>
  </si>
  <si>
    <t>CL 14 13 B 69</t>
  </si>
  <si>
    <t>HOTEL EL REY DAVID</t>
  </si>
  <si>
    <t>CALLE 15 NRO.11 - 82 Y 84</t>
  </si>
  <si>
    <t>HOTEL MI LEIDY</t>
  </si>
  <si>
    <t>KM 7 VIA PUERTO LOPEZ</t>
  </si>
  <si>
    <t>KM 7 VIA PUERTO LOPEZ VEREDA APIAY</t>
  </si>
  <si>
    <t>RANCHO EL POTRILLO</t>
  </si>
  <si>
    <t>KM 4 VIA ANTIGUA BOGOTA CURVA EL TIGRE</t>
  </si>
  <si>
    <t>HOTEL CASA BLANCA VILLAVICENCIO</t>
  </si>
  <si>
    <t>KM 7 VIA PTO LOPEZ HOTEL LA POTRA</t>
  </si>
  <si>
    <t>HOTEL CAMPESTRE LA POTRA</t>
  </si>
  <si>
    <t>CALLE 7ª NO. 42-61 INT 3 C-6 GALICIA</t>
  </si>
  <si>
    <t>VIAJAMOS AGENCIA DE VIAJES OPERADORA</t>
  </si>
  <si>
    <t>CL 7 6 11</t>
  </si>
  <si>
    <t>NAKUSA RED TURISTICA REGIONAL</t>
  </si>
  <si>
    <t>VEREDA APIAY - CAMELLON SANTO ANGEL 1</t>
  </si>
  <si>
    <t>HOTEL PALOVERDE-VILLAS CAMPESTRES</t>
  </si>
  <si>
    <t>FINCA SAN MIGUEL_VEREDA APIAY</t>
  </si>
  <si>
    <t>FINCA TURISTICA SAN MIGUEL</t>
  </si>
  <si>
    <t>KR 2 N 41-15</t>
  </si>
  <si>
    <t>CASA CAMPESTRE EL CIMARRON</t>
  </si>
  <si>
    <t>CL 15 14D-14 BLOQUE 6 APTO 102 ESPERANZA 8VA ETAPA</t>
  </si>
  <si>
    <t>VIAJES KSM</t>
  </si>
  <si>
    <t>TRANSVERSAL 29 N. 39B - 12</t>
  </si>
  <si>
    <t>HOTEL NUEVO FARO</t>
  </si>
  <si>
    <t>AV MARACOS CLLE 15 NO 6-44</t>
  </si>
  <si>
    <t>RESTAURANTE MORICHAL PLAZA</t>
  </si>
  <si>
    <t>CONSTRUCTORA GOMEZ JP.</t>
  </si>
  <si>
    <t>VEREDA APIAY SECTOR SALCEDO</t>
  </si>
  <si>
    <t>HOME SERVICES D.C</t>
  </si>
  <si>
    <t>FINCA TURISTICA VILLA MARTA</t>
  </si>
  <si>
    <t>CR 30 38 20</t>
  </si>
  <si>
    <t>HOTEL PAYARA</t>
  </si>
  <si>
    <t>CRA 48 N 12B 30 BARRIO LA ESPERANZA 1 ETAPA</t>
  </si>
  <si>
    <t>EMPRESA PRESTADORA DE SERVICIOS TURISTICOS DE LOS LLANOS</t>
  </si>
  <si>
    <t>FINCA LA AURORA MZ H LOTE 2 CS 1</t>
  </si>
  <si>
    <t>CASA CAMPESTRE FLOR LLANERA</t>
  </si>
  <si>
    <t>CR 33 24 57</t>
  </si>
  <si>
    <t>DIAMANTE BLUE HOTEL</t>
  </si>
  <si>
    <t>CL KM 36  VIA A PTO LOPEZ</t>
  </si>
  <si>
    <t>CASA CAMPESTRE LUNA AZUL</t>
  </si>
  <si>
    <t>VEREDA APIAY FINCA CANAIMA</t>
  </si>
  <si>
    <t>POSTRES Y HELADOS MARIA JOSE</t>
  </si>
  <si>
    <t>KM 6 VIA PTO LOPEZ VDA APIAY</t>
  </si>
  <si>
    <t>CENTRO VACACIONAL SANTA HELENA</t>
  </si>
  <si>
    <t>CALLE 7 N 45-185</t>
  </si>
  <si>
    <t>OFICINA AVIANCA EXITO LA SABANA</t>
  </si>
  <si>
    <t>1.5 KM ARRIBA DE MIGRACION MESETAS ALTAS 500 MTS ARRIBA JARDIN BT</t>
  </si>
  <si>
    <t>FINCA ECOTURISTICA KAIDALY</t>
  </si>
  <si>
    <t>FINCA VILLA TATIANA CA?OS NEGROS</t>
  </si>
  <si>
    <t>GRAN RESERVA CAMPESTRE</t>
  </si>
  <si>
    <t>VILLA CONCHITA SECTOR SALCEDO VDA APIAY</t>
  </si>
  <si>
    <t>CENTRO TURISTICO VILLA OLIVA</t>
  </si>
  <si>
    <t>CALLE 35 N? 40-71 LOCAL 1</t>
  </si>
  <si>
    <t>CAFECULTURA META</t>
  </si>
  <si>
    <t>CRA 11 N 14 - 15</t>
  </si>
  <si>
    <t>COMPRAVENTA DE MOTOS Y VEHICULOS LA AVENIDA</t>
  </si>
  <si>
    <t>CR 38   35   39 BRR BARZAL</t>
  </si>
  <si>
    <t>FEEL TRAVEL AGENCIA DE VIAJES Y TURISMO</t>
  </si>
  <si>
    <t>CR 9 NRO. 40A-22 BRR PARQUES DE SEVILLA 4</t>
  </si>
  <si>
    <t>VIAJES Y DESTINOS AGENCIA DE VIAJES Y TURISMO</t>
  </si>
  <si>
    <t>FCA LA ALBANIA SEC EL BOSQUE VDA APIAY</t>
  </si>
  <si>
    <t>HOTEL JAYPU</t>
  </si>
  <si>
    <t>CR 39 C NO. 19C-15</t>
  </si>
  <si>
    <t>AGENCIA TRAVEL INCENTIVES LATINOAMERICAN VILLAVICENCIO</t>
  </si>
  <si>
    <t>AV 1 CALLE 15 NO. 1-62 SECTOR TERMINAL</t>
  </si>
  <si>
    <t>RESIDENCIA EL TERMINAL</t>
  </si>
  <si>
    <t>CARRERA 39 N? 19C-15</t>
  </si>
  <si>
    <t>SPETIALS PROMOTIONS S A S AGENCIA VILLAVICENCIO</t>
  </si>
  <si>
    <t>KM 3 VIA PUERTO LOPEZ</t>
  </si>
  <si>
    <t>BARKITOS</t>
  </si>
  <si>
    <t>CR 30   37   36 BRR CENTRO</t>
  </si>
  <si>
    <t>HOTEL LLANORIENTE</t>
  </si>
  <si>
    <t>CALLE 38A NO. 29-06 CENTRO</t>
  </si>
  <si>
    <t>HOTEL MEDELLIN CENTRO VILLAJULIA</t>
  </si>
  <si>
    <t>CRA 30 N 37-05 CENTRO OFICINA 202</t>
  </si>
  <si>
    <t>GAVILANES TRAVEL</t>
  </si>
  <si>
    <t>CALLE 19 39A 09 11 BRR CAMOA</t>
  </si>
  <si>
    <t>VMASTURISMO</t>
  </si>
  <si>
    <t>CALLE 40 Nro. 30-32</t>
  </si>
  <si>
    <t>HOTEL PALMIRA</t>
  </si>
  <si>
    <t>CALLE 1A NO.  48A - 99 BARRIO  REFUGIO</t>
  </si>
  <si>
    <t>HOSPEDAJE CRISTAL Y G</t>
  </si>
  <si>
    <t>CRA 30 N? 38-20</t>
  </si>
  <si>
    <t>KM 7 VIA ACACIAS FRENTE A SAMAN DE LA RIVERA</t>
  </si>
  <si>
    <t>HOTEL CAMPESTRE SAN MATEO</t>
  </si>
  <si>
    <t>LOTE 2 VEREDA EL CAIRO</t>
  </si>
  <si>
    <t>FINCA VILLA LOLA</t>
  </si>
  <si>
    <t>CALLE 35 N 20 D 07</t>
  </si>
  <si>
    <t>HELMET STORE</t>
  </si>
  <si>
    <t>CALLE 38 A NRO. 17 B - 25 SANTA HELENA</t>
  </si>
  <si>
    <t>EXODO VIAJES Y LOGISTICA</t>
  </si>
  <si>
    <t>AV 40 16 B 159 CC VILLACENTRO LOCAL 64</t>
  </si>
  <si>
    <t>VISITING WORLD - Sancionado por la SIC, RESOLUCIÓN No 12856 de 2021</t>
  </si>
  <si>
    <t>VRD LA LLANERITA KM 4</t>
  </si>
  <si>
    <t>HOTEL CAMPESTRE LAGUNA VIVA</t>
  </si>
  <si>
    <t>CAMELLON 8 VEREDA APIAY</t>
  </si>
  <si>
    <t>PORTAL CAMPESTRE HOTEL</t>
  </si>
  <si>
    <t>KM 7 VIA A PTO LOPEZ VEREDA APIAY EL CAMELLON DE LA IGLESIA</t>
  </si>
  <si>
    <t>CABAÑA MARIA ISABELA</t>
  </si>
  <si>
    <t>KM 4 VIA PUERTO LOPEZ SECTOR CHORILLANO</t>
  </si>
  <si>
    <t>HOTEL PRINCESA INIRIDA</t>
  </si>
  <si>
    <t>CALLE 34 NO. 36-43 MANZANA J NO. 2</t>
  </si>
  <si>
    <t>CONTINENTAL VOYAGES VILLAVICENCIO</t>
  </si>
  <si>
    <t>AV 40 26 C 10</t>
  </si>
  <si>
    <t>VEREDA LA ZURIA LOTE 16 FINCA EL CIELO</t>
  </si>
  <si>
    <t>FINCA EL CIELO CABAÑAS</t>
  </si>
  <si>
    <t>CR 30 N. 38-20 BRR CENTRO</t>
  </si>
  <si>
    <t>CRR 14 NO 13 B 69 BRR EL ESTERO</t>
  </si>
  <si>
    <t>HOTEL REY DAVID AP</t>
  </si>
  <si>
    <t>CARRERA 22 N? 8C 67</t>
  </si>
  <si>
    <t>FLY INN UNICO VILLAVICENCIO</t>
  </si>
  <si>
    <t>CRA 33A 39-43 BRR EL CENTRO</t>
  </si>
  <si>
    <t>AGENCIA DE VIAJES TUS VIAJES</t>
  </si>
  <si>
    <t>KM 4 VIA PUERTO LOPEZ SECTOR CHORILLANO -OCOA</t>
  </si>
  <si>
    <t>HOTEL EL OCOA REAL</t>
  </si>
  <si>
    <t>VEREDA LA LLANERITA POSTE 115</t>
  </si>
  <si>
    <t>FINCA VILLA GLADYS</t>
  </si>
  <si>
    <t>CASA 2 VRD LA LLANERITA</t>
  </si>
  <si>
    <t>VILLA BENHUR</t>
  </si>
  <si>
    <t>VEREDA LA LLANERITA QUINTA MORICHAL</t>
  </si>
  <si>
    <t>QUINTA MORICHAL</t>
  </si>
  <si>
    <t>KM. 7 VIA A PTO.  VEREDA LA LLANERITA</t>
  </si>
  <si>
    <t>CLUB DEPORTIVO RANCHO JUDICIAL</t>
  </si>
  <si>
    <t>CRR 47 B N. 10 C - 26 MZ 18 LOCAL 2 ESPERANZA 2DA ETAPA</t>
  </si>
  <si>
    <t>ALQUILER DE FINCAS COLOMBIA</t>
  </si>
  <si>
    <t>CLL 36 N? 28 - 44 BRR SAN ISIDRO</t>
  </si>
  <si>
    <t>HOTEL SELECTA REAL</t>
  </si>
  <si>
    <t>CENTRO COMERCIAL LOS CENTAUROS NIVEL 3 LOCAL 112 BRR CENTRO</t>
  </si>
  <si>
    <t>LLANOS TOURS DESTINOS SIN LIMITE</t>
  </si>
  <si>
    <t>KM 8 VIA A CA?OS NEGROS</t>
  </si>
  <si>
    <t>HOSTAL SOL Y SOMBRA</t>
  </si>
  <si>
    <t>CRA 13 E 36 215 MZ B CA 5</t>
  </si>
  <si>
    <t>PUBBLICA S A S</t>
  </si>
  <si>
    <t>CL 37 29 66 CENTRO</t>
  </si>
  <si>
    <t>LOTE 1 FINCA LA FLORESTA RINCON DE POMPEYA</t>
  </si>
  <si>
    <t>FINCA AGROTURISTICA LA FLORESTA</t>
  </si>
  <si>
    <t>CLLE 15 9 65 BRR MI LLANURA</t>
  </si>
  <si>
    <t>KM 7 VIA PUERTO LOPEZ DG A LA FUERZA AEREA</t>
  </si>
  <si>
    <t>BOSCONIA HOTEL CAMPESTRE</t>
  </si>
  <si>
    <t>CALLE 45 N. 36-25</t>
  </si>
  <si>
    <t>WWW.BICIMOVIDA.COM</t>
  </si>
  <si>
    <t>KILOMETRO 1 VEREDA APIAY CASA VILLA HERMOSA</t>
  </si>
  <si>
    <t>CASA VILLA HERMOSA</t>
  </si>
  <si>
    <t>CLLE 20 Nro. 39 24</t>
  </si>
  <si>
    <t>DE BOCADOS</t>
  </si>
  <si>
    <t>HACIENDA CAMPESTRE SANTA ANA VEREDA RIO NEGRITO VIA CIUDAD PORFIA</t>
  </si>
  <si>
    <t>HACIENDA CAMPESTRE SANTA ANA</t>
  </si>
  <si>
    <t>CRR 35 N? 34 A 64 BARZAL</t>
  </si>
  <si>
    <t>METHA AGENCIA DE VIAJES</t>
  </si>
  <si>
    <t>KM 7 VIA PUERTO LOPEZ VILLAVICENCIO</t>
  </si>
  <si>
    <t>HOTEL MS CAMPESTRE LA POTRA</t>
  </si>
  <si>
    <t>KM 7 VIA PTO LOPEZ DIAGONAL BATALLON 4 DIVISION</t>
  </si>
  <si>
    <t>HOTEL CAMPESTRE LOS GAVILANES</t>
  </si>
  <si>
    <t>CALLE 15 N? 42-01 LOCAL FALABELLA</t>
  </si>
  <si>
    <t>VIAJES FALABELLA S.A.S. - C.C. PRIMAVERA URBANA</t>
  </si>
  <si>
    <t>YSUAREZ24@HOTMAIL.COM</t>
  </si>
  <si>
    <t>KILOMETRO 7 VIA A PTO LOPEZ VDA APIAY CS MARIA JOSE</t>
  </si>
  <si>
    <t>CENTRO INTEGRAL DE DESARROLLO INFANTIL LOS PEQUEÑOS EXPLORADORES</t>
  </si>
  <si>
    <t>VEREDA BUENAVISTA SECTOR EL MONTE TABOR</t>
  </si>
  <si>
    <t>POSADA MANDUKA PROMOTORA  DE INVERSIONES Y SERVICIOS TURISTICOS VILLAVICENCIO</t>
  </si>
  <si>
    <t>CR 43 NRO. 50-16</t>
  </si>
  <si>
    <t>HOTEL LA PRINCIPAL</t>
  </si>
  <si>
    <t>cra 2 Nº 41-15 Lago Norte</t>
  </si>
  <si>
    <t>ZAMBRANO JORGE ELIECER</t>
  </si>
  <si>
    <t>VEREDA LA CECILIA VÍA PUERTO LOPEZ FINCA RANCHO LAS PALMAS</t>
  </si>
  <si>
    <t>RANCHO LAS PALMAS VILLAVICENCIO</t>
  </si>
  <si>
    <t>LA FONTANA VEREDA APIAY BELLA SUIZA</t>
  </si>
  <si>
    <t>QUINTA LA FONTANA</t>
  </si>
  <si>
    <t>Vereda de Apiay, Villa Belén</t>
  </si>
  <si>
    <t>OSORIO CARREÑO DIANA CAROLINA</t>
  </si>
  <si>
    <t>cr 54 n 10 a 10 barrio los heroes</t>
  </si>
  <si>
    <t>GUALAS TOURS S.A.S</t>
  </si>
  <si>
    <t>VEREDA DE APIAY</t>
  </si>
  <si>
    <t>CABAÑAS LLANO LINDO</t>
  </si>
  <si>
    <t>VEREDA LA SAMARIA</t>
  </si>
  <si>
    <t>NAKUANU GLAMPING</t>
  </si>
  <si>
    <t>1.5 KM ARRIBA DE MIGRACIÓN MESETAS ALTAS 600 M ARRIBA JARDÍN BOTÁNICO</t>
  </si>
  <si>
    <t>HOTEL CAMPESTRE KAIDALY</t>
  </si>
  <si>
    <t>CALLE 33A N 27-36</t>
  </si>
  <si>
    <t>MOTEL CASABLANCA CENTRO</t>
  </si>
  <si>
    <t>CALLE 35 A 17 - 52 ANTONIO VILLAVICENCIO</t>
  </si>
  <si>
    <t>VDA DE APIAY CAMELLON SALCEDO 1</t>
  </si>
  <si>
    <t>GOMEZ JARAMILLO JUAN CAMILO</t>
  </si>
  <si>
    <t>VILLA LOMBARDA</t>
  </si>
  <si>
    <t>kilómetro 35 vía Villavicencio - Puerto López, Condominio Horizontes, etapa 3, lote 59.</t>
  </si>
  <si>
    <t>GERMAN  TABARES CARREÑO</t>
  </si>
  <si>
    <t>CLL 33 SUR 46 -03 KM 6 VIA ACACIAS</t>
  </si>
  <si>
    <t>HOTEL CONTINENTALS HCV</t>
  </si>
  <si>
    <t>CL 36 29 73</t>
  </si>
  <si>
    <t>HOTEL ARIZONA</t>
  </si>
  <si>
    <t>AVENIDA CATAMA -GLORIETA MONUMENTO FLORA DE VIDA KILOMETRO 3 VEREDA EL PROGRESO</t>
  </si>
  <si>
    <t>COMPLEJO TURÍSTICO NAVAR CITY</t>
  </si>
  <si>
    <t>CALLE 26 B N? 33-27 BARRIO MAIZARO</t>
  </si>
  <si>
    <t>HOTEL EL DORADO</t>
  </si>
  <si>
    <t>CALLE 38A NO. 29-16 CENTRO</t>
  </si>
  <si>
    <t>TR 29 38A-23 CENTRO</t>
  </si>
  <si>
    <t>HOSTAL BUENAVISTA</t>
  </si>
  <si>
    <t>CALLE 35 NO.23-17 SAN ISIDRO</t>
  </si>
  <si>
    <t>HOTEL DELFIN ROSADO</t>
  </si>
  <si>
    <t>CALLE 15 -48 -06 CASA 16</t>
  </si>
  <si>
    <t>TROPICAL TRAVELS</t>
  </si>
  <si>
    <t>CL 41 31 39 BARRIO CENTRO</t>
  </si>
  <si>
    <t>HOTEL FUENTE DEL LLANO</t>
  </si>
  <si>
    <t>CLL 36 N. 28-44 SAN ISIDRO</t>
  </si>
  <si>
    <t>HOTEL SELECTA</t>
  </si>
  <si>
    <t>CALLE 37B N. 27-54</t>
  </si>
  <si>
    <t>HOTEL ALADINO</t>
  </si>
  <si>
    <t>BTI COLOMBIA-AGENCIA DE VIAJES COFREM</t>
  </si>
  <si>
    <t>CL 15 10C 76</t>
  </si>
  <si>
    <t>HOTEL LOS MARACOS</t>
  </si>
  <si>
    <t>PARQUE ACUATICO VACACIONAL LAGUNA VIVA</t>
  </si>
  <si>
    <t>HOTEL GRAMALOTE</t>
  </si>
  <si>
    <t>CL 41 30 A 26</t>
  </si>
  <si>
    <t>HOTEL NUEVO CENTENARIO</t>
  </si>
  <si>
    <t>CALLE 16 N? 39 A 62 LOCAL</t>
  </si>
  <si>
    <t>VIAJES ORIONTURS - Sancionado SIC, RESOLUCIÓN No.34128 de 2020</t>
  </si>
  <si>
    <t>CARRERA 33 N. 40-23</t>
  </si>
  <si>
    <t>CARREÑO TOURS</t>
  </si>
  <si>
    <t>CLL 39 N 33A 81</t>
  </si>
  <si>
    <t>HOTEL MONASTERIO</t>
  </si>
  <si>
    <t>CRA. 33 NO. 40-44 CENTRO</t>
  </si>
  <si>
    <t>GENTE DE MUNDO</t>
  </si>
  <si>
    <t>HOTEL DEL LLANO</t>
  </si>
  <si>
    <t>VERGEL SERVICIOS TURISTICOS DEL LLANO</t>
  </si>
  <si>
    <t>CARRERA 29 N. 35-111</t>
  </si>
  <si>
    <t>RESIDENCIAS TEQUENDAMA</t>
  </si>
  <si>
    <t>KM. 8 VIA PUERTO LOPEZ</t>
  </si>
  <si>
    <t>HOTEL SUNRISE</t>
  </si>
  <si>
    <t>KM.33 VEREDA YURIMENA  PTO.LOPEZ VIA A PTO.GAITAN</t>
  </si>
  <si>
    <t>FINCAS Y EVENTOS</t>
  </si>
  <si>
    <t>TV 29 CEN 38 CEN 33 PISO 3</t>
  </si>
  <si>
    <t>VIAJES COMFORT</t>
  </si>
  <si>
    <t>EMPRESA DE TRANSPORTE Y SERVICIO ESPECIAL Y ESCOLAR LIMITADA ESCOTUR</t>
  </si>
  <si>
    <t>AL EXTREMO ECOTURISMO DEPORTE Y AVENTURA</t>
  </si>
  <si>
    <t>MANZANA D CASA 4 URBANIZACION CHARRASCAL</t>
  </si>
  <si>
    <t>RAMIREZ PABON JOHANNA MILENA</t>
  </si>
  <si>
    <t>CRA 34 34 A 66 BRR BARZAL BAJO</t>
  </si>
  <si>
    <t>COASVI DE COLOMBIA</t>
  </si>
  <si>
    <t>KM. 4 VIA VCIO - PTO LOPEZ</t>
  </si>
  <si>
    <t>RESTAURANTE Y ASADERO EL CACHILAPO.COM</t>
  </si>
  <si>
    <t>VIA ACACIAS CA?O PENDEJO 800 MT ARRIBA</t>
  </si>
  <si>
    <t>CENTRO ECOTURISTICO MONTECARLO</t>
  </si>
  <si>
    <t>FINCA AGROTURISTICA VILLA CAROLA</t>
  </si>
  <si>
    <t>CR 13 16 12</t>
  </si>
  <si>
    <t>VISUAL TOURS</t>
  </si>
  <si>
    <t>CARRERA 33 NO. 40-71 LOCAL 102__CENTRO</t>
  </si>
  <si>
    <t>CONEXTUR S.A.</t>
  </si>
  <si>
    <t>VIAJES DE TURISMO RECREATOUR</t>
  </si>
  <si>
    <t>CL 2 SUR 52 67</t>
  </si>
  <si>
    <t>MI LLANO HOTEL</t>
  </si>
  <si>
    <t>CALLE 36 NO 29-29-LOCAL 2</t>
  </si>
  <si>
    <t>FERRE PUNTO</t>
  </si>
  <si>
    <t>TVG VILLAVICENCIO</t>
  </si>
  <si>
    <t>ON VACATION LAGUNA VIVA</t>
  </si>
  <si>
    <t>CARRERA 30 NO. 49-77</t>
  </si>
  <si>
    <t>LLANOS TRAVEL SERVICIOS TURISTICOS</t>
  </si>
  <si>
    <t>KM 15 VIA ACACIAS</t>
  </si>
  <si>
    <t>DESCUBRETE SPA EMOCIONAL</t>
  </si>
  <si>
    <t>CLE. 38 NO. 30 11 CENTRO</t>
  </si>
  <si>
    <t>HOTEL META BEACH</t>
  </si>
  <si>
    <t>CALLE 15 N. 2-25</t>
  </si>
  <si>
    <t>HOTEL KAMELOT IMPERIAL</t>
  </si>
  <si>
    <t>HACIENDA TRAPICHE CLL 15 CRA 45-139 CASA B5</t>
  </si>
  <si>
    <t>LLANO COLOMBIA OPERADOR TURISTICO</t>
  </si>
  <si>
    <t>CRA. 16 NO. 24 22 OLIMPICO</t>
  </si>
  <si>
    <t>CASA HOTEL LA VILLA</t>
  </si>
  <si>
    <t>CARRERA 19A NRO. 24A-20</t>
  </si>
  <si>
    <t>LLANOS Y TURISMO EMPRESA DE SERVICIOS TURISTICOS</t>
  </si>
  <si>
    <t>KM 4 VIA ACACIAS SECTOR MONTECARLO</t>
  </si>
  <si>
    <t>MONTECARLO 2DO SECTOR BALNEARIO EL MANANTIAL</t>
  </si>
  <si>
    <t>BALNEARIO EL MANANTIAL</t>
  </si>
  <si>
    <t>CRA 33 NO.41-14</t>
  </si>
  <si>
    <t>VIAJES DEL LLANO</t>
  </si>
  <si>
    <t>SANTA BARBARA INTERPRISE AGENCIA DE VIAJES Y TURISMO</t>
  </si>
  <si>
    <t>CARRERA 12 # 11-30</t>
  </si>
  <si>
    <t>HOSPEDAJE CASA BLANCA REAL</t>
  </si>
  <si>
    <t>CARRERA 27 NO 4A 38 BARRIO ALBORADA</t>
  </si>
  <si>
    <t>WILLIAM DE JESUS RESTREPO CORREA</t>
  </si>
  <si>
    <t>TRANSVERSAL 25 NRO. 40A 52</t>
  </si>
  <si>
    <t>OROS TOURS</t>
  </si>
  <si>
    <t>KM 10 VIA V/CIO- PTO LOPEZ VDA VIGIA</t>
  </si>
  <si>
    <t>LOS YATAROS ALOJAMIENTO RURAL</t>
  </si>
  <si>
    <t>TOUR &amp; GO VILLAVICENCIO</t>
  </si>
  <si>
    <t>HOTEL CAMPESTRE ARBORETTO CTRA DEL AMOR KM 4</t>
  </si>
  <si>
    <t>HOTEL CAMPESTRE ARBORETTO</t>
  </si>
  <si>
    <t>TRANSVERSAL 37 A N 23 - 88 SAN BENITO</t>
  </si>
  <si>
    <t>AGENCIA DE VIAJES Y TURISMO COLOMBIA SIN FRONTERAS</t>
  </si>
  <si>
    <t>MZ F05 CS 07 URBANIZACION BETTY CAMACHO</t>
  </si>
  <si>
    <t>USACAR</t>
  </si>
  <si>
    <t>VEREDA VANGUARDIA</t>
  </si>
  <si>
    <t>FINCA RECREACIONAL LA CUCHARETA</t>
  </si>
  <si>
    <t>KILOMETRO 14 VIA A PUERTO LOPEZ</t>
  </si>
  <si>
    <t>HOTEL MARANA BOUTIQUE</t>
  </si>
  <si>
    <t>CARRERA 50 A 12 A -10 SUR BRR SERRAMONTE 6</t>
  </si>
  <si>
    <t>INFORTURISMETA AGENCIA DE VIAJES OPERADORA</t>
  </si>
  <si>
    <t>CALLE 17 B 3-79 ESTE MZ CS J-30 II ET. NUEVA ESPERANZA II</t>
  </si>
  <si>
    <t>METATOURS</t>
  </si>
  <si>
    <t>CRA 50 NO. 28-34 SUR MONTECARLO ALTO</t>
  </si>
  <si>
    <t>CENTRO RECREACIONAL LA ZULMA</t>
  </si>
  <si>
    <t>KM. 1 ANTES DEL AEROPUERTO</t>
  </si>
  <si>
    <t>FINCA VILLA DE LOS ANGELES</t>
  </si>
  <si>
    <t>KILOMETRO 3 VIA A RESTREPO</t>
  </si>
  <si>
    <t>FINCA TURISTICA HOTEL LOS CABALLOS</t>
  </si>
  <si>
    <t>CLE. 28 SUR    52 114</t>
  </si>
  <si>
    <t>CENTRO RECREACIONAL COLINA CAMPESTRE</t>
  </si>
  <si>
    <t>VEREDA APIAY BATTALLON ALBAN</t>
  </si>
  <si>
    <t>FINCA TURISTICA LOS GAVILANES</t>
  </si>
  <si>
    <t>KRA 34 # 36-72</t>
  </si>
  <si>
    <t>LA 34 HOTEL</t>
  </si>
  <si>
    <t>VEREDA DE APIAY KM 7 VIA A PUERTO LOPEZ</t>
  </si>
  <si>
    <t>CASA CAMPESTRE VILLA LUZ</t>
  </si>
  <si>
    <t>KM 4 VEREDA LA LLANERITA PTO LOPEZ</t>
  </si>
  <si>
    <t>CENTRO RECREATIVO Y TURISTICO LAGUNA VIVA</t>
  </si>
  <si>
    <t>VDA APIAY CAMELLON EL CONSORCIO BUGANVILES</t>
  </si>
  <si>
    <t>VILLA CLARITA BUGANVILES</t>
  </si>
  <si>
    <t>VEREDA SANTA HELENA BAJA KILOMETRO 11</t>
  </si>
  <si>
    <t>FINCA TURISTICA LA PANALEJA</t>
  </si>
  <si>
    <t>VEREDA DE APIAY FINCA EL ENCANTO</t>
  </si>
  <si>
    <t>EL ENCANTO CASA HOTEL</t>
  </si>
  <si>
    <t>ALQUIVIAJA</t>
  </si>
  <si>
    <t>AGENCIA DE VIAJES Y TURISMO VAMONOS YA</t>
  </si>
  <si>
    <t>KM 47 VIA PUERTO LOPEZ</t>
  </si>
  <si>
    <t>HOTEL MERECURE</t>
  </si>
  <si>
    <t>CRA 43 N 15-104 SAN NICOLAS II</t>
  </si>
  <si>
    <t>CABAÑAS POLANGY</t>
  </si>
  <si>
    <t>CRA. 36 N. 34A-25</t>
  </si>
  <si>
    <t>ORVITUR-VILLAVICENCIO</t>
  </si>
  <si>
    <t>KM 3 ANTIGUA VIA A RESTREPO</t>
  </si>
  <si>
    <t>CASA BAQUERO</t>
  </si>
  <si>
    <t>HOTEL SAN FELIPE P</t>
  </si>
  <si>
    <t>KM 1 VIA ACACIAS</t>
  </si>
  <si>
    <t>AGENCIA DE VIAJES Y TURISMO COOMAVICURE</t>
  </si>
  <si>
    <t>CENTRO VACACIONAL LA GRAN FONDA</t>
  </si>
  <si>
    <t>FINCA CASAVIVA VDA LA POYATA</t>
  </si>
  <si>
    <t>CASAVIVA CASA DE CAMPO</t>
  </si>
  <si>
    <t>CALLE 37B NO. 25-65</t>
  </si>
  <si>
    <t>HOTEL BARINAS</t>
  </si>
  <si>
    <t>CENTRO COMERCIAL LA SABANA</t>
  </si>
  <si>
    <t>CABAÑAS DE DESCANSO EL SAMAN</t>
  </si>
  <si>
    <t>CR 39 CLL 33 39</t>
  </si>
  <si>
    <t>ONE THOUSAND AND ONE DREAMS OFICINA DE REPRESENTACIONES TURISTICAS</t>
  </si>
  <si>
    <t>KILOMETRO 13 V?A PUERTO LOPEZ VEREDA VILLA SUIZA</t>
  </si>
  <si>
    <t>MACANA IN</t>
  </si>
  <si>
    <t>EDIFICIO CASA TORO CRA 33 NO. 15-28 OF 101 KM 1 VIA P. LOPEZ</t>
  </si>
  <si>
    <t>EQUIRENT S.A VILLAVICENCIO</t>
  </si>
  <si>
    <t>SERRAMONTE 4 CS 27</t>
  </si>
  <si>
    <t>YUCAO TOURS</t>
  </si>
  <si>
    <t>CASA 102 CONDOMINIO LA PRIMAVERA VDA.EL CAIRO_VIA A RESTREPO</t>
  </si>
  <si>
    <t>FINCA TURISTICA CANAIMA</t>
  </si>
  <si>
    <t>CALLE 39 N 32 - 52</t>
  </si>
  <si>
    <t>TURIMAR EXCLUSIVE TRAVEL VILLAVICENCIO</t>
  </si>
  <si>
    <t>CARRERA 48 7 01 LOCAL S-04 CC. LA HACIENDA</t>
  </si>
  <si>
    <t>MV CONTACT CENTER</t>
  </si>
  <si>
    <t>FINCA LOS BUGANVILES VDA APIAY</t>
  </si>
  <si>
    <t>JAGUAR ADVENTURE</t>
  </si>
  <si>
    <t>CALLE 37E Nº25-24</t>
  </si>
  <si>
    <t>HOTEL MILLENNIUM PARK</t>
  </si>
  <si>
    <t>CENTRO COMERCIAL VILLACENTRO LOCAL 95</t>
  </si>
  <si>
    <t>MTR MERCADEO TURISTICO REPRESENTACIONES</t>
  </si>
  <si>
    <t>CRA 43 N. 15-104 SAN NICOLAS II</t>
  </si>
  <si>
    <t>LA CABAÑA DE PIPE</t>
  </si>
  <si>
    <t>CARRERA 14 NO 15- 15</t>
  </si>
  <si>
    <t>AGRO///SNR</t>
  </si>
  <si>
    <t>CALLE 2 SUR N. 52- 17</t>
  </si>
  <si>
    <t>HOTEL ALAMEDA VILLAVICENCIO</t>
  </si>
  <si>
    <t>VEREDA LA POLLATA FINCA LA FERNANDA</t>
  </si>
  <si>
    <t>HELICONIAS LAGO HOTEL CAMPESTRE</t>
  </si>
  <si>
    <t>KILOMETRO 23 VIA A PUERTO LOPEZ VEREDA SANTA HELENA</t>
  </si>
  <si>
    <t>CIUDAD RESORT BEST</t>
  </si>
  <si>
    <t>CARRERA 22 C N° 30 - 06 BARRIO - 20 JULIO</t>
  </si>
  <si>
    <t>CALLE22C N 30-06</t>
  </si>
  <si>
    <t>EL LLANO EN CHIVA</t>
  </si>
  <si>
    <t>VEREDA APIAY SECTOR SANTA ANA</t>
  </si>
  <si>
    <t>BAR ESTADERO COCO Y CAÑA</t>
  </si>
  <si>
    <t>KILOMETRO 18 VIA ACACIAS FRENTE A ACUALLANOS SECTOR LA CUNCIA</t>
  </si>
  <si>
    <t>EXPEDICION RIO GUAYURIBA</t>
  </si>
  <si>
    <t>CLL 34 # 35-93</t>
  </si>
  <si>
    <t>COLOMBIATOURS</t>
  </si>
  <si>
    <t>CALLE 5 N 50 09</t>
  </si>
  <si>
    <t>CHIVAS RUMBERAS DE LOS LLANOS</t>
  </si>
  <si>
    <t>CRA. 48 N. 11 APTO 703, TORRE 1 TORRES DE SAN JUAN</t>
  </si>
  <si>
    <t>CALLE 14 NO. 31A-42 ETAPA VII ESPERANZA</t>
  </si>
  <si>
    <t>DESTINOS DEL LLANO S.A.S.</t>
  </si>
  <si>
    <t>CARRERA 33A N. 48A-19</t>
  </si>
  <si>
    <t>VIAJES GALERON ECOLOGIA &amp; TURISMO</t>
  </si>
  <si>
    <t>CALLE 38 No 31-30 OF 203</t>
  </si>
  <si>
    <t>ATLANTIS MAYORISTA DE TURISMO SAS</t>
  </si>
  <si>
    <t>KM 5 VIA A PTO LOPEZ VEREDA APIAY</t>
  </si>
  <si>
    <t>HOTEL CAMPESTRE COSTA AZUL VILLAVICENCIO</t>
  </si>
  <si>
    <t>T 25 NO. 41-34</t>
  </si>
  <si>
    <t>GRUPO EMPRESARIAL VIAJES COLOMBIAMUNDO.COM</t>
  </si>
  <si>
    <t>CALLE 38 N?.30A-25 OFC 501 EDIF. BANCO POPULAR</t>
  </si>
  <si>
    <t>MANARE OPERADORES TURISTICOS</t>
  </si>
  <si>
    <t>KM 14 VIA A ACACIAS</t>
  </si>
  <si>
    <t>BALNEARIO LAS PALMAS</t>
  </si>
  <si>
    <t>LAS MALOCAS VEREDA VANGUARDIA VIA RESTREPO KM 1.5</t>
  </si>
  <si>
    <t>HOTEL VANGUARDIA DEL LLANO</t>
  </si>
  <si>
    <t>CALLE 47 NRO. 28- 58</t>
  </si>
  <si>
    <t>MOCHILEROS HOSTEL VILLAVICENCIO</t>
  </si>
  <si>
    <t>CR 33 A   26   40 BRR NUEVO MAIZARO</t>
  </si>
  <si>
    <t>HOSPEDAJE FLOR DE LUNA</t>
  </si>
  <si>
    <t>VRDA VANGUARDIA KM 1.3 VIA RESTREPO FRENTE INGLESIA VANGUARDIA CONDOMINIO SALAMANCA CASA 4D</t>
  </si>
  <si>
    <t>WWW LA FINCA COM CO</t>
  </si>
  <si>
    <t>KILOMETRO 9 VIA CATAMA</t>
  </si>
  <si>
    <t>CENTRO RECREACIONAL Y VACACIONAL LLANO CARIBEÑO GRAMALOTE</t>
  </si>
  <si>
    <t>CLL 30 SUR 44A - 11 CASA 33</t>
  </si>
  <si>
    <t>TURISMO AL LLANO &amp; SERVICIOS HOTELEROS</t>
  </si>
  <si>
    <t>CARRERA 42A 53-75  BRR. PORFIA</t>
  </si>
  <si>
    <t>HOSPEDAJE SERGIO</t>
  </si>
  <si>
    <t>KM 7 VIA PTO LOPEZ</t>
  </si>
  <si>
    <t>FINCA TURISTICA VILLA FABIOLA</t>
  </si>
  <si>
    <t>AEROPUERTO VANGUARDIA VILLAVICENCIO</t>
  </si>
  <si>
    <t>SOLUCIONES CHARTER VANGUARDIA</t>
  </si>
  <si>
    <t>CALLE 7 NO. 45-185 LOCAL 2</t>
  </si>
  <si>
    <t>PRESTO</t>
  </si>
  <si>
    <t>CALLE 26 N? 34 - 45</t>
  </si>
  <si>
    <t>HOTEL UNICENTRO</t>
  </si>
  <si>
    <t>CENTRO COMERCIAL LLANOCENTRO CRA. 40 CLL 15 BRR VILLA MARIA</t>
  </si>
  <si>
    <t>HOTELES DECAMERON COLOMBIA SA VILLAVICENCIO</t>
  </si>
  <si>
    <t>CLE 4 NO. 49B-03 SUR</t>
  </si>
  <si>
    <t>HOTEL CIMARRON DORADO</t>
  </si>
  <si>
    <t>CALLE 26A N? 23-23</t>
  </si>
  <si>
    <t>LA RANA AVENTURA TOURS</t>
  </si>
  <si>
    <t>CRA 32 N. 38-52</t>
  </si>
  <si>
    <t>AGENCIA DE VIAJES CENTAUROS TOURS</t>
  </si>
  <si>
    <t>CRA 37 12 A 05  7 ETAPA</t>
  </si>
  <si>
    <t>AGENCIA DE VIAJES A CIELO ABIERTO</t>
  </si>
  <si>
    <t>CONJUNTO CERRADO LOS CEREZOS CASA 3 - ALBORADA</t>
  </si>
  <si>
    <t>MARCA COLOMBIA S.A.S MARCACOL EN LIQUIDACION</t>
  </si>
  <si>
    <t>KM 8 VIA PTO LOPEZ VEREDA APIAY</t>
  </si>
  <si>
    <t>HACIENDA EL PARAISO</t>
  </si>
  <si>
    <t>KM 8 VIA PUERTO LOPEZ VEREDA APIAY</t>
  </si>
  <si>
    <t>HOTEL CAMPESTRE HACIENDA EL PARAISO</t>
  </si>
  <si>
    <t>FINCA LA FLORIDA VEREDA LA POYATA</t>
  </si>
  <si>
    <t>PALO A PIQUE</t>
  </si>
  <si>
    <t>KM 12 VIA VILLAVICENCIO - PTO LOPEZ</t>
  </si>
  <si>
    <t>LLANO REAL</t>
  </si>
  <si>
    <t>FINCA LOS GAVANES VEREDA PATAGONIA KL 4 V PTO LOPEZ</t>
  </si>
  <si>
    <t>POSADA LLANERA LOS GAVANES</t>
  </si>
  <si>
    <t>CRA 43 NRO 51A-18 SUR</t>
  </si>
  <si>
    <t>HOTEL MARIA I</t>
  </si>
  <si>
    <t>FINCA LA CHUCUA VEREDA LA POYATA</t>
  </si>
  <si>
    <t>FINCA LA CHUCUA</t>
  </si>
  <si>
    <t>ANILLO VIAL CALLE 1 N 27 - 58 FRENTE PLAZA DE MECADO LLANA BASTOS</t>
  </si>
  <si>
    <t>INMOBILCAR TRAVEL</t>
  </si>
  <si>
    <t>KM 4 VDA LA LLANERITA</t>
  </si>
  <si>
    <t>CENTRO VACACIONAL LAGUNA VIVA</t>
  </si>
  <si>
    <t>CLL 37A NRO. 29 - 63</t>
  </si>
  <si>
    <t>HOTEL SERRANIA REAL</t>
  </si>
  <si>
    <t>CL 31 31 24 28 30 PORVENIR</t>
  </si>
  <si>
    <t>HOTEL PARAULATA</t>
  </si>
  <si>
    <t>CALLE 6 NRO. 10 - 03 MZ LC 1 VEREDA APIAY</t>
  </si>
  <si>
    <t>ALOJAMIENTOS PERMANENTES Y TRANCITORIOS</t>
  </si>
  <si>
    <t>CALLE 37A NO. 28-53 BARRIO SAN ISIDRO</t>
  </si>
  <si>
    <t>NUEVO HOTEL EL PRADO</t>
  </si>
  <si>
    <t>CRA 24A # 37 F 45</t>
  </si>
  <si>
    <t>NUEVO HOTEL SURAMERICANO</t>
  </si>
  <si>
    <t>TRANSV. 29 N. 38A-23 CENTRO</t>
  </si>
  <si>
    <t>HOTEL BUENAVISTA</t>
  </si>
  <si>
    <t>CR 33 47 11 APTO701</t>
  </si>
  <si>
    <t>CINARUCO TOURS</t>
  </si>
  <si>
    <t>CRA 22  N 34-17</t>
  </si>
  <si>
    <t>CHAMAN TOURS AGENCIA DE VIAJES TURISMO Y ARTESANIAS</t>
  </si>
  <si>
    <t>Cra 22 No. 10-18 sur</t>
  </si>
  <si>
    <t>SHADDAI</t>
  </si>
  <si>
    <t>CRA 33 # 15-28 OFC 101 KM 1</t>
  </si>
  <si>
    <t>CALLE 6 NO. 30A-25  LA VEGA</t>
  </si>
  <si>
    <t>MUNDO ORION</t>
  </si>
  <si>
    <t>KM.10 VIA PTO LOPEZ VEREDA LA VIGIA FINCA EL ENCUENTRO</t>
  </si>
  <si>
    <t>FINCA EL ENCUENTRO</t>
  </si>
  <si>
    <t>KRA 40 Nro.  15-10</t>
  </si>
  <si>
    <t>CASA REAL VILLAVICENCIO</t>
  </si>
  <si>
    <t>KM 14 VIA ACACIAS VDA LAS MERCEDES</t>
  </si>
  <si>
    <t>CABAÑAS FELO</t>
  </si>
  <si>
    <t>CALLE 15 N. 10A-70 URBANIZACION</t>
  </si>
  <si>
    <t>HOTEL JUANCHOS</t>
  </si>
  <si>
    <t>MZ Y CA 2 A K 18 - 36</t>
  </si>
  <si>
    <t>BIRD TRAVEL</t>
  </si>
  <si>
    <t>KM4 VIA PUERTO LOPEZ SECTOR OCOA</t>
  </si>
  <si>
    <t>HOTEL RECREACIONAL VALLE DE TENZA</t>
  </si>
  <si>
    <t>VEREDA RIO NEGRITO</t>
  </si>
  <si>
    <t>CABAÑAS LORENZA ROMO</t>
  </si>
  <si>
    <t>CR 35 N. 22-34 BRR SAN BENITO</t>
  </si>
  <si>
    <t>HOTEL VILLA SOFIA</t>
  </si>
  <si>
    <t>CRA 47B N. 07-02 ESPERANZA ETAPA 4</t>
  </si>
  <si>
    <t>PANKO - COCINA DE INSPIRACION</t>
  </si>
  <si>
    <t>CR 39 C 19 C 15</t>
  </si>
  <si>
    <t>GHL GRAND VILLAVICENCIO HOTEL Y CENTRO DE CONVENCIONES</t>
  </si>
  <si>
    <t>CALLE DE LOS NEGROS</t>
  </si>
  <si>
    <t>COMIRAPIDAS DANIELA</t>
  </si>
  <si>
    <t>KM 10 VIA PTO. LOPEZ FINCA SAN MARCOS</t>
  </si>
  <si>
    <t>GAVILANES DEL LLANO</t>
  </si>
  <si>
    <t>CARRERA 29 # 37-67</t>
  </si>
  <si>
    <t>HOTEL VILLA CLARA VILLAVICENCIO</t>
  </si>
  <si>
    <t>CALLE 39N?.33-71 OFC 3</t>
  </si>
  <si>
    <t>INTERNATIONAL TOUR LTDA</t>
  </si>
  <si>
    <t>CALLE 15 Nº 40-01 LOCAL 238A CC PRIMAVERA URBANA</t>
  </si>
  <si>
    <t>BASTIMENTO RESTAURANTE BAR PARRILLA</t>
  </si>
  <si>
    <t>CARRERA 30 NRO. 37 - 05 PISO 3 BARRIO CENTRO</t>
  </si>
  <si>
    <t>CRA 33 N. 34A-46 LOCAL 1</t>
  </si>
  <si>
    <t>AGENCIA DE VIAJES OPERADORA MAGUARE TOURS</t>
  </si>
  <si>
    <t>CALLE 36A N? 24A - 32</t>
  </si>
  <si>
    <t>HOTEL CAPRI REAL</t>
  </si>
  <si>
    <t>CALLE 24A NO.36-18</t>
  </si>
  <si>
    <t>HOTEL KARINA CG</t>
  </si>
  <si>
    <t>CL 25 35 51 BRR SAN BENITO</t>
  </si>
  <si>
    <t>HOSPEDAJE FAMILIAR MI CASA</t>
  </si>
  <si>
    <t>KM 11,2 VIA RESTREPO</t>
  </si>
  <si>
    <t>HOTEL CAMPESTRE MIRADOR DE ORIENTE</t>
  </si>
  <si>
    <t>K 22 11 55 59 LOC 105 VIA PUERTO LOPEZ</t>
  </si>
  <si>
    <t>HOTEL MAMBO REAL</t>
  </si>
  <si>
    <t>KM 7 VIA PTO LOPEZ VEREDA DE APIAY CAMELLON DE LA IGLESIA</t>
  </si>
  <si>
    <t>RINCON DE APIAY CABAÑAS CAMPESTRES</t>
  </si>
  <si>
    <t>KM 1 VIA RESTREPO - VEREDA VANGUARDIA</t>
  </si>
  <si>
    <t>HOTEL VANGUARDIA DEL LLANO 1</t>
  </si>
  <si>
    <t>KM 10 VIA PUERTO LOPEZ</t>
  </si>
  <si>
    <t>FINCA LAGUNA VERDE</t>
  </si>
  <si>
    <t>(!) BOSQUES DE ABAJAM III APARTAMENTO 93</t>
  </si>
  <si>
    <t>SUEÑOS VIAJANDO</t>
  </si>
  <si>
    <t>KM 5 VIA RESTREPO FCA LAURA MILENA</t>
  </si>
  <si>
    <t>CABALGATAS LLANO LINDO</t>
  </si>
  <si>
    <t>LT 46 CONJ CAMPESTRE LOS LAURELES</t>
  </si>
  <si>
    <t>HOTEL QUINTAS DE SAN PEDRO</t>
  </si>
  <si>
    <t>CRA 11 N  37-36 CASA 39 C</t>
  </si>
  <si>
    <t>GLOBAL TRAVEL CITY</t>
  </si>
  <si>
    <t>CALLE 13 No. 18 E 26 BRR CANTARANA 4</t>
  </si>
  <si>
    <t>LLANOS ORIENTALES CONVENTIONS BOREAU</t>
  </si>
  <si>
    <t>CRA 35 N 34 A 41</t>
  </si>
  <si>
    <t>SOL&amp;MAR SYV</t>
  </si>
  <si>
    <t>KM 16   600 VIA ACACIAS</t>
  </si>
  <si>
    <t>RANCHO NEVERLAND</t>
  </si>
  <si>
    <t>KM.6 VRDA. APIAY VIA A PTO. LOPEZ</t>
  </si>
  <si>
    <t>LLANOTURS</t>
  </si>
  <si>
    <t>KM 12 FCA LA ESPERANZA VIA ACACIAS</t>
  </si>
  <si>
    <t>EL ARENAL RESTAURANTE</t>
  </si>
  <si>
    <t>KM 27 VIA VILLAVICENCIO - PTO LOPEZ VEREDA ALTO DE POMPEYA</t>
  </si>
  <si>
    <t>HOTEL NAUTICO</t>
  </si>
  <si>
    <t>KM 7 VIA PUERTO LOPEZ APIA</t>
  </si>
  <si>
    <t>HOTEL CAMPESTRE VILLA FABIOLA</t>
  </si>
  <si>
    <t>CALLE 25 Nro. 23-29</t>
  </si>
  <si>
    <t>5 EXPRESS SERVICIOS LIMITADA VILLAVICENCIO</t>
  </si>
  <si>
    <t>ALTO POMPEYA KM 27 VIA PUERTO LOPEZ</t>
  </si>
  <si>
    <t>ALOJAMIENTO CARICARE</t>
  </si>
  <si>
    <t>CALLE 37 N 34- 55</t>
  </si>
  <si>
    <t>HOTEL NUEVO SAN FELIPE</t>
  </si>
  <si>
    <t>CR 41 26 C 58 66</t>
  </si>
  <si>
    <t>LAVAUTOS DAYTONA</t>
  </si>
  <si>
    <t>KM 4 VIA PUERTO LOPEZ</t>
  </si>
  <si>
    <t>RESIDENCIA EL RINCON DEL TRANSPORTADOR</t>
  </si>
  <si>
    <t>CALLE 47 BIS N 28 45 CAUDAL ORIENTAL</t>
  </si>
  <si>
    <t>INVERSIONES JES AGENCIA DE VIAJES Y TURISMO SANTA BARBARA INTERPRISE</t>
  </si>
  <si>
    <t>CRA 24A N. 37F - 45</t>
  </si>
  <si>
    <t>HOTEL SURAMERICANO</t>
  </si>
  <si>
    <t>MZ 25 CS 10 BRR BALMORAL</t>
  </si>
  <si>
    <t>ECOMETA</t>
  </si>
  <si>
    <t>VDA VANGUARDIA LT 1 PARAJE DESPUES DEL PEAJE</t>
  </si>
  <si>
    <t>LASER EXPRESS TRANSPORTE LOGISTICO INTEGRAL</t>
  </si>
  <si>
    <t>VDA SANTA HELENA BAJA SEC VILLAS DEL QUENANE FCA PALMA REAL</t>
  </si>
  <si>
    <t>AGROTURISMO PALMA REAL</t>
  </si>
  <si>
    <t>CLL 37 N? 30A-40 CC CENTAUROS</t>
  </si>
  <si>
    <t>TRAVELING THE WORLD</t>
  </si>
  <si>
    <t>CL 2 SUR 51 - 81</t>
  </si>
  <si>
    <t>HOTEL LA FAVORITA</t>
  </si>
  <si>
    <t>VDA BARCELONA KM 7 VIA PTO LOPEZ</t>
  </si>
  <si>
    <t>FINCA TURISTICA DEPORTIVA LAS PALMAS</t>
  </si>
  <si>
    <t>AVDA.PTO LOPEZ NO. 21 35 FRENTE COLEGIO NORMAL</t>
  </si>
  <si>
    <t>TOUR EXPRESS WORLD</t>
  </si>
  <si>
    <t>KM 10 VDA APIAY</t>
  </si>
  <si>
    <t>FINCA HOTEL BOSCONIA</t>
  </si>
  <si>
    <t>CARRERA 37C Nro. 15-04 EDIFICIO SAN FRANCISCO OFICINAS 2-3-4</t>
  </si>
  <si>
    <t>AUTOMETA SERVICIO ESPECIAL VILLAVICENCIO</t>
  </si>
  <si>
    <t>CALLE 6 SUR N 36-16 AP 503 I6</t>
  </si>
  <si>
    <t>EVENTOS SAVOY TRAVEL</t>
  </si>
  <si>
    <t>CR 30 N. 37 05 2DO PISO OFIC 204 BRR CENTRO</t>
  </si>
  <si>
    <t>COLVIATOUR AGENCIA DE VIAJES</t>
  </si>
  <si>
    <t>CL 23 C 20 A 41</t>
  </si>
  <si>
    <t>PETRAVEL</t>
  </si>
  <si>
    <t>CLL 4 NO 41 ALTO DE POMPEYA</t>
  </si>
  <si>
    <t>HOTEL CASA BLANCA CL.</t>
  </si>
  <si>
    <t>CRA 29 NO. 7-07</t>
  </si>
  <si>
    <t>AVENTOURS TRAVEL</t>
  </si>
  <si>
    <t>CALLE  2  N.  52 - 45</t>
  </si>
  <si>
    <t>DESTINO ORINOQUIA TOURS SAS</t>
  </si>
  <si>
    <t>CRA 39A NRO. 24-57</t>
  </si>
  <si>
    <t>INVERSIONES LLANOTURISMO</t>
  </si>
  <si>
    <t>CARRERA 39 N. 29C-15</t>
  </si>
  <si>
    <t>ISLA VILLAVICENCIO CENTRO COMERCIAL LLANOCENTRO LAN</t>
  </si>
  <si>
    <t>KM 4 VEREDA LA LLANERITA</t>
  </si>
  <si>
    <t>LAGUNA VIVA HOTEL CAMPESTRE BY KTM</t>
  </si>
  <si>
    <t>KM 8 500 MTS ADELANTE ENTRADA LA RELIQUIA</t>
  </si>
  <si>
    <t>LAS PALMAS QUINTA CAMPESTRE</t>
  </si>
  <si>
    <t>CALLE 37B 27-54 L1</t>
  </si>
  <si>
    <t>ECOAMEN</t>
  </si>
  <si>
    <t>CRA 36 NO. 19-45 BRR SAN BENITO</t>
  </si>
  <si>
    <t>AGENCIA TURISTICA VIAJES Y CHIVAS DEL LLANO</t>
  </si>
  <si>
    <t>CL 37A N. 28 53 BRR SAN ISIDRO</t>
  </si>
  <si>
    <t>FULL NUEVO HOTEL EL PRADO</t>
  </si>
  <si>
    <t>CR 31 NO 37-32 LC 77 C. CIAL LOS CENTAUROS</t>
  </si>
  <si>
    <t>LA AGENCIA VIAJES Y TURISMO</t>
  </si>
  <si>
    <t>CLL 20 SUR NO 9 - 47 BRR EL FIKUS</t>
  </si>
  <si>
    <t>AGENCIA EL PEREGRINO VIAJES Y TURISMO</t>
  </si>
  <si>
    <t>VDA APIAY CAMELLON SANTO ANGEL 1</t>
  </si>
  <si>
    <t>HOTEL BALCONES DE APIAY</t>
  </si>
  <si>
    <t>VEREDA LA CECILIA CASA 2</t>
  </si>
  <si>
    <t>HOTEL CAMPESTRE VILLA MARY</t>
  </si>
  <si>
    <t>VEREDA DE APIAY KM 6 FINCA DANIEL^S</t>
  </si>
  <si>
    <t>FINCA TURISTICA DANIEL`S</t>
  </si>
  <si>
    <t>CALLE 29 SUR NO 57-03</t>
  </si>
  <si>
    <t>CASA CAMPESTRE BALLAHIBE</t>
  </si>
  <si>
    <t>CALLE 34 C N 32 - 35</t>
  </si>
  <si>
    <t>GRUPO EMPRESARIAL SUZA</t>
  </si>
  <si>
    <t>CRA 32 35-29 OFI 203 BRR CENTRO</t>
  </si>
  <si>
    <t>META TOURS DEL LLANO</t>
  </si>
  <si>
    <t>CR 20 C 37A 22</t>
  </si>
  <si>
    <t>PLANES TURISTICOS &amp; EVENTOS SASHA H&amp;H</t>
  </si>
  <si>
    <t>KM 3 VIA RESTREPO</t>
  </si>
  <si>
    <t>CASA REAL CAMPESTRE</t>
  </si>
  <si>
    <t>AEROPUERTO LA VANGUARDIA COUNTER NRO. 1</t>
  </si>
  <si>
    <t>AEROVIAS DEL CONTINENTE AMERICANO S.A AVIANCA</t>
  </si>
  <si>
    <t>CL 36 N. 28 44 BRR SAN ISIDRO</t>
  </si>
  <si>
    <t>SELECTA HOTEL</t>
  </si>
  <si>
    <t>CLLE 3 SUR 51-57 MZ G CS 5 BRR LLANO LINDO</t>
  </si>
  <si>
    <t>HOTEL LA ABADIA MR</t>
  </si>
  <si>
    <t>VILLAS CAMPESTRES BALI</t>
  </si>
  <si>
    <t>CRA 30 N 45-64 BRR LA GRAMA</t>
  </si>
  <si>
    <t>VIAJES TURISCOL</t>
  </si>
  <si>
    <t>KM 7 VIA PTO LOPEZ VDA APIAY</t>
  </si>
  <si>
    <t>CABAÑA LLANO LINDO DE APIAY</t>
  </si>
  <si>
    <t>KM 13 VIA PUERTO LOPEZ UNILLANOS VILLAS DE SAN LUIS VEREDA BARCELONA</t>
  </si>
  <si>
    <t>AL TOUR OPERADOR Y REPRESENTANTE MAYORISTA DE TURISMO</t>
  </si>
  <si>
    <t>CRR 36 N? 33B 75 BRR BARZAL</t>
  </si>
  <si>
    <t>JERUSALEM WORLD TOURS</t>
  </si>
  <si>
    <t>CR 36   34 A   47 BRR BARZAL</t>
  </si>
  <si>
    <t>AGENCIA DE VIAJES WORLD TRAVEL</t>
  </si>
  <si>
    <t>CALLE 38A N. 28 - 50</t>
  </si>
  <si>
    <t>HOTEL INTER DEL LLANO INTERNACIONAL</t>
  </si>
  <si>
    <t>CALLE 7 19-83 ARIGUANY</t>
  </si>
  <si>
    <t>GRUPO LITSA</t>
  </si>
  <si>
    <t>CRR 30 N? 38 - 20 CENTRO</t>
  </si>
  <si>
    <t>CLL 47 A N 48 - 34</t>
  </si>
  <si>
    <t>GOZATELA</t>
  </si>
  <si>
    <t>VEREDA APIAY CAMELLON SANTO ANGEL 2</t>
  </si>
  <si>
    <t>CASA QUINTA EL BAMBU</t>
  </si>
  <si>
    <t>KR 34 N 36 -17 BRR BARZAL BAJO</t>
  </si>
  <si>
    <t>TUSS EVENTOS JOHN GIRALDO</t>
  </si>
  <si>
    <t>VEREDA LA LLANERITA K.M. 43</t>
  </si>
  <si>
    <t>TIENDA VILLASOFIA</t>
  </si>
  <si>
    <t>CR 22   11   79 SEC CHORILLANO KM 4  VIA PTO LOPEZ</t>
  </si>
  <si>
    <t>HOTEL MAMBO REAL VILLAVICENCIO</t>
  </si>
  <si>
    <t>VEREDA EL SURIA FINCA EL GUATE</t>
  </si>
  <si>
    <t>FINCA EL GUATE</t>
  </si>
  <si>
    <t>CARRERA 30 N 35 A  - 04</t>
  </si>
  <si>
    <t>VIAJES BUJEO COLORADO</t>
  </si>
  <si>
    <t>VEREDA APIA DETRÁS DE ZAPATOCA</t>
  </si>
  <si>
    <t>CASA CAMPESTRE TRIBU PINGU</t>
  </si>
  <si>
    <t>KM 35 VIA RESTREPO</t>
  </si>
  <si>
    <t>HOTEL LASSO CAMPRESTRE</t>
  </si>
  <si>
    <t>KILOMETRO 8 VIA PUERTO LOPEZ VEREDA APIAY</t>
  </si>
  <si>
    <t>QUINTA CAMPESTRE VILLA CLAUDIA</t>
  </si>
  <si>
    <t>VEREDA APIAY FINCA L &amp; C</t>
  </si>
  <si>
    <t>L &amp; C LLANO CONFORT CAMPESTRE</t>
  </si>
  <si>
    <t>SEGUNDO CAMELLON LA RESERVA VEREDA APIAY</t>
  </si>
  <si>
    <t>BALNEARIO Y CABAÑAS EL VERGEL</t>
  </si>
  <si>
    <t>KM 1 VIA RESTREPO</t>
  </si>
  <si>
    <t>HOTEL VANGUARDIA REAL</t>
  </si>
  <si>
    <t>KM 10 VIA PTO LOPEZ RANCHO CHICHA VRD. LA VIGIA VIA CLUB JUVENTUD</t>
  </si>
  <si>
    <t>CABAÑAS FINCA PALO GRANDE</t>
  </si>
  <si>
    <t>MZ 6 CASA 11 VEREDA BELLA SUIZA</t>
  </si>
  <si>
    <t>CASA MALAVER</t>
  </si>
  <si>
    <t>KM 19 VIA ACACIAS-ACUALLANOS</t>
  </si>
  <si>
    <t>RIVER WOLF</t>
  </si>
  <si>
    <t>TRANVERSAL 29 N 39B 12</t>
  </si>
  <si>
    <t>KM  16 VIA ACACIAS CORREGIMIENTO LA CUNCIA</t>
  </si>
  <si>
    <t>BALNEARIO Y CABAÑAS VILLA NELLY</t>
  </si>
  <si>
    <t>CLLE 38 30A -42 BRR CENTRO</t>
  </si>
  <si>
    <t>CL 46 N 29 33 CON CR 29 45 82 86</t>
  </si>
  <si>
    <t>NERUDA POESIA EN LA COCINA</t>
  </si>
  <si>
    <t>CALLE 19 SUR N 37 07 BARRIO NUEVO  HORIZONTE</t>
  </si>
  <si>
    <t>VIAJES EFICIENTES  DEL LLANO</t>
  </si>
  <si>
    <t>CLLE 16 37M-15 BRR GUATIQUIA</t>
  </si>
  <si>
    <t>AGENCIA DE VIAJES DESTINOS COM</t>
  </si>
  <si>
    <t>CR 30 A 41 A 88</t>
  </si>
  <si>
    <t>VIAJES DE PELICULA</t>
  </si>
  <si>
    <t>KM 5.5 ANTIGUA VIA RESTREPO</t>
  </si>
  <si>
    <t>TOUR EXPRESS CALL</t>
  </si>
  <si>
    <t>CALLE 17 N 37N 40 BARRIO GUATIQUIA</t>
  </si>
  <si>
    <t>ENJOY COLOMBIA</t>
  </si>
  <si>
    <t>KM 27 VIA PTO LOPEZ ALTO POMPEYA</t>
  </si>
  <si>
    <t>HT POMPEYA REAL</t>
  </si>
  <si>
    <t>VRD APIAY CAMELLON BRISAS DE APIAY LOTE 5 B</t>
  </si>
  <si>
    <t>CASA QUINTA LUCY</t>
  </si>
  <si>
    <t>CALLE 15 N. 40-01 OFICINA 542</t>
  </si>
  <si>
    <t>MULTIVACACIONES DECAMERON</t>
  </si>
  <si>
    <t>VEREDA APIAY KILOMETRO 7</t>
  </si>
  <si>
    <t>CLUB RECREATIVO CLAVOS Y CANELA</t>
  </si>
  <si>
    <t>KM 7 VIA RESTREPO VEREDA BRISAS DEL UPIN</t>
  </si>
  <si>
    <t>BACKPACKERS COLOMBIA AVENTURA EXTREMA</t>
  </si>
  <si>
    <t>KM 5 VIA ANTIGUA A RESTREPO VEREDA VANGUARDIA</t>
  </si>
  <si>
    <t>PARQUE SELVA</t>
  </si>
  <si>
    <t>CRA 37 I N. 15 38 LC 102 BRR LA ESPERANZA</t>
  </si>
  <si>
    <t>DONDEMEQUEDO</t>
  </si>
  <si>
    <t>CL 41   30 A   26 BRR EL CENTRO</t>
  </si>
  <si>
    <t>HOTEL ANTIGUO CENTENARIO</t>
  </si>
  <si>
    <t>FINCA GANESHA VEREDA ZURIA</t>
  </si>
  <si>
    <t>GANESHA LA ALEGRIA DE VIVIR SPA AURICO</t>
  </si>
  <si>
    <t>CALLE 41 N. 31 - 02 LC 10 BARRIO CENTRO</t>
  </si>
  <si>
    <t>PUMA TRAVEL VILLAVICENCIO</t>
  </si>
  <si>
    <t>CL 58 SUR   42   52</t>
  </si>
  <si>
    <t>RESIDENCIA CRISTALES</t>
  </si>
  <si>
    <t>FINCA EL ALCARABAN VDA LA CECILIA</t>
  </si>
  <si>
    <t>FINCA TURISTICA EL ALCARAVAN</t>
  </si>
  <si>
    <t>CARRERA 1 NO. 9A - 41 LOCLA 1 BRR SECTOR TERMINAL</t>
  </si>
  <si>
    <t>HOSPEDAJE Y CAFETERIA VIAJERO DEL LLANO</t>
  </si>
  <si>
    <t>CRA 30 38-18 BRR CENTRO</t>
  </si>
  <si>
    <t>ECOTMETA</t>
  </si>
  <si>
    <t>CALLE 38 A N. 28-50</t>
  </si>
  <si>
    <t>HOSPEDAJE RESIDENCIAS EL DIAMANTE REAL</t>
  </si>
  <si>
    <t xml:space="preserve">LOTE 5 A BRISAS DE APIAY </t>
  </si>
  <si>
    <t xml:space="preserve">VILLA LEON </t>
  </si>
  <si>
    <t>CRA 25 NO 43 30  EL TRIANGULO</t>
  </si>
  <si>
    <t>VIAJES  &amp; LOGÍSTICA  SM</t>
  </si>
  <si>
    <t>CRA 44 CLL 26 SUR M7 CS 12 MONTECARLO</t>
  </si>
  <si>
    <t>GTS TRAVEL</t>
  </si>
  <si>
    <t>KM 13 VIA ACACIAS VEREDA LA UNION</t>
  </si>
  <si>
    <t>HOTEL CAMPESTRE COSTA DEL LLANO</t>
  </si>
  <si>
    <t>VEREDA APIAY LOTE TAMARINDO</t>
  </si>
  <si>
    <t>CABAÑAS EL NOGAL</t>
  </si>
  <si>
    <t>HOTEL CAMPESTRE HELICONIAS DEL LLANO</t>
  </si>
  <si>
    <t>KM 4 VIA LA LLANERITA</t>
  </si>
  <si>
    <t>LAGUNA VIVA CENTRO VACACIONAL</t>
  </si>
  <si>
    <t>CALLE 5 NRO. 15-21</t>
  </si>
  <si>
    <t>GRUPO EMPRESARIAL COTRANSPORTE SAS</t>
  </si>
  <si>
    <t>SERRAMONTE 4 CASA 100</t>
  </si>
  <si>
    <t>HEALTHY TOUR SAS</t>
  </si>
  <si>
    <t>CALLE 15 N. 37 I - 10</t>
  </si>
  <si>
    <t>RESTAURANTE LA COFRADIA MEDITERRANEA</t>
  </si>
  <si>
    <t>SECTOR SANTO ANGEL 1 VEREDA APIAY</t>
  </si>
  <si>
    <t>QUINTA VILLA VALERY</t>
  </si>
  <si>
    <t>VDA APIAY CAMELLON II SANTO ANGEL SEC ZAPATOCA BRISAS DE APIAY III</t>
  </si>
  <si>
    <t>QUINTA VILLA CHAVITA</t>
  </si>
  <si>
    <t>VDA LAS MERCEDES SECTOR LA UNION</t>
  </si>
  <si>
    <t>FINCA TURISTICA VILLA JUANES</t>
  </si>
  <si>
    <t>KM. 13 VEREDA LAS MERCEDES SECTOR LA UNION</t>
  </si>
  <si>
    <t>HOSTAL COSTA DEL LLANO CAMPESTRE</t>
  </si>
  <si>
    <t>carrera 4 n. 37-03</t>
  </si>
  <si>
    <t>HOME TRAVELS</t>
  </si>
  <si>
    <t>CALLE 16 N. 37I-28 URB. GUATIQUIA</t>
  </si>
  <si>
    <t>EXCALIBUR PRODUCCIONES</t>
  </si>
  <si>
    <t>KRA 30 A NO. 38 - 29</t>
  </si>
  <si>
    <t>RESTAURANTE ZAGUAN DEL ORIENTE</t>
  </si>
  <si>
    <t>CRA 23 Nro. 4 C 15 ALBORADA COLONIAL</t>
  </si>
  <si>
    <t>PAL FAMILY TOURISM</t>
  </si>
  <si>
    <t>CL 7 N. 45 - 185 LC 157 A CENTRO COMERCIAL VIVA VILLAVICENCIO</t>
  </si>
  <si>
    <t>GOURMET VIVA VILLAVICENCIO</t>
  </si>
  <si>
    <t>AV 40 NRO. 16B-159 LOCAL 64A</t>
  </si>
  <si>
    <t>VISITANDO EL MUNDO</t>
  </si>
  <si>
    <t>KM 4 V?A ACACIAS SECTOR SAMAN DE LA RIVERA</t>
  </si>
  <si>
    <t>NUESTRA FONDA</t>
  </si>
  <si>
    <t>CLL 39 12 54 C 10</t>
  </si>
  <si>
    <t>NOW EVENTOS</t>
  </si>
  <si>
    <t>FCA VILLA CECILIA VDA LA CUNCIA</t>
  </si>
  <si>
    <t>BALNEARIO Y CABAÑAS EL BARBUQUEJO</t>
  </si>
  <si>
    <t>VEREDA VANGUARDIA SECTOR MANARE LOTE 10</t>
  </si>
  <si>
    <t>PARAPENTE VILLAVICENCIO AL EXTREMO</t>
  </si>
  <si>
    <t>CLL 46 N?53 - 39</t>
  </si>
  <si>
    <t>AVENTUREROS VILLAVICENCIO</t>
  </si>
  <si>
    <t>MZ E CS 11 CONJ PALMAS DE VALLARTA</t>
  </si>
  <si>
    <t>LIONTOURS</t>
  </si>
  <si>
    <t>CLL 7 NRO. 39 - 33</t>
  </si>
  <si>
    <t>EVENTOS MARKETING Y COMUNICACIONES SAS</t>
  </si>
  <si>
    <t>CL 48 41 05 LOCAL 3</t>
  </si>
  <si>
    <t>VIAJES ASDEIN</t>
  </si>
  <si>
    <t>CRR 16 ESTE N? 25 A 20 BRR ANTONIO PINILLA</t>
  </si>
  <si>
    <t>LOS REYES DEL PARRANDO</t>
  </si>
  <si>
    <t>KM 1.8 VIA  PUERTO LOPEZ</t>
  </si>
  <si>
    <t>HOTEL RENACER</t>
  </si>
  <si>
    <t>CL 39 E   26   09 BRR EMPORIO</t>
  </si>
  <si>
    <t>THE GREEN DIARY</t>
  </si>
  <si>
    <t>KM 8 VIA PUERTO LOPEZ HOTEL LOS GAVILANES</t>
  </si>
  <si>
    <t>TRIPS.PLACE</t>
  </si>
  <si>
    <t>CL 8   10 B   23 BRR EL ESTERO</t>
  </si>
  <si>
    <t>VIAJES CAMARITA OPERADORA DEL META</t>
  </si>
  <si>
    <t>CRA 30 A N 41 B - 39</t>
  </si>
  <si>
    <t>RED DE CAMINANTES - HOSTEL</t>
  </si>
  <si>
    <t>KM 23 VIA PUERTO LOPEZ</t>
  </si>
  <si>
    <t>CIUDAD RESORT HOTEL CAMPESTRE BY KTM</t>
  </si>
  <si>
    <t>KM 5 VEREDA EL CAIRO</t>
  </si>
  <si>
    <t>FINCA TURISTICA QMARE</t>
  </si>
  <si>
    <t>CARRERA 35  N. 22 - 34</t>
  </si>
  <si>
    <t>CRA 35  22 34  PISO 2 BRR SAN BENITO</t>
  </si>
  <si>
    <t>VILLA SOFIA REAL</t>
  </si>
  <si>
    <t>GRANJA SAN FRANCISCO BARRIO MESETAS ALTAS</t>
  </si>
  <si>
    <t>FINCA RECREACIONAL SAN FRANCISCO DEL LLANO</t>
  </si>
  <si>
    <t>CR 32 NR 39-32 CENTRO</t>
  </si>
  <si>
    <t>RESIDENCIAS ALEJANDRIA</t>
  </si>
  <si>
    <t>CRA 32 NRO. 38 - 52 LOCAL 105 CENTRO COMERCIAL GALERON</t>
  </si>
  <si>
    <t>REPRESENTACIONES LA LLANERITA</t>
  </si>
  <si>
    <t>VEREDA BELLA SUIZA LT 48  KM 14 VIA PTO LOPEZ</t>
  </si>
  <si>
    <t>CABAÑAS LA QUINTA ESTACION</t>
  </si>
  <si>
    <t>KILOMETRO 7 VIA ACACIAS VEREDA LA UNION LOTE 6D</t>
  </si>
  <si>
    <t>HOTEL BOUTIQUE VILLA MARIANA</t>
  </si>
  <si>
    <t>CALLE 28 A SUR N° 37 B - 69  BARRIO SEMILLAS DE PAZ</t>
  </si>
  <si>
    <t>ADVENTURISKM</t>
  </si>
  <si>
    <t>KM 12 VIA ACACIAS VDA LA UNION SECTOR NATURALIA LOTE 3</t>
  </si>
  <si>
    <t>HOTEL CAMPESTRE EL PRADO</t>
  </si>
  <si>
    <t>CLL 19 N. 40 - 19 BRR CAMOA</t>
  </si>
  <si>
    <t>FORASTERO HOSTEL</t>
  </si>
  <si>
    <t>VEREDA APIAY BALNEARIO SANTA ANA</t>
  </si>
  <si>
    <t>VEREDA APIAY</t>
  </si>
  <si>
    <t>BALNEARIO SANTA ANA</t>
  </si>
  <si>
    <t>VEREDA ZURIA FINCA MAXIMENA</t>
  </si>
  <si>
    <t>CASA QUINTA MAXIMENA</t>
  </si>
  <si>
    <t>CL 39 N 32 52 CENTRO</t>
  </si>
  <si>
    <t>TURIMAR VIAJES Y PEREGRINACIONES</t>
  </si>
  <si>
    <t>CR 48 27 SUR 19 33 BRR MONTECARLO</t>
  </si>
  <si>
    <t>HOTEL MONTECARLO DEL LLANO</t>
  </si>
  <si>
    <t>VEREDA APIAY LOTE  G SECTOR COLEGIO</t>
  </si>
  <si>
    <t>CASA CAMPESTRE MAYJO</t>
  </si>
  <si>
    <t>CL 55 43 105 BRR CIUDAD PORFIA</t>
  </si>
  <si>
    <t>EL COCHE APP</t>
  </si>
  <si>
    <t>CL 15 9 65</t>
  </si>
  <si>
    <t>CL 48 7 - 01  LOCAL S - 01 BRR  LLANO LINDO</t>
  </si>
  <si>
    <t>A&amp;D MARKETING SAS VILLAVICENCIO</t>
  </si>
  <si>
    <t>CL 36    28   44 BRR SAN ISIDRO</t>
  </si>
  <si>
    <t>HOTEL SELECTA COLONIAL</t>
  </si>
  <si>
    <t>KM 7 V?A PUERTO LOPEZ VEREDA DE APIAY</t>
  </si>
  <si>
    <t>FINCA DANIELS DE APIAY</t>
  </si>
  <si>
    <t>WIRCO PARRILLA CAFE &amp; BAR</t>
  </si>
  <si>
    <t>1200 MTS ADELANTE URB BELLA SUIZA</t>
  </si>
  <si>
    <t>BALNEARIO LAGOMAR BELLA SUIZA</t>
  </si>
  <si>
    <t>CARRERA 33 NRO. 40 - 25 CENTRO</t>
  </si>
  <si>
    <t>AGENCIA DE VIAJES PLANES Y VIAJES SHALOM 2</t>
  </si>
  <si>
    <t>CALLE 36 NRO. 31 A 10</t>
  </si>
  <si>
    <t>RESIDENCIA AFRODITA</t>
  </si>
  <si>
    <t>MZ B CASA 13 BRR SAN CAMILO</t>
  </si>
  <si>
    <t>APARTAHOTEL YERIK</t>
  </si>
  <si>
    <t>KM 1 ANT V?A RESTREPO</t>
  </si>
  <si>
    <t>FINCA TURISTICA SAN DIEGO</t>
  </si>
  <si>
    <t>CL 3 C NRO.29-31</t>
  </si>
  <si>
    <t>TURISMO EMERGENTE COLOMBIA</t>
  </si>
  <si>
    <t>CR  40 A   48   60 ED LA ESMERALDA AP 103 BRR PANORAMA</t>
  </si>
  <si>
    <t>FINCASYA.COM</t>
  </si>
  <si>
    <t>VEREDA LA UNION FINCA EL DELIRIO 2</t>
  </si>
  <si>
    <t>FINCA TURISTICA EL DELIRIO 2</t>
  </si>
  <si>
    <t>LOTE 3 VEREDA SURIA VÍA PUERTO LOPEZ</t>
  </si>
  <si>
    <t>FINCA EL MORICHAL</t>
  </si>
  <si>
    <t>MZ S2 CA 4</t>
  </si>
  <si>
    <t>VIAJES JL</t>
  </si>
  <si>
    <t>MANZANA 14 CASA 7 A QUINTAS DEL BOSQUE ETAPA II</t>
  </si>
  <si>
    <t>TRANS AMARU</t>
  </si>
  <si>
    <t>FINCA SAN SOUCCI - VEREDA DEL CARMEN</t>
  </si>
  <si>
    <t>ALEXTREMO  DEPORTE Y AVENTURA</t>
  </si>
  <si>
    <t>KM 10 VIA ACACIAS LT 3 SECTOR NATURALIA VEREDA LA UNION</t>
  </si>
  <si>
    <t>HOTEL LLANOCAMPRESTRE</t>
  </si>
  <si>
    <t>CALLE 28A SUR NO. 52-144 BARRIO MONTECARLO ALTO</t>
  </si>
  <si>
    <t>CENTRO VACACIONAL COLINA CAMPESTRE</t>
  </si>
  <si>
    <t>VEREDA ZURIA VIA PUERTO LOPEZ</t>
  </si>
  <si>
    <t>CASA QUINTA EL ROSAL</t>
  </si>
  <si>
    <t>CL 18A SUR NRO. 43 A - 88 URB MARANATHA</t>
  </si>
  <si>
    <t>RUMBERA LA COROCORA VIAJES Y TURISMO</t>
  </si>
  <si>
    <t>CALLE 38 NO. 30 A 42</t>
  </si>
  <si>
    <t>TURISTA DEL LLANO</t>
  </si>
  <si>
    <t>KM 3 VIA RESTREPO VDA VANGUARDIA ALTA</t>
  </si>
  <si>
    <t>VILLA SALMA</t>
  </si>
  <si>
    <t>CR 34 NRO. 26 - 22 BRR NUEVO MAIZARO</t>
  </si>
  <si>
    <t>HOTEL ARBOLEDA ORIENTAL</t>
  </si>
  <si>
    <t>FINCA MANAURES VEREDA MESETAS ALTO</t>
  </si>
  <si>
    <t>FINCA MANAURE</t>
  </si>
  <si>
    <t>CENTRO COMERCIAL VILLACENTRO LOCAL 54</t>
  </si>
  <si>
    <t>BOOKING TOURS</t>
  </si>
  <si>
    <t>CALLE 38 NRO. 30 A - 25 OF 503 CENTRO</t>
  </si>
  <si>
    <t>LETANÍAS LLANERAS</t>
  </si>
  <si>
    <t>CRA 35 NRO. 15 - 10 BARRIO NUEVO RICAURTE</t>
  </si>
  <si>
    <t>SOCIALTOURS VIAJES Y TURISMO</t>
  </si>
  <si>
    <t>CALLE 18 B SUR NRO. 37 - 53 MZ D CASA 9 SAN JORGE 5</t>
  </si>
  <si>
    <t>PA´ DONDE COJO</t>
  </si>
  <si>
    <t>CR 17 ESTE N 34 13 BRR EL MILAGRO</t>
  </si>
  <si>
    <t>AGENCIA TURISTICA DE VIAJES ALMA LLANERA</t>
  </si>
  <si>
    <t>CALLE 35  NO 10-26 TULIPANES</t>
  </si>
  <si>
    <t>TRAVEL DEL LLANO SAS VILLAVICENCIO</t>
  </si>
  <si>
    <t>VEREDA VANGUARDIA SECTOR CENTRO VIA AEROPUERTO QUINTAS YERBABUENA</t>
  </si>
  <si>
    <t>TRAVEL BIKE MTBLLANOS</t>
  </si>
  <si>
    <t>CLL 5 NO 31 B - 32</t>
  </si>
  <si>
    <t>LION PLUS</t>
  </si>
  <si>
    <t>Serramonte 4</t>
  </si>
  <si>
    <t>FUNDETURE SAS</t>
  </si>
  <si>
    <t>Kilómetro 5 antigua vía Restrepo sector Los Naranjos finca Villa María</t>
  </si>
  <si>
    <t>SERGIO ENRIQUE BODENSIEK ARENAS</t>
  </si>
  <si>
    <t>CL 2 SUR 52   53 B BRR LLANO LINDO</t>
  </si>
  <si>
    <t>HOTEL RUBY SAN IGNACIO</t>
  </si>
  <si>
    <t>CRA 17 NRO. 33 A - 31 / BOSQUE</t>
  </si>
  <si>
    <t>PACKTRAVEL AGENCIA DE VIAJES</t>
  </si>
  <si>
    <t>CALLE 15 NO 40-01 LOCAL 158 C.C PRIMAVERA</t>
  </si>
  <si>
    <t>BISTRONOMY VILLAVICENCIO</t>
  </si>
  <si>
    <t>Calle 2 # 28A-02</t>
  </si>
  <si>
    <t>MARIA DE FRANCISCA RODRIGUEZ VARGAS</t>
  </si>
  <si>
    <t>B. VILLA BOLIVAR - CALLE 7 N° 39 - 33</t>
  </si>
  <si>
    <t>EMCS EVENTOS</t>
  </si>
  <si>
    <t>CL 14 N 44 116 BRR BUQUE</t>
  </si>
  <si>
    <t>TREEHOUSE 1959 HOTEL</t>
  </si>
  <si>
    <t>CALLE 35 N 31 - 30</t>
  </si>
  <si>
    <t>HOTEL ESTELAR PARAULTA</t>
  </si>
  <si>
    <t>CL 41A 31 33 BRR CENTRO</t>
  </si>
  <si>
    <t>AVENTURA EXTREMA LLANOS ORIENTALES</t>
  </si>
  <si>
    <t>CASA CAMPESTRE SANTA BARBARA VEREDA APIAY</t>
  </si>
  <si>
    <t>CASA CAMPESTRE SANTA BARBARA</t>
  </si>
  <si>
    <t>CL 47 BIS A NRO. 28 - 37  BRR CAUDAL ORIENTAL</t>
  </si>
  <si>
    <t>HOTEL CANOERO</t>
  </si>
  <si>
    <t>VEREDA CANOS NEGROS QUINTA CAMPESTRE LAS PALMAS</t>
  </si>
  <si>
    <t>QUINTA CAMPESTRE LAS PALMAS</t>
  </si>
  <si>
    <t>KM 4 VIA ACACIAS  SECTOR MONTECARLOS</t>
  </si>
  <si>
    <t>BALNEARIO EL MANANTIAL CASALLAS</t>
  </si>
  <si>
    <t>CARRERA 12 B 13 SUR 09 URB SOCIEGO</t>
  </si>
  <si>
    <t>HOTEL KALASAAN</t>
  </si>
  <si>
    <t>CRA 24 A NRO. 37 - 62 - B. STA INES</t>
  </si>
  <si>
    <t>EL LLANO Y SUS HAYACAS</t>
  </si>
  <si>
    <t>CRA 24A NO. 37A-06</t>
  </si>
  <si>
    <t>BANQUETES DEL LLANO</t>
  </si>
  <si>
    <t>CALLE  6 NRO. 10B - 20</t>
  </si>
  <si>
    <t>FUNDACIÓN ABRIENDO PUERTAS</t>
  </si>
  <si>
    <t>CRA 39 NRO. 34 - 59 BOSQUE ALTO</t>
  </si>
  <si>
    <t>HOSTAL MADEIRA LLANOS</t>
  </si>
  <si>
    <t>VEREDA INDOSTAN KM 38 V. PTO LOPEZ</t>
  </si>
  <si>
    <t>FINCA AGROTURISTICA LA CABAÑA</t>
  </si>
  <si>
    <t>CR 32 40 69 BRR CENTRO</t>
  </si>
  <si>
    <t>SIGNATURE TRIP VILLAVICENCIO</t>
  </si>
  <si>
    <t>KILOMETRO 6 VEREDA LA LLANERITA</t>
  </si>
  <si>
    <t>KM 6 VEREDA LA LLANERITA</t>
  </si>
  <si>
    <t>FINCA TURISTICA AQUAGRO</t>
  </si>
  <si>
    <t>CR 30 A 39 10 LC 1 BRR CENTRO</t>
  </si>
  <si>
    <t>WIKI TRAVEL S.A.S.</t>
  </si>
  <si>
    <t>CARRERA 27 - CALLE 15 NO ADL 83 DOS MIL BAJO</t>
  </si>
  <si>
    <t>TURECO ECO TOURISM</t>
  </si>
  <si>
    <t>VALLES ARAGON CL 17 SUR 8 - 46</t>
  </si>
  <si>
    <t>RECREATION WORLD O.T.L TRANSPORTE Y LOGISTICA DE EVENTOS</t>
  </si>
  <si>
    <t>CAMELLON ZAPATOCA LOTE 3 FINCA LA COLOMBIANITA VEREDA APIAY</t>
  </si>
  <si>
    <t>HOTEL BOUTIQUE ROYAL CITY</t>
  </si>
  <si>
    <t>CALLE 36NRO. 29- 27</t>
  </si>
  <si>
    <t>NAWAL BIRDING</t>
  </si>
  <si>
    <t>CARRERA 30 N. 36-43</t>
  </si>
  <si>
    <t>ECO HOTEL CARIMAGUA</t>
  </si>
  <si>
    <t>CL 37 A NO. 29 - 49</t>
  </si>
  <si>
    <t>HOTEL INAMBU</t>
  </si>
  <si>
    <t>CRA 30 N. 36-43 CENTRO</t>
  </si>
  <si>
    <t>HOTEL CARIMAGUA</t>
  </si>
  <si>
    <t>KM 3 VEREDA EL CAIRO</t>
  </si>
  <si>
    <t>HOTEL CAMPESTRE HACIENDA SAN JOSE</t>
  </si>
  <si>
    <t>CALLE 15 NO. 9-20</t>
  </si>
  <si>
    <t>HOTEL - HOSPEDAJE VILLA JOHANA</t>
  </si>
  <si>
    <t>CALLE 15 NO.44-116</t>
  </si>
  <si>
    <t>APARTAHOTEL HACIENDA REAL</t>
  </si>
  <si>
    <t>CRA 29 NO. 38-28 VILLA JULIA</t>
  </si>
  <si>
    <t>HOTEL HOSPEDAJE LA CASTILLA DEL LLANO</t>
  </si>
  <si>
    <t>CRA 30A N. 41A-21</t>
  </si>
  <si>
    <t>ESTEROS TOURS</t>
  </si>
  <si>
    <t>KM. 3 VIA ANTIGUA A RESTREPO</t>
  </si>
  <si>
    <t>BALNEARIO CHORILLANO</t>
  </si>
  <si>
    <t>KM 3 VIA ACACIAS MONTECARLO</t>
  </si>
  <si>
    <t>HOTEL SAINT ANDRE</t>
  </si>
  <si>
    <t>TRANSV. 29 NRO. 38-31</t>
  </si>
  <si>
    <t>HOTEL CATAMA REAL</t>
  </si>
  <si>
    <t>CR 60 ESTE NO. 31B 03 RELIQUIA</t>
  </si>
  <si>
    <t>HOTEL LA RELIQUIA</t>
  </si>
  <si>
    <t>KM 5 VIA PTO LOPEZ VEREDA BARCELONA</t>
  </si>
  <si>
    <t>HOTEL VACACIONAL MAR VERDE</t>
  </si>
  <si>
    <t>CL 38  30A 25</t>
  </si>
  <si>
    <t>CRA 20 ESTE N. 35A - 08</t>
  </si>
  <si>
    <t>HOSPEDAJE MI CIELO</t>
  </si>
  <si>
    <t>CR 33 N. 31-30</t>
  </si>
  <si>
    <t>EL PUENTE HOTEL</t>
  </si>
  <si>
    <t>CARRERA 29 N. 37B -15</t>
  </si>
  <si>
    <t>HOTEL GAVAN PLAZA</t>
  </si>
  <si>
    <t>CRA. 15.ESTE .N?. 31-15. B. EL RODEO</t>
  </si>
  <si>
    <t>HOSPEDAJE MAR AZUL</t>
  </si>
  <si>
    <t>CRA 22 NO. 10-47 VIA PUERTO LOPEZ SECTOR CHORILLANO</t>
  </si>
  <si>
    <t>HOTEL LAS PALMAS VILLAVICENCIO</t>
  </si>
  <si>
    <t>CRA 33 A N 26-23 BARRIO NUEVO MAIZARO</t>
  </si>
  <si>
    <t>HOTEL Y CAFETERIA SAN MIGUEL</t>
  </si>
  <si>
    <t>TRANV 29 40A 24 EMPORIO</t>
  </si>
  <si>
    <t>TURISMO TRAVEL BLUE HOTELS</t>
  </si>
  <si>
    <t>CARRERA 33 N3 C 03 CASA E6 B  COJUNTO PIAMONTE</t>
  </si>
  <si>
    <t>AGENCIA DE VIAJES GLOBAL TOUR VILLAVICENCIO</t>
  </si>
  <si>
    <t>CRA. 31 NO. 41-18-22-28 PARQUE INFANTIL</t>
  </si>
  <si>
    <t>HOTEL PORTAL DEL LLANO NO.2</t>
  </si>
  <si>
    <t>CLE. 35 20A 63 VAINILLA</t>
  </si>
  <si>
    <t>HOTEL ALFOHER</t>
  </si>
  <si>
    <t>CARRERA 23 NUMERO 37 A - 19</t>
  </si>
  <si>
    <t>HOTEL VILLA LUNA DEL LLANO.</t>
  </si>
  <si>
    <t>EL BUITRON VEREDA SERVITA VIA BOGOTA</t>
  </si>
  <si>
    <t>HOSPEDAJE MONTEARROYO</t>
  </si>
  <si>
    <t>CALLE 18 10 68 MZ H CS 16</t>
  </si>
  <si>
    <t>HOSPEDAJE LA CAMELIA</t>
  </si>
  <si>
    <t>KILOMETRO 8 VIA A CATAMA BALNEARIO EL ESCONDITE</t>
  </si>
  <si>
    <t>KM  8 VIA A CATAMA BALNEARIO EL ESCONDITE</t>
  </si>
  <si>
    <t>ASADERO Y BALNEARIO EL ESCONDITE</t>
  </si>
  <si>
    <t>CL 15 NO. 15A33 PISO 2</t>
  </si>
  <si>
    <t>HOTEL BONDYE</t>
  </si>
  <si>
    <t>CALLE 3 C N. 30 A -45</t>
  </si>
  <si>
    <t>CARLOS CALLE EXPRESOS SAS</t>
  </si>
  <si>
    <t>CALLE 36 A NO. 4-84 MZ 40 CASA 17 URB. MANANTIAL</t>
  </si>
  <si>
    <t>INVERSA LALIANXA VILLAVICENCIO</t>
  </si>
  <si>
    <t>CR 12  N 11   32 BRR ESTERO</t>
  </si>
  <si>
    <t>HOSPEDAJE REAL CASA BLANCA</t>
  </si>
  <si>
    <t>CLL 15 NO 9 - 65  BARRIO AY MI LLANURA</t>
  </si>
  <si>
    <t>CENTRO COMERCIAL VIVA LOCAL 130 CALLE 7 N 45 185</t>
  </si>
  <si>
    <t>REPRESENTACIONES AEREAS AR CENTRO COMERCIAL VIVA VILLAVICENCIO</t>
  </si>
  <si>
    <t>CL 7 N° 45-185 LC 158 CENTRO COMERCIAL VIVA VILLAVICENCIO</t>
  </si>
  <si>
    <t>L &amp; C GOURMET VIVA VILLAVICENCIO</t>
  </si>
  <si>
    <t>AEROPUERTO VANGUARDIA LOCAL 2</t>
  </si>
  <si>
    <t>AEROTRANSPORTES MOTTA T</t>
  </si>
  <si>
    <t>CRA. 18 NO. 36A-04</t>
  </si>
  <si>
    <t>HOTEL CASTILLO REAL JCB- Sancionado por la SIC, RESOLUCION  4685 del 09 de febrero de 2021</t>
  </si>
  <si>
    <t>KILOMETRO 4 VIA LA LLANERITA</t>
  </si>
  <si>
    <t>ON VACATION HACIENDA LLANERA</t>
  </si>
  <si>
    <t>CRA 60 E 29 B 18 MZ 93 CS 24 P 2 B RELIQUIA</t>
  </si>
  <si>
    <t>HOTEL MACONDO VILLAVICENCIO</t>
  </si>
  <si>
    <t>CLL 41 B NRO. 30 - 11 OF 401 EDIF ONDAS DEL META</t>
  </si>
  <si>
    <t>WWW.TROPICALTRIPS.CO</t>
  </si>
  <si>
    <t>CR 48 7 1</t>
  </si>
  <si>
    <t>AGENCIA DE VIAJES CF TRAVEL VILLAVICENCIO</t>
  </si>
  <si>
    <t>CLL 31 17 14 ESTE BRR SAN CARLOS</t>
  </si>
  <si>
    <t>HOSPEDAJE EL BALCON</t>
  </si>
  <si>
    <t>CALLE 2 N. 31 - 92</t>
  </si>
  <si>
    <t>HOTEL LA CORALINA</t>
  </si>
  <si>
    <t>CL 15 38 40</t>
  </si>
  <si>
    <t>BARRA VVO C.C LLANOCENTRO</t>
  </si>
  <si>
    <t>CALLE 7 45-185 LOCAL 101 Z</t>
  </si>
  <si>
    <t>BARRA VVO C.C VIVA</t>
  </si>
  <si>
    <t>CALLE 21 SUR NRO. 38 A - 02</t>
  </si>
  <si>
    <t>PASEOS Y TURISMO POR COLOMBIA AGENCIA MAYORISTA DE VIAJES Y TURISMO</t>
  </si>
  <si>
    <t>CALLE 7 NRO. 41 - 28</t>
  </si>
  <si>
    <t>VITRIPS HOSTEL</t>
  </si>
  <si>
    <t>CARRERA 40 N. 15-10</t>
  </si>
  <si>
    <t>CR 40 NRO. 15 - 10 BRR BALATA</t>
  </si>
  <si>
    <t>CASA REAL INN HOTEL</t>
  </si>
  <si>
    <t>CALLE 11 B NUMERO 42A-46 PRIMERA ETAPA</t>
  </si>
  <si>
    <t>DE RUTA POR EL LLANO</t>
  </si>
  <si>
    <t>CALLE 31 NRO. 31 - 30</t>
  </si>
  <si>
    <t>KILOMETRO 1 VIA CATAMA VEREDA CA?OS NEGROS</t>
  </si>
  <si>
    <t>HOTEL CAMPESTRE ALBORADA DEL LLANO</t>
  </si>
  <si>
    <t>CALLE 56 NRO. 43 - 20 PORFIA</t>
  </si>
  <si>
    <t>HOTEL MARRIATH EL PAISA</t>
  </si>
  <si>
    <t>CARRERA 25 N. 25-15</t>
  </si>
  <si>
    <t>CRA. 25 NRO. 25 - 15 BRR SAN MARCOS</t>
  </si>
  <si>
    <t>HOTEL GUALANDAY DE LOS LLANOS</t>
  </si>
  <si>
    <t>REPRESENTACIONES INCENTIVES LATINOAMERICAN VILLAVICENCIO</t>
  </si>
  <si>
    <t>CLL 37 NRO. 37 - 47 BARZAL</t>
  </si>
  <si>
    <t>COLOMBIAVIAJA VILLAO</t>
  </si>
  <si>
    <t>KILOMETRO 10 VIA PTO LOPEZ RANCHO CHICHA VRD. LA VIGIA VIA CLUB JUVENTUD</t>
  </si>
  <si>
    <t>CR 30 NRO. 37 - 36 BRR CENTRO</t>
  </si>
  <si>
    <t>HOTEL SUEÑO DE LUNA</t>
  </si>
  <si>
    <t>KM 35 VIA PTO LOPEZ CASA 10 HORIZONTE</t>
  </si>
  <si>
    <t>CASA CAMPESTRE VILLA ESTEFANY</t>
  </si>
  <si>
    <t>CALLE 55 N. 43-15</t>
  </si>
  <si>
    <t>HOTEL RESIDENCIAS MARIADOS</t>
  </si>
  <si>
    <t>MANZANA  A CASA 2</t>
  </si>
  <si>
    <t>LAS GARZAS DEL LLANO</t>
  </si>
  <si>
    <t>MZ B CASA 8 VEREDA VANGUARDIA</t>
  </si>
  <si>
    <t>CASAMARIAE LLANERA</t>
  </si>
  <si>
    <t>CL 41 N 32 24 BRR CENTRO</t>
  </si>
  <si>
    <t>FUNDACION VEAO</t>
  </si>
  <si>
    <t>CONDOMINIO CIUDAD DEL CAMPO II MULTIFAMILIAR 4 CA 5</t>
  </si>
  <si>
    <t>INVERSIONES MCT S.A.S</t>
  </si>
  <si>
    <t>LAGOMAR BELLASUIZA VEREDA BELLASUIZA</t>
  </si>
  <si>
    <t>LAGOMAR BELLASUIZA CONFORT</t>
  </si>
  <si>
    <t>LOTE 7 EL PARAISO VEREDA EL COCUY</t>
  </si>
  <si>
    <t>CALLE 31 H Nro. 8 - 26</t>
  </si>
  <si>
    <t>YANKEN VIAJES Y TURISMO</t>
  </si>
  <si>
    <t>CALLE 36 NRO. 28 - 44</t>
  </si>
  <si>
    <t>CRA 31 A N 34 10 BRR SAN FERNANDO</t>
  </si>
  <si>
    <t>AGENCIA DE VIAJES TURISFRONT</t>
  </si>
  <si>
    <t>CALLE 7 45 185 VIVA VILLAVICENCIO</t>
  </si>
  <si>
    <t>TVHA SABANA VILLAVICENCIO</t>
  </si>
  <si>
    <t>AV 40 26 C 10 BRR NUEVO MAIZARO</t>
  </si>
  <si>
    <t>TVHA UNICENTRO VILLAVICENCIO</t>
  </si>
  <si>
    <t>CENTRO /CALLE 38 A - 29A - 43</t>
  </si>
  <si>
    <t>CALLE 38 A N° 29 A  - 43 CENTRO</t>
  </si>
  <si>
    <t>HOTEL DE ORIENTE</t>
  </si>
  <si>
    <t>CL 5 18 63 LA CUNCIA</t>
  </si>
  <si>
    <t>FINCA AGROTURISTICA CEDRO ROJO</t>
  </si>
  <si>
    <t>CRA 45C NRO. 30 - 74 SUR URBANIZACION MONTE VERDE</t>
  </si>
  <si>
    <t>EDGAR OTALORA VIAJES</t>
  </si>
  <si>
    <t>KM 8 VIA PUERTO LOPEZ ENTRADA VEREDA LA LLANERITA</t>
  </si>
  <si>
    <t>HOTEL TPR CAMPESTRE LAGUNA VIVA</t>
  </si>
  <si>
    <t>CL 4 5 69 BRR ANTONIO NARIÑO</t>
  </si>
  <si>
    <t>EMBRUJOLLANEROTRAVEL</t>
  </si>
  <si>
    <t>FINCA VILLA DIANA - PARTE FINCA HELICONIA, VEREDA BELLA SUIZA</t>
  </si>
  <si>
    <t>QUINTA LA FONTANA SEDE UNO</t>
  </si>
  <si>
    <t>FINCA VILLA DIANA - PARTE LOTE NUEVE, VEREDA BELLA SUIZA</t>
  </si>
  <si>
    <t>QUINTA LA FONTANA SEDE DOS</t>
  </si>
  <si>
    <t>CL 18 Nro. 10 64</t>
  </si>
  <si>
    <t>ALOJAMIENTO HOTEL CAMELIAS</t>
  </si>
  <si>
    <t>CR 18 ESTE NRO. 45-10 TORRE 4 APTO 402 COVIZAN</t>
  </si>
  <si>
    <t>GESTION LOGISTICA DE TURISMO EN VILLAVICENCIO</t>
  </si>
  <si>
    <t>CRA 11ESTE NRO. 19-46</t>
  </si>
  <si>
    <t>LICORERA EL RANCHITO DEL LICOR</t>
  </si>
  <si>
    <t>CALLE 38 N. 29-19</t>
  </si>
  <si>
    <t>HOTEL RIVER MR</t>
  </si>
  <si>
    <t>VDA BARCELONA KM CINCO VIA PTO LOPEZ</t>
  </si>
  <si>
    <t>CENTRO VACACIONAL CHAVICURE</t>
  </si>
  <si>
    <t>KM 7 VEREDA APIAY FRENTE AL BATALLON</t>
  </si>
  <si>
    <t>EL EMBRUJO LLANERO HOTEL CAMPESTRE</t>
  </si>
  <si>
    <t>CL 37 A 20 44 BRR JORDAN</t>
  </si>
  <si>
    <t>INNOVATION LIFE CLUBS VIP</t>
  </si>
  <si>
    <t>KMT 5 VIA A PUERTO LOPEZ VEREDA LA LLANERITA</t>
  </si>
  <si>
    <t>CL 36 28 44 BRR SAN ISIDRO</t>
  </si>
  <si>
    <t>HOTEL SELECTA RAM</t>
  </si>
  <si>
    <t>CALLE 15 9 20 VILLA JOHANA</t>
  </si>
  <si>
    <t>HOTEL VILLA JOHANA</t>
  </si>
  <si>
    <t>CL 39 31 42</t>
  </si>
  <si>
    <t>PROTURISMO</t>
  </si>
  <si>
    <t>CR 30 35 A 22 CENTRO</t>
  </si>
  <si>
    <t>HOTEL VILLAVICENCIO PLAZA</t>
  </si>
  <si>
    <t>CRA 39 NO. 20-32</t>
  </si>
  <si>
    <t>HOTEL DON LOLO</t>
  </si>
  <si>
    <t>KM 31 VIA VILLAVICENCIO-PUERTO LOPEZ</t>
  </si>
  <si>
    <t>HOTEL EL ALCARAVAN DE COLSUBSIDIO</t>
  </si>
  <si>
    <t>CRA 30 N 36-50</t>
  </si>
  <si>
    <t>HOTEL NAPOLITANO</t>
  </si>
  <si>
    <t>CALLE 38 NO. 31-05</t>
  </si>
  <si>
    <t>HOTEL CENTAUROS DEL LLANO.</t>
  </si>
  <si>
    <t>CARRERA 1 N 8-111</t>
  </si>
  <si>
    <t>HOTEL VILLACONSUELO</t>
  </si>
  <si>
    <t>CLL 26 B 34-71</t>
  </si>
  <si>
    <t>HOTEL IGUAZU</t>
  </si>
  <si>
    <t>CL 40 31 74</t>
  </si>
  <si>
    <t>VIAJES VICTORIA</t>
  </si>
  <si>
    <t>CRA 33A NO. 26-122</t>
  </si>
  <si>
    <t>HOTEL CUSIANA</t>
  </si>
  <si>
    <t>HOTEL CALAMAR</t>
  </si>
  <si>
    <t>CARRERA 35 NO. 26A-20 BRR. NUEVO MAIZARO.</t>
  </si>
  <si>
    <t>HOTEL EL CAIMITO</t>
  </si>
  <si>
    <t>CR 29 36 45</t>
  </si>
  <si>
    <t>HOTEL PALMA REAL</t>
  </si>
  <si>
    <t>CALLE 38  NRO. 24A -96</t>
  </si>
  <si>
    <t>HOTEL ARPA DE AGUAS</t>
  </si>
  <si>
    <t>TV 29    N°  38 -19</t>
  </si>
  <si>
    <t>GRAN HOTEL DEL COMERCIO</t>
  </si>
  <si>
    <t>CR 26 30 30</t>
  </si>
  <si>
    <t>HOTEL MILAN</t>
  </si>
  <si>
    <t>CRA 44A N 14D-05 LOCAL 6 EDIFICIO TOCORAGUA</t>
  </si>
  <si>
    <t>AVIATUR VILLAVICENCIO</t>
  </si>
  <si>
    <t>CALLE 31 N 27-93</t>
  </si>
  <si>
    <t>HOTEL Y RESIDENCIAS CRISTALUNA</t>
  </si>
  <si>
    <t>CLLE 41 NO. 30A-22 CENTRO</t>
  </si>
  <si>
    <t>HOTEL EL PORTAL DEL LLANO</t>
  </si>
  <si>
    <t>CR 38 20 26</t>
  </si>
  <si>
    <t>HOTEL MARIA GLORIA</t>
  </si>
  <si>
    <t>CL 37   30  37</t>
  </si>
  <si>
    <t>HOTEL CARMENTEA</t>
  </si>
  <si>
    <t>MANZANA D LOTE 3 URB VANGUARDIA ALTA</t>
  </si>
  <si>
    <t>CASA CAMPESTRE MARVELLA</t>
  </si>
  <si>
    <t>CALLE 15 NO. 10C-88</t>
  </si>
  <si>
    <t>HOTEL PABLO</t>
  </si>
  <si>
    <t>CRA. 39 NO. 11-56 6 ETAPA BARRIO ESPERANZA</t>
  </si>
  <si>
    <t>HOTEL ECLIPSE</t>
  </si>
  <si>
    <t>CR 30 49  77</t>
  </si>
  <si>
    <t>CARRERA 56 N. 44-24</t>
  </si>
  <si>
    <t>VIAJEROS VIP</t>
  </si>
  <si>
    <t>CRA. 26 NO. 37E-52 VILLA JULIA</t>
  </si>
  <si>
    <t>HOTEL EL CALEÑO</t>
  </si>
  <si>
    <t>KM 2 SECTOR VIA CATAMA</t>
  </si>
  <si>
    <t>HOTEL CAMPESTRE EL CAMPANARIO</t>
  </si>
  <si>
    <t>KM 8 VEREDA LA LLANERITA</t>
  </si>
  <si>
    <t>FINCA DE RECREO VILLA CONSUELO</t>
  </si>
  <si>
    <t>CRA 23 NRO. 37 D - 136 AVENIDA DEL LLANO</t>
  </si>
  <si>
    <t>CHIVAS &amp; PARRANDO</t>
  </si>
  <si>
    <t>CALLE 23 NO. 34-34</t>
  </si>
  <si>
    <t>HOTEL UNION VILLAVICENCIO</t>
  </si>
  <si>
    <t>KM 15 VIA PTO LOPEZ</t>
  </si>
  <si>
    <t>TIUMA PARK EXPEDICION LLANOS ORIENTALES</t>
  </si>
  <si>
    <t>KILOMETRO 5 VIA RESTREPO VEREDA LA POYATA</t>
  </si>
  <si>
    <t>ECO HOTEL LA ROSITA</t>
  </si>
  <si>
    <t>CAMELLON 2 LA RESERVA - VEREDA APIAY</t>
  </si>
  <si>
    <t>CABAÑAS TAPARUKO VILLAVICENCIO</t>
  </si>
  <si>
    <t>CLLE 26C N? 24A-15 20 DE JULIO</t>
  </si>
  <si>
    <t>TRANSPORTE EJECUTIVO DEL LLANO</t>
  </si>
  <si>
    <t>CRA 18 ESTE TORRE 8 OFIC 303 OKAVANGO</t>
  </si>
  <si>
    <t>AGENCIA DE VIAJES Y TURISMO MAR VERDE</t>
  </si>
  <si>
    <t>CONJUNTO RESIDENCIAL PIAMONTE CASA H15</t>
  </si>
  <si>
    <t>VIAJES DE RECREACION Y TURISMO MARTHA C.</t>
  </si>
  <si>
    <t>CALLE 37 E NRO. 27-35</t>
  </si>
  <si>
    <t>HOTEL LOS GEMELOS</t>
  </si>
  <si>
    <t>CRA 38 NRO. 25-70</t>
  </si>
  <si>
    <t>CIRCULO DE VIAJES UNIVERSAL S.A.</t>
  </si>
  <si>
    <t>CALLE 34 A NO. 35-58 BARZAL</t>
  </si>
  <si>
    <t>VIAJE POR COLOMBIA Y EL MUNDO</t>
  </si>
  <si>
    <t>AV 40 35 A 19</t>
  </si>
  <si>
    <t>AGENCIA DE VIAJES COFREM</t>
  </si>
  <si>
    <t>CALLE 9A NO. 1-67 TERMINAL</t>
  </si>
  <si>
    <t>HOTEL EL MARQUEZ</t>
  </si>
  <si>
    <t>CRA 40 N. 27-27</t>
  </si>
  <si>
    <t>HOTEL SANTA ANA REAL</t>
  </si>
  <si>
    <t>CALLE 15 NO. 2-35 TERMINAL</t>
  </si>
  <si>
    <t>HOTEL LLANO LINDO</t>
  </si>
  <si>
    <t>CALLE 24 NRO. 13A-120 ESTE</t>
  </si>
  <si>
    <t>HOTEL GALICIA R.R.</t>
  </si>
  <si>
    <t>HOTEL POFA</t>
  </si>
  <si>
    <t>CRA 37A N. 28-58</t>
  </si>
  <si>
    <t>HOTEL SANTA ISABEL</t>
  </si>
  <si>
    <t>CRA 27 N 37D-40</t>
  </si>
  <si>
    <t>HOTEL CEIBA 1</t>
  </si>
  <si>
    <t>AV 40 NO 26C-10 LOCAL 334</t>
  </si>
  <si>
    <t>EL LLANO VIVE - VIAJES Y TURISMO</t>
  </si>
  <si>
    <t>CL 16 39 - 09 BRR BALATA</t>
  </si>
  <si>
    <t>COMPRA TUS VACACIONES . COM</t>
  </si>
  <si>
    <t>CALLE 39 D NO 28-31</t>
  </si>
  <si>
    <t>HOTEL REAL SANTAFE</t>
  </si>
  <si>
    <t>VEREDA APIAY FINCA M??ª JOSE</t>
  </si>
  <si>
    <t>CASA DE CAMPO APIAY</t>
  </si>
  <si>
    <t>CRA 12 N. 14-31</t>
  </si>
  <si>
    <t>BAHIA HOTEL 12</t>
  </si>
  <si>
    <t>KM.11 VIA PTO.LOPEZ 200 MTS ADELANTE DE RANCHO CHICHA</t>
  </si>
  <si>
    <t>MELIVALE</t>
  </si>
  <si>
    <t>KM 8 VIA PTO. LOPEZ</t>
  </si>
  <si>
    <t>FINCAS DEL LLANO</t>
  </si>
  <si>
    <t>TRANS 29 NO 39-43</t>
  </si>
  <si>
    <t>HOTEL LA CAMPIÑA COLONIAL</t>
  </si>
  <si>
    <t>CR 14 C BIS 22  MZ 3 CS HOTEL</t>
  </si>
  <si>
    <t>HOTEL HACARITAMA COLONIAL</t>
  </si>
  <si>
    <t>KM 13 VIA VIA PTO. LOPEZ VERADA  BELLA SUIZA FINCA SANTA SOFIA</t>
  </si>
  <si>
    <t>HACIENDA AGROTURISTICA SANTA SOFIA</t>
  </si>
  <si>
    <t>HOTEL SOL DORADO</t>
  </si>
  <si>
    <t>CR 23 37 26 SANTA INES</t>
  </si>
  <si>
    <t>HOTEL Y RESIDENCIAS JAYMAR</t>
  </si>
  <si>
    <t>CALLE 37A NO. 26-40</t>
  </si>
  <si>
    <t>HOTEL BUCARAMANGA</t>
  </si>
  <si>
    <t>CL 15 2 84</t>
  </si>
  <si>
    <t>HOTEL ARIARI AZUL</t>
  </si>
  <si>
    <t>KM  8 VIA CATAMA VEREDA CAÑOS NEGROS</t>
  </si>
  <si>
    <t>HOTEL BAR RESTAURANTE LAS TEKAS</t>
  </si>
  <si>
    <t>CARRERA 13 N. 35 BIS 39 URBANIZACION CASTILLA</t>
  </si>
  <si>
    <t>VIAJES Y EXCURSIONES MERCHANINITOURS</t>
  </si>
  <si>
    <t>AEROPUERTO VANGUARDIA SEGUNDO PISO</t>
  </si>
  <si>
    <t>ECOTURISMO SIERRA DE LA MACARENA</t>
  </si>
  <si>
    <t>CRA. 22 NO. 10-37 SUR</t>
  </si>
  <si>
    <t>HOTEL LA TALANQUERA CONFORT</t>
  </si>
  <si>
    <t>CLL 35  16-41 ESTE</t>
  </si>
  <si>
    <t>HOTEL VILLA DEL LLANO</t>
  </si>
  <si>
    <t>CARRERA 33 N. 3C-33 CASA G19 CONJUNTO PIAMONTE</t>
  </si>
  <si>
    <t>TRAVESIA LLANERA M. A. R. REPRESENTACIONES TURISTICAS</t>
  </si>
  <si>
    <t>SANTA JHOANA DE LOS BOSQUES- Manzana A 4 casa 8</t>
  </si>
  <si>
    <t>OSORIO ACEVEDO SANDRA MILENA</t>
  </si>
  <si>
    <t>CALLE 35A NO 26 26</t>
  </si>
  <si>
    <t>OMAR PASIVE ORJUELA</t>
  </si>
  <si>
    <t>VEREDA DE APIAY ENTRADA 2</t>
  </si>
  <si>
    <t>FINCA CAMPESTRE LA CAROLINA</t>
  </si>
  <si>
    <t>KM N 7 VIA PUERTO LOPEZ</t>
  </si>
  <si>
    <t>FINCA TURISTICA VILLA CELENE</t>
  </si>
  <si>
    <t>CALLE 15 NO. 38-40 LOCAL 0-0 LLANOCENTRO</t>
  </si>
  <si>
    <t>1.492 AGENCIA DE VIAJES Y TURISMO</t>
  </si>
  <si>
    <t>CRA 28 37-59</t>
  </si>
  <si>
    <t>HOTEL REAL PLAZA</t>
  </si>
  <si>
    <t>SECTOR SALCEDO II VEREDA APIAY</t>
  </si>
  <si>
    <t>FINCA EL DARIEN</t>
  </si>
  <si>
    <t>CRA 36 N. 24-04-08 2. PISO</t>
  </si>
  <si>
    <t>HOTEL EL VAQUIANO</t>
  </si>
  <si>
    <t>CALLE 15 N. 10C-82 Y 84</t>
  </si>
  <si>
    <t>HOTEL SINALOHA</t>
  </si>
  <si>
    <t>CALLE 2 SUR NRO.. 49B-25</t>
  </si>
  <si>
    <t>HOTEL EL VIAJERO DEL LLANO</t>
  </si>
  <si>
    <t>CARRERA 38 N. 24A-40</t>
  </si>
  <si>
    <t>HOTEL GIRON</t>
  </si>
  <si>
    <t>CL 15 10A 30 ESTERO</t>
  </si>
  <si>
    <t>HOSPEDAJE HOTEL MAMA</t>
  </si>
  <si>
    <t>VEREDA LA LLANERITA</t>
  </si>
  <si>
    <t>FINCA LA COLLAREJA</t>
  </si>
  <si>
    <t>CALLE 38 NRO. 12-54 CASA 11</t>
  </si>
  <si>
    <t>VIAJES PROMOTOUR</t>
  </si>
  <si>
    <t>CARRERA 31 NRO. 41-36</t>
  </si>
  <si>
    <t>HOTEL PUERTA DE ALCALA</t>
  </si>
  <si>
    <t>CL 37 30  64</t>
  </si>
  <si>
    <t>HOTEL GRAN RESERVA</t>
  </si>
  <si>
    <t>PALMA REAL I CASA 3 APIAY</t>
  </si>
  <si>
    <t>CASAS CAMPESTRES PALMA REAL</t>
  </si>
  <si>
    <t>CL 40 30 A 35 LOCAL 1</t>
  </si>
  <si>
    <t>EL ALCARAVAN ALIANZAS DE TURISMO</t>
  </si>
  <si>
    <t>CRA 1A N° 15-05 ANILLO VIAL</t>
  </si>
  <si>
    <t>HOSPADAJE P Y G</t>
  </si>
  <si>
    <t>CL 36 30 24 CENTRO</t>
  </si>
  <si>
    <t>TRANSPORTES ARIMENA</t>
  </si>
  <si>
    <t>VIA PTO LOPEZ KM 8 VEREDA LA LLANERITA</t>
  </si>
  <si>
    <t>HOTEL VILLA ROSALINDA DEL LLANO</t>
  </si>
  <si>
    <t>CENTRO RECREACIONAL SAN GABRIEL DE LAS PALMAS</t>
  </si>
  <si>
    <t>CL 26 38 69</t>
  </si>
  <si>
    <t>HOTEL SALOMA</t>
  </si>
  <si>
    <t>CC LLANO CENTRO LOCAL 1-033 CALLE 15 NRO. 38 40</t>
  </si>
  <si>
    <t>PUNTO DE VENTAS SERVINCLUIDOS VILLAVICENCIO C.C. LLANO CENTRO</t>
  </si>
  <si>
    <t>CRA 19 N. 17-45</t>
  </si>
  <si>
    <t>HOTEL MARLON</t>
  </si>
  <si>
    <t>CALLE 38A N. 29-57</t>
  </si>
  <si>
    <t>HOTEL AGUILA REAL</t>
  </si>
  <si>
    <t>KILOMETRO 4 VIA VCIO - PTO LOPEZ</t>
  </si>
  <si>
    <t>HOTEL CAMPESTRE COM</t>
  </si>
  <si>
    <t>CR 48 21 SUR 31 HOTEL SANTABARBARA</t>
  </si>
  <si>
    <t>SANTA BARBARA HOTEL COUNTRY</t>
  </si>
  <si>
    <t>KILOMETRO DOS VIA A RESTREPO VEREDA VANGUARDIA</t>
  </si>
  <si>
    <t>LOS CABALLOS HOTEL CAMPESTRE</t>
  </si>
  <si>
    <t>CRA 7 NO. 8-04 BR AY MI LLANURA</t>
  </si>
  <si>
    <t>HOTEL AY MI LLANURA</t>
  </si>
  <si>
    <t>CONJUNTO PORTALES DEL TRAPICHE MZ 4 CASA 17</t>
  </si>
  <si>
    <t>HOTEL CAMPESTRE Y FINCA LOS CHIGUIROS</t>
  </si>
  <si>
    <t>KM 16 VIA PTO LOPEZ VDA REFORMA LIBERTAD</t>
  </si>
  <si>
    <t>FINCA CAMPESTRE PORVENIR</t>
  </si>
  <si>
    <t>CLL 51 SUR 43 - 04</t>
  </si>
  <si>
    <t>HOTEL HIPNOS</t>
  </si>
  <si>
    <t>KM 8 VIA PUERTO LOPEZ VEREDA LLANERITA</t>
  </si>
  <si>
    <t>HACIENDA GUALANDAY</t>
  </si>
  <si>
    <t>VEREDA APIAY FRENTE BASE AEREA</t>
  </si>
  <si>
    <t>FINCA EL DESCANSO LLANERO</t>
  </si>
  <si>
    <t>T &amp; A TRANSPORTES INTERNOS AEREOS</t>
  </si>
  <si>
    <t>CARRERA 38 NRO. 25-70</t>
  </si>
  <si>
    <t>VIAJES CIRCULAR SAS</t>
  </si>
  <si>
    <t>CALLE 39D N. 28-13</t>
  </si>
  <si>
    <t>HOTEL EMBAJADOR AM</t>
  </si>
  <si>
    <t>CALLE 24 ESTE N 11 60 LOS MARACOS</t>
  </si>
  <si>
    <t>HOTEL ITALIA CO</t>
  </si>
  <si>
    <t>CL 8 SUR 23 A BIS 22</t>
  </si>
  <si>
    <t>HOTEL ORQUIDEA REAL VILLAVICENCIO</t>
  </si>
  <si>
    <t>KM 3 VIA A RESTREPO VEREDA PUENTE AMARILLO</t>
  </si>
  <si>
    <t>CANAGUARO HOTEL</t>
  </si>
  <si>
    <t>CALLE 27 NO. 39-33</t>
  </si>
  <si>
    <t>UNION DE TRANSPORTADORES DEL LLANO</t>
  </si>
  <si>
    <t>CALLE 53 N. 42A- 14</t>
  </si>
  <si>
    <t>HOTEL AMADEUS</t>
  </si>
  <si>
    <t>km 8  VIA PTO LOPEZ VDA APIAY EN 2 LT 1 MORICHALITO</t>
  </si>
  <si>
    <t>BRIZANTHA HOTEL CAMPESTRE</t>
  </si>
  <si>
    <t>CALLE 85 SUR NO 40-03</t>
  </si>
  <si>
    <t>NIREL VIAJES Y TURISMO</t>
  </si>
  <si>
    <t>CALLE 9 SUR NRO. 22-03</t>
  </si>
  <si>
    <t>HOTEL EL LLANERAZO</t>
  </si>
  <si>
    <t>CLLE 26 NO. 34-54 NUEVO MAIZARO</t>
  </si>
  <si>
    <t>EL PORTAL DEL LLANO NY</t>
  </si>
  <si>
    <t>CAR 17 OCC</t>
  </si>
  <si>
    <t>FINCA TURISTICA SANTA LUCIA</t>
  </si>
  <si>
    <t>CALLE 35 VIA CATAMA 500 MTS ADELANTE DEL BARRIO RELIQUIA</t>
  </si>
  <si>
    <t>HOTEL CAMPESTRE LLANO DORADO</t>
  </si>
  <si>
    <t>CALLE 19A NO. 16-04</t>
  </si>
  <si>
    <t>HOTEL NAJJEZ</t>
  </si>
  <si>
    <t>CALLE 21 N. 34-37 SAN BENITO</t>
  </si>
  <si>
    <t>HOTEL Y HOSPEDAJE ARIES</t>
  </si>
  <si>
    <t>CABAÑA EL MADRIGAL</t>
  </si>
  <si>
    <t>KM 2 VIA AL CAIRO</t>
  </si>
  <si>
    <t>HOTEL CINARUCO CANEY</t>
  </si>
  <si>
    <t>CL 15 94 0</t>
  </si>
  <si>
    <t>HOTEL RUBIALES</t>
  </si>
  <si>
    <t>cra 18 c 10- 05 brr bochica 1</t>
  </si>
  <si>
    <t>COLOMBIA  EXTREMO</t>
  </si>
  <si>
    <t>CALLE 37 B NO.28-16 VILLA JULIA</t>
  </si>
  <si>
    <t>HOTEL GARZA ROJA</t>
  </si>
  <si>
    <t>KILOMETRO 8 VIA PUERTO LOPEZ-APIAY</t>
  </si>
  <si>
    <t>ESTADERO VILLAMARINA</t>
  </si>
  <si>
    <t>CLL 2 SUR N??° 49B - 17</t>
  </si>
  <si>
    <t>HOTEL OBELISCO LLANERO</t>
  </si>
  <si>
    <t>KRA 34 NRO.36 - 72</t>
  </si>
  <si>
    <t>HOTEL LA 34</t>
  </si>
  <si>
    <t>ANTIGUA VIA A RESTREPO 150 MTS ADELANTE POZO AZUL</t>
  </si>
  <si>
    <t>CRA 30 NO. 36 - 25</t>
  </si>
  <si>
    <t>HOTEL TAVANA</t>
  </si>
  <si>
    <t>CALLE 4 N. 49B- 03 SUR</t>
  </si>
  <si>
    <t>CIMARRON DORADO SERVICIOS HOTELEROS</t>
  </si>
  <si>
    <t>CALLE 2 SUR 49B - 31</t>
  </si>
  <si>
    <t>HOTEL VIA PRINCIPAL I</t>
  </si>
  <si>
    <t>CALLE 35 N. 16 - 07</t>
  </si>
  <si>
    <t>POTRILLOS HOTEL L H</t>
  </si>
  <si>
    <t>C.C. LA SABANA EXITO LC 210 - 211</t>
  </si>
  <si>
    <t>HAMBURGUESAS EL CORRAL SUCURSAL VIVA VILLAVICENCIO</t>
  </si>
  <si>
    <t>CALLE 32 N 26-58</t>
  </si>
  <si>
    <t>EMPRESA DE TRANSPORTE DE SERVICIO ESPECIAL Y ESCOLAR ESCOTURS</t>
  </si>
  <si>
    <t>CALLE 2 SUR N. 51-17</t>
  </si>
  <si>
    <t>AURA MARIA HOTEL LLANO LINDO</t>
  </si>
  <si>
    <t>KM 5.5 VIA A PTO LOPEZ VEREDA LA FLORESTA</t>
  </si>
  <si>
    <t>HOTEL CAMPESTRE DURANTA</t>
  </si>
  <si>
    <t>CRA 10 A N. 20 - 04</t>
  </si>
  <si>
    <t>HOSPEDAJE CONUCO</t>
  </si>
  <si>
    <t>CALLE 8 N. 10B-115 CARRERA 12 N. 7-20-26-30-32</t>
  </si>
  <si>
    <t>RESIDENCIA HOTEL EL ALCARAVAN</t>
  </si>
  <si>
    <t>CLLE 2 SUR NRO. 52 - 39</t>
  </si>
  <si>
    <t>HOSPEDAJE J Y K</t>
  </si>
  <si>
    <t>KM 8 VIA CATAMA ENTRANDO ASADERO EL COMPADRE CAÑOS NEGROS</t>
  </si>
  <si>
    <t>FINQUITA LOS COMPADRES</t>
  </si>
  <si>
    <t>CALLE 36 N. 22B-1628</t>
  </si>
  <si>
    <t>APARTAHOTEL COVIZAN REAL</t>
  </si>
  <si>
    <t>CR 29 37 A 04</t>
  </si>
  <si>
    <t>HOTEL CAPRI PLAZA</t>
  </si>
  <si>
    <t>CALLE 6 SUR N. 36-16 HACIENDA ROSABLANCA- MORICHAL TORRE 9 APTO 503</t>
  </si>
  <si>
    <t>OPERADORA TURISTICA DEL ORIENTE</t>
  </si>
  <si>
    <t>CARRERA 15 ESTE 27 N. 13-39 MANZANA 3</t>
  </si>
  <si>
    <t>HOTEL EL CONDE</t>
  </si>
  <si>
    <t>VIA RESTREPO KM 2 VEREDA EL CAIRO FINCA EL DIAMANTE</t>
  </si>
  <si>
    <t>CASA CAMPESTRE FINCA EL DIAMANTE</t>
  </si>
  <si>
    <t>CRA 33 NO 24 119</t>
  </si>
  <si>
    <t>TERRAZA INN HOTEL</t>
  </si>
  <si>
    <t>CASA QUINTA NO. 7 CONJUNTO LAUREL VEREDA BELLA SUIZA</t>
  </si>
  <si>
    <t>FINCA VILLA ROSARIO</t>
  </si>
  <si>
    <t>CABAÑAS CAMPESTRES LA AURORA DEL LLANO</t>
  </si>
  <si>
    <t>CALLE 8 SUR 23A BIS 84 BRR LA ROSITA</t>
  </si>
  <si>
    <t>CONFORT PLAZA HOTEL</t>
  </si>
  <si>
    <t>HOTEL CAMPESTRE LA HERRADURA CALL</t>
  </si>
  <si>
    <t>CALLE 38 30A  88-90-92 CENTRO</t>
  </si>
  <si>
    <t>KOKORICO</t>
  </si>
  <si>
    <t>KILOMETRO 20 VIA A ACACIAS VEREDA GUAYURIBA</t>
  </si>
  <si>
    <t>CABAÑAS VILLA VALENTINA</t>
  </si>
  <si>
    <t>CALLE 2 SUR N. 52-39</t>
  </si>
  <si>
    <t>HOTEL VIA PRINCIPAL II</t>
  </si>
  <si>
    <t>CL 40 32 50 OF.201</t>
  </si>
  <si>
    <t>AGENCIA DE VIAJES OPERADORA M.T.O</t>
  </si>
  <si>
    <t>CALLE 37A N° 25-15</t>
  </si>
  <si>
    <t>HOTEL GRANVIA DE LA 37</t>
  </si>
  <si>
    <t>CARRERAA 19 N. 18-60</t>
  </si>
  <si>
    <t>HOTEL KIRPAS</t>
  </si>
  <si>
    <t>KM 8 VIA ANTIGUA VCIO-BOGOTA (BUENAVISTA)</t>
  </si>
  <si>
    <t>MIRADOR TURISTICO DON YO</t>
  </si>
  <si>
    <t>VEREDA EL COCUY BAJO UNILLANOS KM 15</t>
  </si>
  <si>
    <t>CALLE 2 N.50-03</t>
  </si>
  <si>
    <t>HOTEL VIMAR FB</t>
  </si>
  <si>
    <t>KILOMETRO 26 VIA PTO LOPEZ ALTOS DE POMPEYA</t>
  </si>
  <si>
    <t>HOTEL LOS PINOS M G</t>
  </si>
  <si>
    <t>CR 33 A  26 40</t>
  </si>
  <si>
    <t>HOTEL FLOR DE LUNA</t>
  </si>
  <si>
    <t>CL 21 SUR 13   05 URB SABANA</t>
  </si>
  <si>
    <t>HOTEL CAMINO GANADERO</t>
  </si>
  <si>
    <t>CL 26 N. 34 45</t>
  </si>
  <si>
    <t>HOTEL UNICENTRO DEL LLANO</t>
  </si>
  <si>
    <t>KM 2 AER VANGUARDIA CABECERA CINCO HANGAR AVIANLINE</t>
  </si>
  <si>
    <t>AVIANLINE</t>
  </si>
  <si>
    <t>FINCA NAKUA VEREDA LAS MERCEDES - SECTOR LA UNION</t>
  </si>
  <si>
    <t>FINCA AGROTURISTICA NAKUA</t>
  </si>
  <si>
    <t>FINCA LOS NARANJITOS</t>
  </si>
  <si>
    <t>CALLE 37 B NRO. 28 - 34 BARRIO VILLA JULIA</t>
  </si>
  <si>
    <t>HOTEL MARIAFER</t>
  </si>
  <si>
    <t>CARRERA 21 NO 24B 03</t>
  </si>
  <si>
    <t>A24B.COM</t>
  </si>
  <si>
    <t>KM 13 VIA CATAMA VEREDA CA?OS NEGROS</t>
  </si>
  <si>
    <t>FINCA ECOTURISTICA EL MARACO</t>
  </si>
  <si>
    <t>CALLE 8 SUR N 22 C 18</t>
  </si>
  <si>
    <t>HOTEL FONTANA MAR</t>
  </si>
  <si>
    <t>TRANSVERSAL 27 NO. 40A-29 CONJ. PORTALES DEL EMPORIO</t>
  </si>
  <si>
    <t>VIVES TRAVEL TOURS S.A.S</t>
  </si>
  <si>
    <t>KILOMETRO 18 VIA ACACIAS</t>
  </si>
  <si>
    <t>BALNEARIO ESTAMBUL</t>
  </si>
  <si>
    <t>CALLE 12 B N. 48-19</t>
  </si>
  <si>
    <t>HOTEL ESTELAR VILLAVICENCIO</t>
  </si>
  <si>
    <t>CALLE 14 SUR NRO. 50-81 SERRAMONTE 3 CASA37</t>
  </si>
  <si>
    <t>RECEPTOUR DE LOS LLANOS</t>
  </si>
  <si>
    <t>KM 5 VIA PUERTO LOPEZ</t>
  </si>
  <si>
    <t>TORRE DEL SOL</t>
  </si>
  <si>
    <t>CALLE 39 N 33 A 88 CENTRO</t>
  </si>
  <si>
    <t>RIVERS TOURS AGENCIA DE VIAJES TURISMO Y PUBLICIDAD</t>
  </si>
  <si>
    <t>Calle 17 37 f 70 8va Et</t>
  </si>
  <si>
    <t>XPLOR TRAVELS</t>
  </si>
  <si>
    <t>CALLE 15 N 6-44</t>
  </si>
  <si>
    <t>HOTEL MORICHAL PLAZA SAS</t>
  </si>
  <si>
    <t>CR 31 ES 34  70</t>
  </si>
  <si>
    <t>LLANOTUR.COM</t>
  </si>
  <si>
    <t>KM 7 RUTA 65 VIA RESTREPO</t>
  </si>
  <si>
    <t>CAMPO ECOLOGICO GRAMALOTE SAS</t>
  </si>
  <si>
    <t>CARRERA 33 A N 40 29 CENTRO</t>
  </si>
  <si>
    <t>AGENOSTOUR DEL LLANO</t>
  </si>
  <si>
    <t>CRA 40 CLL 15  C.C COMERCIAL LLANOCENTRO SOTANO 1 LOCAL 5</t>
  </si>
  <si>
    <t>LOCALIZA VILLAVICENCIO</t>
  </si>
  <si>
    <t>KILOMETRO 4 VIA PTO LOPEZ SEC. OCOA</t>
  </si>
  <si>
    <t>HOSPEDAJE DON FERCHO</t>
  </si>
  <si>
    <t>KILOMETRO 12 VIA BOGOTA VEREDA PIPIRAL - VILLAVICENCIO VEREDA PIPIRAL</t>
  </si>
  <si>
    <t>HOTEL LOS MONOS PIPIRAL</t>
  </si>
  <si>
    <t>CLL 17 12-26</t>
  </si>
  <si>
    <t>LLANO TRAVEL TURISMO Y EXCURSIONES</t>
  </si>
  <si>
    <t>CL 2 33 08</t>
  </si>
  <si>
    <t>TRAVEL GREEN ECO</t>
  </si>
  <si>
    <t>CRA 48 NO. 12B-30</t>
  </si>
  <si>
    <t>TRANSPORTES CIRCULAR VILLAVICENCIO</t>
  </si>
  <si>
    <t>FINCA BRASILIA  VEREDA APIAY</t>
  </si>
  <si>
    <t>HOTEL CAMPESTRE MASTRANTO</t>
  </si>
  <si>
    <t>KILOMETRO 4 VIA A PUERTO LOPEZ VEREDA EL OCOA</t>
  </si>
  <si>
    <t>CALLE 35 N. 20E-26</t>
  </si>
  <si>
    <t>HOTEL HERENCIA REAL</t>
  </si>
  <si>
    <t>CLLE 21 SUR 10-10 ESTE BRR VILLA MELIDA</t>
  </si>
  <si>
    <t>HOTEL L &amp; C LLANO CONFORT</t>
  </si>
  <si>
    <t>MANZANA 5 CASA 16 BRR REMANSO DE ROSA BLANCA</t>
  </si>
  <si>
    <t>HOTEL CASA FLORIDA</t>
  </si>
  <si>
    <t>CALLE 40 NO. 27-60 LOCAL 10  EMPORIO</t>
  </si>
  <si>
    <t>SERVICIOS ESPECIALES DEL LLANO</t>
  </si>
  <si>
    <t>CALLE 25 N. 12-08 2DO PISO</t>
  </si>
  <si>
    <t>HOTEL LAS BANDERITAS</t>
  </si>
  <si>
    <t>CRA 16 Nro. 19-03</t>
  </si>
  <si>
    <t>VIAJES Y CHIVAS DEL LLANO</t>
  </si>
  <si>
    <t>ANTIGUA VIA BOGOTA KM 4 CURVA EL TIGRE</t>
  </si>
  <si>
    <t>ECOHOTEL CASA BLANCA</t>
  </si>
  <si>
    <t>LA TONGA KM 2 CARRETERA DEL AMOR</t>
  </si>
  <si>
    <t>LA TONGA EXPERIMENTAL</t>
  </si>
  <si>
    <t>CARRERA 43 N. 51A -42</t>
  </si>
  <si>
    <t>HOTEL CALIFORNIA LA AVENIDA</t>
  </si>
  <si>
    <t>CR 30 A   37 06</t>
  </si>
  <si>
    <t>HOTEL CENTRAL CONFORT PLAZA</t>
  </si>
  <si>
    <t>CRA. 24A N. 37F-45</t>
  </si>
  <si>
    <t>HOTEL SURAMERICANO MS</t>
  </si>
  <si>
    <t>CLLE 15 2-49 AVENIDA LOS MARACOS SECTOR TERMINAL</t>
  </si>
  <si>
    <t>HOTEL EMBAJADOR DEL LLANO</t>
  </si>
  <si>
    <t>CALLE 25 NRO. 20 - 33</t>
  </si>
  <si>
    <t>EYAM VILLAVICENCIO</t>
  </si>
  <si>
    <t>CRR 48 AV ACACIAS N 28 -181 SUR BRR MONTECARLO</t>
  </si>
  <si>
    <t>HOSPEDAJE SAN FELIPE REAL</t>
  </si>
  <si>
    <t>ARCILLANOS ANILLO VIAL ESTACION SERVICIO TERPEL INTERIOR 3</t>
  </si>
  <si>
    <t>SERVITRANSTUR N.H.C</t>
  </si>
  <si>
    <t>VEREDA APIAY KM -8 VIA PUERTO LOPEZ</t>
  </si>
  <si>
    <t>FINCA TURISTICA LOS PINOS</t>
  </si>
  <si>
    <t>MZ 69 CASA 13 LA RELIQUIA</t>
  </si>
  <si>
    <t>HOTEL QUEEN SOFIA</t>
  </si>
  <si>
    <t>CALLE 15 NO. 10 - 01</t>
  </si>
  <si>
    <t>HOTEL MARIA JOSE</t>
  </si>
  <si>
    <t>VIA PTO LOPEZ VDA LA LLANERITA</t>
  </si>
  <si>
    <t>FINCA MI SUEÑO</t>
  </si>
  <si>
    <t>KM. 7 VIA A PTO LOPEZ VEREDA APIAY</t>
  </si>
  <si>
    <t>QUINTAS EL PALMAR</t>
  </si>
  <si>
    <t>KM. 4 VIA CA?OS NEGROS</t>
  </si>
  <si>
    <t>FINCA TURISTICA VILLA NATASHA</t>
  </si>
  <si>
    <t>FINCA CASA VERDE VEREDA APIAY</t>
  </si>
  <si>
    <t>ALOJAMIENTO LLANO GRANDE</t>
  </si>
  <si>
    <t>KM 10 VIA PUERTO LOPEZ VEREDA LA VIGIA SECTOR RIO NEGRO</t>
  </si>
  <si>
    <t>FINCA AGROTURISTICA LA BONANZA</t>
  </si>
  <si>
    <t>FCA VILLA LILIANA KM 8 C VRDA. CA?OS NEGROS</t>
  </si>
  <si>
    <t>FINCA VILLADANIELA KFC</t>
  </si>
  <si>
    <t>CLL 18 MZ D CS 14 VILLANIEVES</t>
  </si>
  <si>
    <t>PALMETA HOTEL</t>
  </si>
  <si>
    <t>KM 10 VÍA APIAY VEREDA LA LLANERITA CONJ EL TESORO</t>
  </si>
  <si>
    <t>SUMMER C. VILLAVICENCIO</t>
  </si>
  <si>
    <t>VEREDA APIAY CAMELLON SALCEDO 1</t>
  </si>
  <si>
    <t>CABAÑAS VILLA OLIVA</t>
  </si>
  <si>
    <t>CR 43 51 04</t>
  </si>
  <si>
    <t>HOTEL IMPERIO LLANERO</t>
  </si>
  <si>
    <t>CARRERA 29 NRO. 35-111</t>
  </si>
  <si>
    <t>RESIDENCIAS TEQUENDAMA CENTRO</t>
  </si>
  <si>
    <t>CLL 15 9B 16 BRR VILLA JOHANNA</t>
  </si>
  <si>
    <t>HOTEL IMPERIAL AZUL</t>
  </si>
  <si>
    <t>BLOQUE 3 APTO 403 8 ETAPA DE LA ESPERANZA</t>
  </si>
  <si>
    <t>LLANOS TOURS TURISMO SIN LIMITE</t>
  </si>
  <si>
    <t>CALLE 14C N. 39-73 ETAPA 8</t>
  </si>
  <si>
    <t>VIAJANDO POR EL LLANO</t>
  </si>
  <si>
    <t>CL 19 C 39 A 40 PARAISO</t>
  </si>
  <si>
    <t>OPERADOR TURISTICO FINCAS LLANO Y FOLCLOR</t>
  </si>
  <si>
    <t>CALLE 15 CARRERA  2 N. 05 AVENIDA MARACOS</t>
  </si>
  <si>
    <t>HOTEL ESTAMPA LLANERA JC</t>
  </si>
  <si>
    <t>CALLE 39 N. 29A-71</t>
  </si>
  <si>
    <t>VRDA VANGUARDIA 300 MTS</t>
  </si>
  <si>
    <t>WORLD TRAVEL COM</t>
  </si>
  <si>
    <t>FCA EL REPOSO KM 12 VIA PTO LOPEZ VDA APIAY</t>
  </si>
  <si>
    <t>INVERSIONES EL RANCHO DE JUANCHO</t>
  </si>
  <si>
    <t>CRA 21A N 9-102 MZ B  CASA 17</t>
  </si>
  <si>
    <t>HOTEL SAN ANGEL VILLAVICENCIO</t>
  </si>
  <si>
    <t>KM 6 VIA RESTREPO</t>
  </si>
  <si>
    <t>TURISMO RURAL LA GOSPA</t>
  </si>
  <si>
    <t>CRA 19C 18 07 BRR CANTARRANA 1</t>
  </si>
  <si>
    <t>AVANT COLOMBIA LLANOS</t>
  </si>
  <si>
    <t>CALLE 29 C SUR NO 44 A 45 BRR CAMINOS DE MONTECARLO</t>
  </si>
  <si>
    <t>AGENCIA DE VIAJES Y TURISMO ALAS</t>
  </si>
  <si>
    <t>KM.5 VIA A PTO LOPEZ VEREDA APIAY</t>
  </si>
  <si>
    <t>COSTA AZUL HOTEL CAMPESTRE</t>
  </si>
  <si>
    <t>CALLE 2 NO 50-39 BARRIO LLANO LINDO</t>
  </si>
  <si>
    <t>HOTEL SOLEV</t>
  </si>
  <si>
    <t>CRR 33 N? 24 - 57 BRR SAN BENITO</t>
  </si>
  <si>
    <t>CALLE 2 SUR 52-25</t>
  </si>
  <si>
    <t>HOTEL VIA PRINCIPAL III</t>
  </si>
  <si>
    <t>KM 7 DIAGONAL A LA ESCUELA VEREDA LA LLANERITA</t>
  </si>
  <si>
    <t>JUAN PAZ CAMPESTRE</t>
  </si>
  <si>
    <t>CRA 31  40 - 00 LOCAL 4 BRR CENTRO</t>
  </si>
  <si>
    <t>TVHA VILLAVICENCIO</t>
  </si>
  <si>
    <t>CRR 48 N. 19-91 SUR BRR PLAYA RICA</t>
  </si>
  <si>
    <t>HOTEL MAR VERDE VILLAVICENCIO</t>
  </si>
  <si>
    <t>CALLE 3RA SUR NRO 49B-60 LLANO LINDO</t>
  </si>
  <si>
    <t>HOTEL VIMAR 2</t>
  </si>
  <si>
    <t>CALLE 5C NO. 37 - 29 BRR VILLA BOLIVAR</t>
  </si>
  <si>
    <t>ALQUILARTE FINCAS VILLAVICENCIO</t>
  </si>
  <si>
    <t>CALLE 63 SUR NO 42-16</t>
  </si>
  <si>
    <t>HOSPEDAJE EL DESCANSO JC</t>
  </si>
  <si>
    <t>CL 7 NO. 45-185 LC 1-59 CENTRO COMERCIAL VIVA VILLAVICENCIO</t>
  </si>
  <si>
    <t>BEER STATION VIVA VILLAVICENCIO</t>
  </si>
  <si>
    <t>CL 7 NO 45-185 LC 159 A CENTRO COMECIAL VIVA VILLAVICENCIO</t>
  </si>
  <si>
    <t>PJ VIVA VILLAVICENCIO</t>
  </si>
  <si>
    <t>CL 7 N 45 185</t>
  </si>
  <si>
    <t>VIAJES EXITO LA SABANA</t>
  </si>
  <si>
    <t>CALLE 15 NRO. 39A - 40 BALATA</t>
  </si>
  <si>
    <t>HOTEL BOUTIQUE ARMONI</t>
  </si>
  <si>
    <t>CARRERA 46 NO. 10C-05</t>
  </si>
  <si>
    <t>CARRERA 16 A NO. 35 A - 21</t>
  </si>
  <si>
    <t>VIAJES SUN BEACH</t>
  </si>
  <si>
    <t>KM 5 VIA RESTREPO VDA LA POYATA</t>
  </si>
  <si>
    <t>SUITES CASA VIVA RESORT</t>
  </si>
  <si>
    <t>CR 20 C   8   59 BRR PRIMAVERA</t>
  </si>
  <si>
    <t>HOTEL PRIMAVERAL JR</t>
  </si>
  <si>
    <t>VEREDA RIO NEGRITO KM 1_FINCA GUAYURIBA</t>
  </si>
  <si>
    <t>CENTRO TURISTICO RIO GUAYURIBA</t>
  </si>
  <si>
    <t>DG 6 SUR Nro. 40A-124</t>
  </si>
  <si>
    <t>VACACIONA LLANO</t>
  </si>
  <si>
    <t>TRANSV. 25 NRO. 40-58</t>
  </si>
  <si>
    <t>DERELAX</t>
  </si>
  <si>
    <t>AEROPUERTO VANGUARDIA LOCAL 4 SOL Y SOMBRA</t>
  </si>
  <si>
    <t>AEROSER</t>
  </si>
  <si>
    <t>CRA 39 B NRO. 24 - 04</t>
  </si>
  <si>
    <t>AGENCIA DE VIAJES LIVE TOUR AP</t>
  </si>
  <si>
    <t>CRR 32 NRO. 41 - 23</t>
  </si>
  <si>
    <t>VVC HOTEL</t>
  </si>
  <si>
    <t>CRR 24 A  N? 12 - 106 BARRIO EL JARDIN</t>
  </si>
  <si>
    <t>HOTEL UNICO PLAZA</t>
  </si>
  <si>
    <t>Calle 10 No 1h 50</t>
  </si>
  <si>
    <t>AVENTURA-AGENCIA DE VIAJES</t>
  </si>
  <si>
    <t>CR 19 LOT 8B</t>
  </si>
  <si>
    <t>HOTEL CAMPESTRE VILLA PARAISO</t>
  </si>
  <si>
    <t>KM. 38 VIA PTO LOPEZ VEREDA INDOSTAN FINCA CANAIMA 1</t>
  </si>
  <si>
    <t>CANAIMA 1 HACIENDA AGROTURISTICA</t>
  </si>
  <si>
    <t>CLL 45 NRO. 55 - 12</t>
  </si>
  <si>
    <t>JR BUNGEE VILLAVICENCIO</t>
  </si>
  <si>
    <t>CRA 14 NRO. 13B - 69</t>
  </si>
  <si>
    <t>HOTEL REY DAVID MC</t>
  </si>
  <si>
    <t>CARRERA 19A N. 11-08 ETAPA 2</t>
  </si>
  <si>
    <t>SAN TELMO TOURS</t>
  </si>
  <si>
    <t>CALLE  47 A N 48-34</t>
  </si>
  <si>
    <t>RANCHO AGROTURISTICO SAN SEBASTIAN</t>
  </si>
  <si>
    <t>CALLE 26 N° 39 - 08 OFICINA 202</t>
  </si>
  <si>
    <t>WINDOWS TO THE WORLD</t>
  </si>
  <si>
    <t>KILOMETRO 6 VIA RESTREPO VDA VANGUARDIA</t>
  </si>
  <si>
    <t>BURROLANDIA CABALGATAS Y POSTRES</t>
  </si>
  <si>
    <t>FINCA LOS CHORROS VIA ACACIAS</t>
  </si>
  <si>
    <t>HOSPEDAJE KILOMETRO CERO</t>
  </si>
  <si>
    <t>VEREDA APIAY ULTIMO CAMELLON 100 MTRS  A LA DERECHA QUINTA LOS NARANJITOS</t>
  </si>
  <si>
    <t>QUINTA LOS NARANJITOS</t>
  </si>
  <si>
    <t>FCA VILLA RUTH VDA APIAY LOTE 2</t>
  </si>
  <si>
    <t>VILLA RUTH</t>
  </si>
  <si>
    <t>VDA APIAY ENSEGUIDA DE LA ESCUELA</t>
  </si>
  <si>
    <t>CASA DE CAMPO LA KINTA</t>
  </si>
  <si>
    <t>CLL 2 SUR NRO. 51 -81</t>
  </si>
  <si>
    <t>HOTEL LA FAVORITA CONFORT</t>
  </si>
  <si>
    <t>KM 16 VIA PTO LOPEZ VDA SANTA ROSA</t>
  </si>
  <si>
    <t>FINCA LA RIBERA</t>
  </si>
  <si>
    <t>TRANSVERSAL 39 26 A 22</t>
  </si>
  <si>
    <t>CARDENAS PABON LUIS EDUARDO</t>
  </si>
  <si>
    <t>CALLE 36 N? 24A-24 SAN ISIDRO</t>
  </si>
  <si>
    <t>HOTEL CAPRI REAL JH</t>
  </si>
  <si>
    <t>VD BARCELONA ALTA KM 12 FINCA VILLA GLORIA</t>
  </si>
  <si>
    <t>FINCA VILLA GLORIA STELLA</t>
  </si>
  <si>
    <t>MANZANA 1 CASA 1 BRR TRIUNFADORES DEL OCOA</t>
  </si>
  <si>
    <t>FINCA CAMPESTRE MAIQUETIA</t>
  </si>
  <si>
    <t>VIA RESTREPO VEREDA EL CAIRO BAJO</t>
  </si>
  <si>
    <t>FINCA EL CAIRO EVENTOS Y REUNIONES</t>
  </si>
  <si>
    <t>PUNTO AEROPUERTO VANGUARDIA</t>
  </si>
  <si>
    <t>CALL 3D NRO. 14 - 68 BARR HACARITAMA</t>
  </si>
  <si>
    <t>TOURS DESTINOS VIAJES Y TURISMO</t>
  </si>
  <si>
    <t>KM 26 VIA PTO LOPEZ DIAGONAL BOMBA ESSO</t>
  </si>
  <si>
    <t>HOTEL ZAMBRANO</t>
  </si>
  <si>
    <t>CALLE 10B SUR NO. 19A - 101</t>
  </si>
  <si>
    <t>VIVIENDA TURÍSTICA DOÑA LUZ.</t>
  </si>
  <si>
    <t>KM 27 VIA PUERTO LOPEZ BRR POMPEYA</t>
  </si>
  <si>
    <t>HOTEL NAUTICO POMPEYA</t>
  </si>
  <si>
    <t>CALLE 12 N.  18C - 34</t>
  </si>
  <si>
    <t>HOTEL LA NUEVA FLORESTA</t>
  </si>
  <si>
    <t>CL 19  39 -15 BRR CAMOA</t>
  </si>
  <si>
    <t>CASA DEL SOL HOTEL</t>
  </si>
  <si>
    <t>KM 11 V?A ACACIAS - VEREDA SAN LUIS DE OCOA</t>
  </si>
  <si>
    <t>FINCA SANTA HELENA</t>
  </si>
  <si>
    <t>CALLE 25 SUR NO. 48 31 BRR MONTECARLO ALTO</t>
  </si>
  <si>
    <t>CASA CAMPESTRE LA HEREDERA</t>
  </si>
  <si>
    <t>CALLE 41 SUR 38 69</t>
  </si>
  <si>
    <t>HOTEL SAMAN REAL AG</t>
  </si>
  <si>
    <t>CAMELLON 2 LA RESERVA VEREDA APIAY</t>
  </si>
  <si>
    <t>VILLA KAROLA</t>
  </si>
  <si>
    <t>CARRERA 30 NRO. 48 - 38 APT 702 CAUDAL</t>
  </si>
  <si>
    <t>KYHYSA TRAVEL GROUP</t>
  </si>
  <si>
    <t>VEREDA LA POYATA PARCELA ESMERALDA</t>
  </si>
  <si>
    <t>CASAS CAMPESTRES VILLAS DEL LLANO</t>
  </si>
  <si>
    <t>CASA 8 VEREDA BELLA SUIZA</t>
  </si>
  <si>
    <t>VILLA DIANA QUINTA CAMPESTRE</t>
  </si>
  <si>
    <t>TRANSVERSAL 37A N. 23-88</t>
  </si>
  <si>
    <t>AGENCIA DE VIAJES Y TURISMO COLOMBIA SIN FRONTERAS CHIVAS RUMBERAS</t>
  </si>
  <si>
    <t>KM 7 VIA ACACIAS LOTE 4 (DETRAS DE LA BRIO)</t>
  </si>
  <si>
    <t>HOTEL CAMPESTRE LA TOSCANA</t>
  </si>
  <si>
    <t>CAMELLON SANTO ANGEL II VILLA TERE APIAY</t>
  </si>
  <si>
    <t>VILLA TERE</t>
  </si>
  <si>
    <t>CALLE 15 N. 10A-70</t>
  </si>
  <si>
    <t>CARRERA 33 N. 26 -81</t>
  </si>
  <si>
    <t>TUFINCA.CO</t>
  </si>
  <si>
    <t>VEREDA APYAY FINCA LA DACHA</t>
  </si>
  <si>
    <t>LA DACHA DEL LLANO</t>
  </si>
  <si>
    <t>CAMELLON BRISAS DEL OCOA FINCA SANTA HELENA VEREDA APIAY</t>
  </si>
  <si>
    <t>CL 2 SUR NRO. 52 - 17 BRR LLANO LINDO</t>
  </si>
  <si>
    <t>ALAMEDA VILLAVICENCIO</t>
  </si>
  <si>
    <t>FINCA CASABORA KILOMETRO 3 VIA AL CAIRO</t>
  </si>
  <si>
    <t>CASA BORA</t>
  </si>
  <si>
    <t>TRANSV. 29 NO. 38A-13 CENTRO</t>
  </si>
  <si>
    <t>HOTEL CARIBE AZUL</t>
  </si>
  <si>
    <t>CALLE 7 N. 45-20 ETAPA 4</t>
  </si>
  <si>
    <t>HOTEL VIVA VILLAVICENCIO</t>
  </si>
  <si>
    <t>CRA 43 N 18 -85 P1</t>
  </si>
  <si>
    <t>TU PROXIMA AVENTURA</t>
  </si>
  <si>
    <t>VDA LA LLANERITA KM 45</t>
  </si>
  <si>
    <t>CR 35 26 15</t>
  </si>
  <si>
    <t>HOTEL VHERATTI</t>
  </si>
  <si>
    <t>CL 26 NO. 33 51 53 57 BRR SAN BENITO</t>
  </si>
  <si>
    <t>HOTEL VILLA REAL DEL LLANO</t>
  </si>
  <si>
    <t>CALLE 16 37 LOCAL 05 BARRIO GUATIQUIA</t>
  </si>
  <si>
    <t>HOTEL BOUTIQUE  ROYAL CLASSY</t>
  </si>
  <si>
    <t>CARRERA 27 N. 31-11</t>
  </si>
  <si>
    <t>HOTEL VILLAVICENCIO REAL</t>
  </si>
  <si>
    <t>CRA 15 ESTE NO. 37-85</t>
  </si>
  <si>
    <t>BALNEARIO BARRIO ACAPULCO</t>
  </si>
  <si>
    <t>FINCA LINA ANGELICA VEREDA LA LLANERITA</t>
  </si>
  <si>
    <t>HOTEL CAMPESTRE LAS HELICONIAS DEL LLANO</t>
  </si>
  <si>
    <t>VIA PRINCIPAL POMPEYA</t>
  </si>
  <si>
    <t>HOSPEDAJE EL DESCANSO DE POMPEYA</t>
  </si>
  <si>
    <t>CL 15 2 25</t>
  </si>
  <si>
    <t>HOTEL DINASTIA REAL DEL LLANO</t>
  </si>
  <si>
    <t>CALLE 2 SUR NRO. 52 - 67 LLANO LINDO</t>
  </si>
  <si>
    <t>MI LLANO HOTEL G&amp;G</t>
  </si>
  <si>
    <t>KILOMETRO 7 VIA PUERTO LOPEZ VDA APIAY CALLEJON SANTA ANA</t>
  </si>
  <si>
    <t>CLUB COCOS</t>
  </si>
  <si>
    <t>CRA 33 NRO. 39 - 48 CENTRO DE VILLAVICENCIO META</t>
  </si>
  <si>
    <t>METATOURS AGENCIA DE VIAJES</t>
  </si>
  <si>
    <t>KILOMETRO 1 VIA CATAMA VEREDA CAÑOS NEGROS</t>
  </si>
  <si>
    <t>NQ HOTEL ORINOQUIA</t>
  </si>
  <si>
    <t>LOTE CAMELLON EL RECREO VEREDA APIAY</t>
  </si>
  <si>
    <t>CASA LA ESTACION</t>
  </si>
  <si>
    <t>KILOMETRO 8 VIA CATAMA-CAÑOS NEGROS</t>
  </si>
  <si>
    <t>FINCA CAMPESTRE SAN JOSE</t>
  </si>
  <si>
    <t>CARRERA 43 NRO. 51 A - 18 SUR</t>
  </si>
  <si>
    <t>HOTEL MARIA ISABEL</t>
  </si>
  <si>
    <t>CL 24 A SUR 41 55</t>
  </si>
  <si>
    <t>HOTEL Y BALNEARIO EL DESCANSO</t>
  </si>
  <si>
    <t>KM 13 VIA ACACIAS VRD LAS MERCEDES SECTOR LA UNION</t>
  </si>
  <si>
    <t>FINCA CAMPESTRE COSTA DEL LLANO</t>
  </si>
  <si>
    <t>KM 5 VIA RESTREPO VDA POYATA</t>
  </si>
  <si>
    <t>FINCA AGROTURISTICA PALMA VERDE</t>
  </si>
  <si>
    <t>CALLE 20 39 - 37</t>
  </si>
  <si>
    <t>QUIROGA ALBA NELSON ARTURO</t>
  </si>
  <si>
    <t>CAMELLON LA RESERVA FINCA EL VERGEL</t>
  </si>
  <si>
    <t>GRANJA SANTA ANA EL SABER</t>
  </si>
  <si>
    <t>CR 43 NRO. 49-106</t>
  </si>
  <si>
    <t>HOTEL NINA</t>
  </si>
  <si>
    <t>CALLE 36 NO 29-69-71-73</t>
  </si>
  <si>
    <t>HOTEL CAYENA INN</t>
  </si>
  <si>
    <t>CARRERA 41B N. 49A-13</t>
  </si>
  <si>
    <t>ORANGE SKY TRIPS</t>
  </si>
  <si>
    <t>LOTE 4 VRD SURIA BARCELONA</t>
  </si>
  <si>
    <t>HOSPEDAJE EL YOPO</t>
  </si>
  <si>
    <t>KILOMETRO 9.5 VIA LA VDA LA LLANERITA FINCA EL TESORO</t>
  </si>
  <si>
    <t>CASA BLANCA DEL LLANO</t>
  </si>
  <si>
    <t>CARR 31 NRO. 40 - 45  47 BARR CENTRO</t>
  </si>
  <si>
    <t>AGENCY COMFORT LINE 1</t>
  </si>
  <si>
    <t>CL 41 NRO. 30A - 25 BRR CENTRO</t>
  </si>
  <si>
    <t>HOTEL CENTENARIO BOUTIQUE</t>
  </si>
  <si>
    <t>CALLE 15 NRO. 15 A - 91  AV MARACOS</t>
  </si>
  <si>
    <t>CELUTAXI CITY</t>
  </si>
  <si>
    <t>KM 8 VEREDA CA?OS NEGROS</t>
  </si>
  <si>
    <t>ALOJAMIENTO RURAL</t>
  </si>
  <si>
    <t>CARRERA 36 NRO. 34 A - 45</t>
  </si>
  <si>
    <t>GRUPO VIVE INTERNACIONAL</t>
  </si>
  <si>
    <t>CALLE 31 B  14  - 02</t>
  </si>
  <si>
    <t>THUNDERBIRD DEL LLANO AGENCIA DE VIAJES Y TURISMO</t>
  </si>
  <si>
    <t>CARRERA 46 SUR N. 20 - 26 SUR</t>
  </si>
  <si>
    <t>SENDEROS TRIPS</t>
  </si>
  <si>
    <t>CAMELLON 1 IZQUIERDO 200 METROS VEREDA APIAY</t>
  </si>
  <si>
    <t>HACIENDA PALMETTO</t>
  </si>
  <si>
    <t>KM 13 VIA ACACIAS VEREDA LAS MERCEDES - VILLAS DEL ALCARAVAN</t>
  </si>
  <si>
    <t>ALOJAMIENTO VILLAS DEL ALCARAVAN</t>
  </si>
  <si>
    <t>VEREDA LAS MERCEDES SECTOR LA UNION LOTE 8</t>
  </si>
  <si>
    <t>CASA QUINTA LA ISABELLITA</t>
  </si>
  <si>
    <t>KILOMETRO 5 VEREDA COCUY ZURIA</t>
  </si>
  <si>
    <t>CABAÑAS VILLA SANTY</t>
  </si>
  <si>
    <t>CLL 29 NRO. 16 A  - 87 B. CEIBA</t>
  </si>
  <si>
    <t>THE MASTER MUSIC</t>
  </si>
  <si>
    <t>TOURS EL LLANO EN CHIVA</t>
  </si>
  <si>
    <t>FINCA VILLA ALTAGRACIA VEREDA APIAY. ENTRADA FRENTE A LA BASE AEREA</t>
  </si>
  <si>
    <t>FINCA VILLA ALTAGRACIA</t>
  </si>
  <si>
    <t>CALLE 15 01 /  00</t>
  </si>
  <si>
    <t>TRANS TURISMO RUEDA POR EL MUNDO</t>
  </si>
  <si>
    <t>TIUMA PARK TRAVELS</t>
  </si>
  <si>
    <t>VDA EL CAYRO</t>
  </si>
  <si>
    <t>CATYPSA EXPEDITIONS</t>
  </si>
  <si>
    <t>CENTRO ECUESTRE LA POTRA</t>
  </si>
  <si>
    <t>CALLE 39 NO. 32-64</t>
  </si>
  <si>
    <t>RICARDO OLAYA TOURS VIAJES Y PEREGRINACIONES</t>
  </si>
  <si>
    <t>CL 23 N 12 24 BARRIO MARACOS ALTO</t>
  </si>
  <si>
    <t>HOSTEL LOS DE A PIE</t>
  </si>
  <si>
    <t>KM 5 VIA ANTIGUA A RESTREPO URBANIZACION LOS NARANJOS CASA 3 VEREDA VANGUARDIA</t>
  </si>
  <si>
    <t>MARIA PIEDAD INFANTE URUEÑA</t>
  </si>
  <si>
    <t>CARRERA 42 NO 6-37 INF 04 CASA 18</t>
  </si>
  <si>
    <t>CIFUENTES MURILLO JAVIER EFRAIN</t>
  </si>
  <si>
    <t>ECOTRAIL MANANTIAL</t>
  </si>
  <si>
    <t>FINCA ALVAMAR VEREDA EL CARMEN</t>
  </si>
  <si>
    <t>WAIRA ECOHOSTEL</t>
  </si>
  <si>
    <t>CLL 40 24 A 10 BRR EMPORIO</t>
  </si>
  <si>
    <t>TURISMO ECUESTRE COLOMBIA</t>
  </si>
  <si>
    <t>CR 31 N 37-32 LOCAL 124 TERCER PISO CENTRO COMERCIAL LOS CENTAUROS</t>
  </si>
  <si>
    <t>AGENCIA DE VIAJES Y TURISMO GLOBAL TOUR LLANOS</t>
  </si>
  <si>
    <t>CARRERA 30 N° 38 - 20 CENTRO</t>
  </si>
  <si>
    <t>REFUGIO LLANERO HOTEL BOUTIQUE</t>
  </si>
  <si>
    <t>CARRERA 16 N 19 - 03</t>
  </si>
  <si>
    <t>ALLTOURSVIP</t>
  </si>
  <si>
    <t>CALLE 39 N. 33 A - 81</t>
  </si>
  <si>
    <t>HOTEL IMPERIO ALEJANDRO</t>
  </si>
  <si>
    <t>CRA 20 ESTE N° 35 A - 08 BARRIO MORICHAL</t>
  </si>
  <si>
    <t>FINCA SANTA MONICA VEREDA BUENOS AIRES BAJO</t>
  </si>
  <si>
    <t>Finca santa monica, Vereda buenos aires bajos</t>
  </si>
  <si>
    <t>MARIA JOSEFA MORENO URREGO</t>
  </si>
  <si>
    <t>CALLE 39 N.12-54 MANZANA B CASA 12</t>
  </si>
  <si>
    <t>NAVITOURS</t>
  </si>
  <si>
    <t>CALLE 15 10C 72 AV LOS MARACOS</t>
  </si>
  <si>
    <t>HOTEL MARACOS</t>
  </si>
  <si>
    <t>CL 56 SUR   43    22 BRR PORFIA</t>
  </si>
  <si>
    <t>HOTEL MARRIATH CONFORT</t>
  </si>
  <si>
    <t>MANZANA 10 CASA 5 BALMORAL</t>
  </si>
  <si>
    <t>REST HOUSE VILLAVICENCIO</t>
  </si>
  <si>
    <t>CARRERA 22 N 11 79  KILOMETRO 4 VIA PTO LOPEZ</t>
  </si>
  <si>
    <t>HOTEL MAMBO</t>
  </si>
  <si>
    <t>VEREDA EL CARMEN KILOMETRO 3</t>
  </si>
  <si>
    <t>FINCA AUTOSOSTENIBLE LA MANIGUA</t>
  </si>
  <si>
    <t>CLE. 46A 37 15 APTO 101 BO.ESMERALDA</t>
  </si>
  <si>
    <t>OPERADORA Y CONSULTORIA TURISTICA META SIN FRONTERAS</t>
  </si>
  <si>
    <t>CALLE 7 45-185 LC 146 A</t>
  </si>
  <si>
    <t>PRESTO VIVA VILLAVICENCIO</t>
  </si>
  <si>
    <t>KM 7 VIA PTO LOPEZ VEREDA APIAY CAMELLON DE LA IGLESIA</t>
  </si>
  <si>
    <t>TRANSVERSAL 29 NRO. 38 - 31 CENTRO</t>
  </si>
  <si>
    <t>HOTEL CIELOS ABIERTOS</t>
  </si>
  <si>
    <t>MZ 6 LOTE 16 VEREDA BELLA SUIZA</t>
  </si>
  <si>
    <t>ANDRADE BAQUERO MARTHA LILIANA</t>
  </si>
  <si>
    <t>CARRERA 44 A NRO. 18 - 27 SUR MZ 1 CASA 5</t>
  </si>
  <si>
    <t>AGENCIA DE VIAJES COLOMBIA MAGIA SALVAJE</t>
  </si>
  <si>
    <t>Km 34 Vía Puerto López</t>
  </si>
  <si>
    <t>CLAUDIA ADRIANA VILLA SOSA</t>
  </si>
  <si>
    <t xml:space="preserve">Vereda Apiay - via Principal Quintas Mi chalet </t>
  </si>
  <si>
    <t xml:space="preserve">JOHANNA   PAOLA   MUÑOZ   FERNANDEZ  </t>
  </si>
  <si>
    <t>CL 7 N 41 28 BRR ESPERANZA</t>
  </si>
  <si>
    <t>VITRIPS HOSTEL VILLAVICENCIO</t>
  </si>
  <si>
    <t>Transversal 48#1-49sur</t>
  </si>
  <si>
    <t>RUIZ CARLOS JULIO</t>
  </si>
  <si>
    <t>CALLE 20 N 40-21</t>
  </si>
  <si>
    <t>HOTEL BOUTIQUE ROYAL PLAZA</t>
  </si>
  <si>
    <t>CL 28 A SUR 52 - 144</t>
  </si>
  <si>
    <t>COLINA CAMPESTRE CONFORD</t>
  </si>
  <si>
    <t>VEREDA APIAY - FINCA LA TAPA - LOTE DE TERRENO N° 4 UTOPIA</t>
  </si>
  <si>
    <t>UTOPIA GLAMPING</t>
  </si>
  <si>
    <t>KM 4 CARRETERA DEL AMOR HOTEL ARBORETTO</t>
  </si>
  <si>
    <t>KM 7 VIA ACACIAS</t>
  </si>
  <si>
    <t>HOTEL CAMPESTRE QUINTA SAN MATEO</t>
  </si>
  <si>
    <t>CL 26B N 33 27 BRR NUEVO MAIZARO</t>
  </si>
  <si>
    <t>HOTEL EL DORADO DEL LLANO</t>
  </si>
  <si>
    <t>CRA 22 N 10 47 VIA PUERTO LOPEZ</t>
  </si>
  <si>
    <t>KM 12 VEREDA LA UNION LOTE 6 D  SECTOR NATURALIA</t>
  </si>
  <si>
    <t>CASA CAMPESTRE VILLA MARIANA VILLAVICENCIO</t>
  </si>
  <si>
    <t>SECTOR 6 MZ B BRR EL RUBI</t>
  </si>
  <si>
    <t>HOTEL CAMPESTRE VAIOLETT</t>
  </si>
  <si>
    <t>CALLE 55 SUR N. 35- 91</t>
  </si>
  <si>
    <t>TRAVESIAS Y CAMINATAS VILLAVICENCIO</t>
  </si>
  <si>
    <t>FINCA EL ENCANTO VEREDA APIAY</t>
  </si>
  <si>
    <t>FINCA CAMPESTRE EL ENCANTO</t>
  </si>
  <si>
    <t>CRA 37 N 24A  -52</t>
  </si>
  <si>
    <t>HOTEL RESTAURANTE MARIA ELENA DE LA 37</t>
  </si>
  <si>
    <t>CL 31 36 13 CENTRO</t>
  </si>
  <si>
    <t>TURISMO PARAISO EN EL LLANO</t>
  </si>
  <si>
    <t>CL 3 A 29 22 URB SANTA MARTHA</t>
  </si>
  <si>
    <t>VIAJA MAS VIVE MAS</t>
  </si>
  <si>
    <t>LOTE 1 ENTRADA PRINCIPAL AEROPUERTO VANGUARDIA</t>
  </si>
  <si>
    <t>JJARO TRAVELS SAS</t>
  </si>
  <si>
    <t>KM 14 VIA PUERTO LOPEZ VDA BELLA SUIZA</t>
  </si>
  <si>
    <t>HOTEL TPR BELLA SUIZA REAL</t>
  </si>
  <si>
    <t>KM 12.5 VIA PUERTO LOPEZ</t>
  </si>
  <si>
    <t>CLUB RECREACIONAL BELLA SUIZA</t>
  </si>
  <si>
    <t>CALLE 41 NUMERO 32 - 48</t>
  </si>
  <si>
    <t>HOTEL EL ALFEREZ REAL DEL LLANO</t>
  </si>
  <si>
    <t>km 2 via natigua VEREDA VANGURDIA</t>
  </si>
  <si>
    <t>MANUEL ARTURO RIVERA ZARAZA</t>
  </si>
  <si>
    <t>EL BUQUE CALLE 15 NRO. 44 - 116</t>
  </si>
  <si>
    <t>COMUNIDAD CASA CORONA</t>
  </si>
  <si>
    <t>CARRERA 24 N. 40-15</t>
  </si>
  <si>
    <t>PASADIAS TOURS SR</t>
  </si>
  <si>
    <t>CALLE 6  NUMERO 13 - 72 BARRIO JARDIN</t>
  </si>
  <si>
    <t>AGENCIA DE VIAJES EL OBELISCO</t>
  </si>
  <si>
    <t>CR 33 15 55 BRR LA FLORIDA</t>
  </si>
  <si>
    <t>GUALAS TOURS</t>
  </si>
  <si>
    <t>ALTOS DE VILLACODEM B/ 1 AP 502</t>
  </si>
  <si>
    <t>PARAPENTE VILLAVICENCIO</t>
  </si>
  <si>
    <t>EDIFICIO CASA TORO CRA 33 N 15-28 OF 101 KM 1 VIA PUERTO LOPEZ</t>
  </si>
  <si>
    <t>EQUIRENT VEHICULOS Y MAQUINARIA SAS</t>
  </si>
  <si>
    <t>CR 1 NRO. 15 B 27 LOCAL 5 BRR ALAMEDA DEL BOSQUE</t>
  </si>
  <si>
    <t>SOCIEDAD TRANSPORTADORA PUBADI S.A.S.</t>
  </si>
  <si>
    <t>VEREDA EL DANUBIO</t>
  </si>
  <si>
    <t>MAKU</t>
  </si>
  <si>
    <t>CR 18 D NRO. 11 - 02  BRR BOCHICA 1</t>
  </si>
  <si>
    <t>AGENCIA TURÍSTICA VIAJES Y CHIVAS</t>
  </si>
  <si>
    <t>CL 6 A NRO. 31 - 24 BRR ROSA LINDA</t>
  </si>
  <si>
    <t>AGENCIA VIAJE &amp; XPLORE EL MUNDO A TU ALCANCE</t>
  </si>
  <si>
    <t>KM 20 VIA PUERTO LOPEZ VEREDA SANTA ROSA</t>
  </si>
  <si>
    <t>FINCA TURISTICA ZANAPA</t>
  </si>
  <si>
    <t>KILOMETRO 5 VIA ANTIGUA A BOGOTA FINCA  LA ARABIA</t>
  </si>
  <si>
    <t>D.TIROS</t>
  </si>
  <si>
    <t>CLL 38 N 33 A - 11</t>
  </si>
  <si>
    <t>SENIORS PROM LA FOCA BROTHER´S</t>
  </si>
  <si>
    <t>TRASVERSAL 29 40 A 24 BRR / CL 40A 28 82 P1</t>
  </si>
  <si>
    <t>M&amp;D TRAVEL BLUE HOTEL</t>
  </si>
  <si>
    <t>CALLE 18 N. 10-68</t>
  </si>
  <si>
    <t>HOTEL HOSPEDAJE CAMELIA</t>
  </si>
  <si>
    <t>VEREDA SAN JUAN DE OCOA FINCA BELLA HORIZONTE</t>
  </si>
  <si>
    <t>LOS TOBITOS CARRETERA EL AMOR LOTE 03</t>
  </si>
  <si>
    <t>CARLOS CALLE EXPRESOS</t>
  </si>
  <si>
    <t>FINCA VILLA JUANMA RIO NEGRITO</t>
  </si>
  <si>
    <t>FINCA VILLA JUANMA</t>
  </si>
  <si>
    <t>KM 14 VIA VILLAVICENCIO - ACACIAS VEREDA LAS MERCEDES</t>
  </si>
  <si>
    <t>FINCA ESCUELA MONIYAMENA</t>
  </si>
  <si>
    <t>LOTE 86 CONDOMINIO CAMPESTRE HORIZONTES</t>
  </si>
  <si>
    <t>UNIVERSAL DE AVALUOS CIA SAS</t>
  </si>
  <si>
    <t>KM 6.5 VEREDA SAMARIA</t>
  </si>
  <si>
    <t>FINCA LA ISABELLA DE LA MONTAÑA</t>
  </si>
  <si>
    <t>CARRERA 12 NRO. 11-32 BRR EL ESTERO</t>
  </si>
  <si>
    <t>CL 2 N 31 92 BRR LA CORALINA</t>
  </si>
  <si>
    <t>CARRERA 34 N. 26-22 SEGUN PISO BARRIO NUEVO MAIZARO</t>
  </si>
  <si>
    <t>COMO EN CASA HOTEL</t>
  </si>
  <si>
    <t>LOTE 1 VEREDA SANTA ROSA VEGA DEL GUAYURIBA</t>
  </si>
  <si>
    <t>QUINTA VILLA MONSALVE</t>
  </si>
  <si>
    <t>CR 29 38 28</t>
  </si>
  <si>
    <t>CARRERA 15 ESTE N. 31-15</t>
  </si>
  <si>
    <t>HOSPEDAJE MAR AZUL 1</t>
  </si>
  <si>
    <t>KM 7 VIA PTO LOPEZ ENTRADA FRENTE BATALLON DE APIAY</t>
  </si>
  <si>
    <t>HOTEL CAMPESTRE LA EMBAJADA LLANERA</t>
  </si>
  <si>
    <t>Vereda Vega Grande Finca Casi que No</t>
  </si>
  <si>
    <t>GOMEZ J. P. &amp; CIA. S.A.S</t>
  </si>
  <si>
    <t>CALLE 37 A NUM  28-53</t>
  </si>
  <si>
    <t>HOTEL EL PRADO MT</t>
  </si>
  <si>
    <t>LOTE 16 VEREDA ZURIA</t>
  </si>
  <si>
    <t>FINCA EMBAJADOR DEL LLANO</t>
  </si>
  <si>
    <t>CALLE 15 N. 9-65</t>
  </si>
  <si>
    <t>HOTEL ORIENTE PLAZA J</t>
  </si>
  <si>
    <t>calle 2 sur 52 53</t>
  </si>
  <si>
    <t>ERNESTINA  ROJAS MEJIA</t>
  </si>
  <si>
    <t>VEREDA APIAY CAMELLON SANTO ANGEL 1</t>
  </si>
  <si>
    <t>VEREDA LAS MERCEDES</t>
  </si>
  <si>
    <t>FINCA HOTEL LA GUAIRA</t>
  </si>
  <si>
    <t>CALLE 37N 37-47 BARZAL ALTO</t>
  </si>
  <si>
    <t>CV AND TRAVEL</t>
  </si>
  <si>
    <t>CLL 37 NO. 37 - 47 BRR BARZAL</t>
  </si>
  <si>
    <t>TU AGENCIA DE VIAJES COLOMBIA VIAJA</t>
  </si>
  <si>
    <t>TRANSVERSAL 29 N 39B 12</t>
  </si>
  <si>
    <t>CARRERA 43 N° 76 - 27</t>
  </si>
  <si>
    <t>HOTEL CATIRE LLANERO</t>
  </si>
  <si>
    <t>VEREDA CANEY ALTO</t>
  </si>
  <si>
    <t>CABAÑAS Y PISCINA NATURAL PIEDEMONTE LLANERO</t>
  </si>
  <si>
    <t>CL 18 11 32</t>
  </si>
  <si>
    <t>HOTEL OCASO VILLAVICENCIO</t>
  </si>
  <si>
    <t>CL 9 31 A 09 BRR ROSALINDA</t>
  </si>
  <si>
    <t>TRANSPORTES ANGEL EXPRESS 1</t>
  </si>
  <si>
    <t>KILOMETRO 1 VIA RESTREPO VEREDA VANGUARDIA</t>
  </si>
  <si>
    <t>HOTEL VANGUARDIA NATURAL</t>
  </si>
  <si>
    <t>Camellon Santo Angel 1 Vda Apiay</t>
  </si>
  <si>
    <t>TOMAS EMILIANO TORRES BURBANO</t>
  </si>
  <si>
    <t>LT 4B FRE LAGO MAR VIA POZO LA LIBERTAD BELLA SUIZA</t>
  </si>
  <si>
    <t>ANA HILDA MOSQUERA SUAREZ</t>
  </si>
  <si>
    <t xml:space="preserve">Vda Apiay  Fca el Recreo </t>
  </si>
  <si>
    <t>JOSE RAFAEL PACHON REYES</t>
  </si>
  <si>
    <t>KM 32 PREDIO SENDERO EL BOSQUE</t>
  </si>
  <si>
    <t>CASA ASSUL VILLAVICENCIO</t>
  </si>
  <si>
    <t>KM 3.5 VEREDA EL CARMEN PREDIO EL DESCANSO</t>
  </si>
  <si>
    <t>LA NUBE VILLAVICENCIO</t>
  </si>
  <si>
    <t>CENTRO TRANSVERSAL 29 NRO. 38 A 23</t>
  </si>
  <si>
    <t>HOTEL BUENA VISTA H.N</t>
  </si>
  <si>
    <t>KM 9   700 VEREDA OCOA VÍA ACACIAS</t>
  </si>
  <si>
    <t>FINCA TURISTICA VILLA SOFIA</t>
  </si>
  <si>
    <t>VEREDA BARCELONA KILOMETRO 7</t>
  </si>
  <si>
    <t>CALLE 12A NRO. 40-26E MANZANA 4 CASA 12</t>
  </si>
  <si>
    <t>AVENTUREROS POR EL LLANO</t>
  </si>
  <si>
    <t>CRA 19 N 45-135 CASA V 11</t>
  </si>
  <si>
    <t>LA RUTA HOSTEL</t>
  </si>
  <si>
    <t>CR 16 NO 19 12</t>
  </si>
  <si>
    <t>SERVICIO ESPECIAL 217 EXPRESS S.A.S.</t>
  </si>
  <si>
    <t>SECTOR UNI NARIÑO FONDO VEREDA LA CECILIA FINCA TURISTICA VILLACONCHITA</t>
  </si>
  <si>
    <t>FINCA TURISTICA VILLACONCHITA</t>
  </si>
  <si>
    <t>CR 18 ESTE N. 38 - 16 MZ 52 CS 15 MORICHAL</t>
  </si>
  <si>
    <t>BRISAS DEL LLANO JR</t>
  </si>
  <si>
    <t>CALLE 13 A NUMERO 43 - 62 BARRIO SAN ANTONIO</t>
  </si>
  <si>
    <t>CAMINANTES Y AVENTUREROS TOURS SAS</t>
  </si>
  <si>
    <t>KM 3 VIA RESTREPO VDA EL CAIRO</t>
  </si>
  <si>
    <t>HOTEL CAMPESTRE HACIENDA S.J.</t>
  </si>
  <si>
    <t>CALLE 6 SUR Nro. 36- 13</t>
  </si>
  <si>
    <t>TURISMO SIN LIMITE  MECA</t>
  </si>
  <si>
    <t>MZ J CS 12 BRR VILLAS DEL ALCARAVAN</t>
  </si>
  <si>
    <t>AVENZA AGENCIA DE VIAJE</t>
  </si>
  <si>
    <t>HACIENDA ROSABLANCA DIAGONAL 6 SUR N. 39 - 100 APTO 104 TORRE 7</t>
  </si>
  <si>
    <t>FINCAS DEL LLANO AGENCIA DE TURISMO</t>
  </si>
  <si>
    <t>NUEVA GRANADA CALLE 44 A NRO. 68 - 12</t>
  </si>
  <si>
    <t>YAFO TRAVELS</t>
  </si>
  <si>
    <t>CRA 31 E NRO. 34 - 70 AMARILO LLANO ALTO TR 7 APT 704</t>
  </si>
  <si>
    <t>TURISMO CAMPESTRE LLANOS</t>
  </si>
  <si>
    <t>KM 46 VIA PUERTO LOPEZ</t>
  </si>
  <si>
    <t>MERECURE HOTEL CAMPESTRE</t>
  </si>
  <si>
    <t>BALNEARIO EL MANANTIAL OLAYA</t>
  </si>
  <si>
    <t>CALLE 15 NO. 38-40 LOCAL 1 SOTANO C.C LLANO CENTRO</t>
  </si>
  <si>
    <t>TURISMO VIAJES 1492</t>
  </si>
  <si>
    <t>VEREDA LA SURIA</t>
  </si>
  <si>
    <t>FINCA TURISTICA LA PRINCIPESA</t>
  </si>
  <si>
    <t>VDA LA SURIA</t>
  </si>
  <si>
    <t>FINCA LA PRINCIPESA</t>
  </si>
  <si>
    <t>CALLE 37 A N 4 16 URBANIZACION MANTANTIAL</t>
  </si>
  <si>
    <t>TU MUNDO TRAVEL VIAJES Y TURISMO</t>
  </si>
  <si>
    <t>KM 5 VIA RESTREPO VEREDA LA POLLATA - LA ESMERALDA</t>
  </si>
  <si>
    <t>RESERVA DE PIEDEMONTE</t>
  </si>
  <si>
    <t>CRA  20 Nro. 25 D - 40</t>
  </si>
  <si>
    <t>AGENCIA LIDA MENDIBLE</t>
  </si>
  <si>
    <t>Km 3- Vía Villavicencio-Resrtrepo, Vanguardia Alta</t>
  </si>
  <si>
    <t>SEBASTIAN  TORRES PARRA</t>
  </si>
  <si>
    <t>VEREDA BUENOS AIRES ALTO FINCA EL PLACER</t>
  </si>
  <si>
    <t>ITAWA ECOPARQUE</t>
  </si>
  <si>
    <t>CRA 2 NRO. 41-15 LAGO NORTE</t>
  </si>
  <si>
    <t>CASA QUINTA EL CIMARRON</t>
  </si>
  <si>
    <t>CALLE 22 A Nro. 19- 22</t>
  </si>
  <si>
    <t>CASA HOTEL KALASAAN</t>
  </si>
  <si>
    <t>CARRERA 29 NUMERO 37 B - 15</t>
  </si>
  <si>
    <t>LOTE 9 FINCA EMPORIO CAMINO GANADERO VIA CLUB ODON</t>
  </si>
  <si>
    <t>VILLA SAN JOSES CAMPESTRE</t>
  </si>
  <si>
    <t>GRANJA LA FLORESTA</t>
  </si>
  <si>
    <t xml:space="preserve">Vereda apiay lote 17-3 parcelación morichalito </t>
  </si>
  <si>
    <t>ARIZA CARDONA GEANCARLO</t>
  </si>
  <si>
    <t>KILOMETRO 10 VIA ACACIAS MANZANA A CASA 3 SECTOR NATURALIA VEREDA LA UNION</t>
  </si>
  <si>
    <t>LLANO CAMPESTRE HOTEL</t>
  </si>
  <si>
    <t>VEREDA BELLA SUIZA</t>
  </si>
  <si>
    <t>LAGOMAR BELLASUIZA CAMPESTRE</t>
  </si>
  <si>
    <t>CONJUNTO LAS HELICONIAS CASA 15C VEREDA BELLA SUIZA</t>
  </si>
  <si>
    <t>HOTEL TPR QUINTAS DE SAN PEDRO</t>
  </si>
  <si>
    <t>VEREDA BARCELONA BRR GUADUALES</t>
  </si>
  <si>
    <t>ECO HOTEL VILLA MARTA</t>
  </si>
  <si>
    <t>TV 29 40 33 BRR EMPORIO</t>
  </si>
  <si>
    <t>HOTEL MARIA DANNA</t>
  </si>
  <si>
    <t>KM 1 VEREDA APIAY CASA VILLA HERMOSA</t>
  </si>
  <si>
    <t>CASA VILLA HERMOSA UNO</t>
  </si>
  <si>
    <t>KLM 6 VIA PUERTO LOPEZ VEREDA APIAY</t>
  </si>
  <si>
    <t>FINCA TURISTICA VILLA  PAULA</t>
  </si>
  <si>
    <t>KILOMETRO 8 VIA PUERTO LOPEZ-HOTEL SUNRISE</t>
  </si>
  <si>
    <t>HOTEL SUNRISE BY HYPE</t>
  </si>
  <si>
    <t>CARRERA 23 NUMERO 37 A 19</t>
  </si>
  <si>
    <t>HOTEL VILLA LUNA DEL LLANO</t>
  </si>
  <si>
    <t>KM 4 VIA ACACIAS ANTIGUA FONDA</t>
  </si>
  <si>
    <t>HOTEL ASADERO PIQUETEADERO LA PUERTA DEL LLANO</t>
  </si>
  <si>
    <t>CL 36 A   14 B   46 BRR LA BASTILLA</t>
  </si>
  <si>
    <t>LUIS FERNANDO RAMOS HERRERA</t>
  </si>
  <si>
    <t>AV 40 # 26 C 10 LOCAL 245</t>
  </si>
  <si>
    <t>SEAS OF THE WORLD</t>
  </si>
  <si>
    <t>CRA 60 ESTE Nro. 31 B 03 LA RELIQUIA</t>
  </si>
  <si>
    <t>KM 3VERE EL CARMEN ECO DIAMANTE</t>
  </si>
  <si>
    <t>WAIRA ECOLODGE Y GLAMPING</t>
  </si>
  <si>
    <t>VEREDA LAS MERCEDES SECTOR LA UNIÓN KM 13 VÍA ACACIAS. QUINTA LA FE</t>
  </si>
  <si>
    <t>QUINTA LA FE</t>
  </si>
  <si>
    <t>CALLE 5 NRO. 20 A - 11</t>
  </si>
  <si>
    <t>ACTITUD TRAVEL</t>
  </si>
  <si>
    <t>CL 25 SUR 8   33 BRR GAVIOTAS</t>
  </si>
  <si>
    <t>CRISTIAN ORLANDO ENCISO UMAÑA</t>
  </si>
  <si>
    <t>KRA 21A N 9-04</t>
  </si>
  <si>
    <t>AGENCIA DIANA MILENA</t>
  </si>
  <si>
    <t>VEREDA BUENOS AIRES ALTO FINCA LA ESPERANZA LOTE 6 SECTOR MURCIA</t>
  </si>
  <si>
    <t>PALLETS</t>
  </si>
  <si>
    <t>CALLE 2 SUR 30 B 103 CS 10</t>
  </si>
  <si>
    <t>TRANSPORTES INTEGRALES SJ SAS VILLAVICENCIO</t>
  </si>
  <si>
    <t>LOTE  10 VEREDA SANTA CECILIA</t>
  </si>
  <si>
    <t>ALOJAMIENTO RURAL VILLA DEL BOSQUE</t>
  </si>
  <si>
    <t>CASA CAMPESTRE LA COLINA</t>
  </si>
  <si>
    <t>CL 47 A N 48 - 34</t>
  </si>
  <si>
    <t>MANZAN H5 CASA 5A URBANIZACION PRADO DE MARICURE</t>
  </si>
  <si>
    <t>FUNDACION VALORE EXPLORA</t>
  </si>
  <si>
    <t>Vereda Barcelona</t>
  </si>
  <si>
    <t>HERMES INFINITY PROJECTS S A S</t>
  </si>
  <si>
    <t>Km 12 Vía Puerto López Vereda Bella Suiza Lote # 15</t>
  </si>
  <si>
    <t>CORPORACION COMPARTIR FUTURO</t>
  </si>
  <si>
    <t>KARIBE CHARTERS</t>
  </si>
  <si>
    <t>CARRERA 60A N 44 - 59 APT 201 A RONDINELA</t>
  </si>
  <si>
    <t>WORD EXPERIENCE TRAVELS</t>
  </si>
  <si>
    <t>CALLE 31 N. 17-14 ESTE</t>
  </si>
  <si>
    <t>HOTEL EL BALCON UNO</t>
  </si>
  <si>
    <t>FINCA BUENA VISTA VEREDA SANTA MARIA BAJA</t>
  </si>
  <si>
    <t>ZIELO NATURAL GLAMPING - CABAÑAS</t>
  </si>
  <si>
    <t>KM 1. 5 ANTIGUA VIA  A RESTREPO VDA VANGUARDIA</t>
  </si>
  <si>
    <t>FINCA  TURISTICA SANDIEGO</t>
  </si>
  <si>
    <t>CARERRA 41 Nro.33B-28 BARZAL ALTO</t>
  </si>
  <si>
    <t>NUEVOCLUB VIP VILLAVICENCIO</t>
  </si>
  <si>
    <t>HOTEL SAN JORGE Y CIA CENTRO</t>
  </si>
  <si>
    <t>VEREDA SANTA MARÍA BAJA 300 MTS ADELANTE DEL PUENTE DE LA QUEBRADA LA ARGENTINA</t>
  </si>
  <si>
    <t>THE BIRDER GLAMPING BOUTIQUE</t>
  </si>
  <si>
    <t>CARRERA 11 ESTE N. 19-46</t>
  </si>
  <si>
    <t>HOTEL VILLA MELIDA</t>
  </si>
  <si>
    <t>CALLE 34 NRO. 40 - 49  BALCONES DEL BARZAL LOCAL 1</t>
  </si>
  <si>
    <t>ZUCCOT VIAJES.</t>
  </si>
  <si>
    <t>CALLE 15 Nro. 41 - 101 OF 521</t>
  </si>
  <si>
    <t>STARLIFE SAS</t>
  </si>
  <si>
    <t>CL 15 #4-104 ESTE APTO 1403</t>
  </si>
  <si>
    <t>LUIS FERNANDO CAMPOS SAAB</t>
  </si>
  <si>
    <t>CL 15 # 4-104 ESTE APTO 403</t>
  </si>
  <si>
    <t>CLL 15 # 4-104 ESTE  APTO 202</t>
  </si>
  <si>
    <t>ETIKA CONSTRUCCIONES S.A.S</t>
  </si>
  <si>
    <t>KM 7 VIA PUERTO LOPEZ DIAGONAL FUERZA EREA</t>
  </si>
  <si>
    <t>HOTEL CAMPESTRE BOSCONIA DEL LLANO</t>
  </si>
  <si>
    <t>KM 140 VIA RUBIALES</t>
  </si>
  <si>
    <t>HOTEL MALABARES</t>
  </si>
  <si>
    <t>CL 34 Nro. 10 - 03 BRR SEIS DE ABRIL</t>
  </si>
  <si>
    <t>COLOMBIA PASION AVENTURA</t>
  </si>
  <si>
    <t>CARRERA 45C N. 30-14 BRR MONTEVERDE</t>
  </si>
  <si>
    <t>ADN AVENTURA DEPORTE Y NATURALEZA</t>
  </si>
  <si>
    <t>KILOMETRO 12 VIA PUERTO LOPEZ</t>
  </si>
  <si>
    <t>VIAJEMOS LA PRIMAVERA VIACOOP</t>
  </si>
  <si>
    <t>CARRERA 29 NRO. 37 D - 08</t>
  </si>
  <si>
    <t>HOTEL CALIFORNIANA</t>
  </si>
  <si>
    <t>CR 6 7 52</t>
  </si>
  <si>
    <t>HOTEL EL ESTERO</t>
  </si>
  <si>
    <t>VEREDA LA UNION  SAN MARTIN META</t>
  </si>
  <si>
    <t>AITAWA ECOHOSTAL SAS</t>
  </si>
  <si>
    <t>CRA 7 Nº 7 -70</t>
  </si>
  <si>
    <t>HOTEL GABINO DE BALBOA</t>
  </si>
  <si>
    <t>KM 4 VIA LA PASCUALERA</t>
  </si>
  <si>
    <t>SOLUCIONES TURÍSTICAS MAJU</t>
  </si>
  <si>
    <t>CRA 6 NO. 17-17</t>
  </si>
  <si>
    <t>HOTEL ALEJANDRIA DEL LLANO</t>
  </si>
  <si>
    <t>CARRERA 6 N 14-59</t>
  </si>
  <si>
    <t>HOTEL EL NACIONAL DE SAN MARTIN</t>
  </si>
  <si>
    <t>VEREDA ALTO PIÑALITO</t>
  </si>
  <si>
    <t>FINCA AGROTURISTICA BUENOS AIRES</t>
  </si>
  <si>
    <t>KM 4 VIA SAN FCO</t>
  </si>
  <si>
    <t>EL CADUCEO</t>
  </si>
  <si>
    <t>KILOMETRO 1 VIA MEREY</t>
  </si>
  <si>
    <t>POSADA TURISTICA SAN MARTIN EXTREMO</t>
  </si>
  <si>
    <t>CARRERA 5 NO 7-49</t>
  </si>
  <si>
    <t>RESIDENCIAS LA VORAGINE OM</t>
  </si>
  <si>
    <t>CALLE 15 NO 6-02</t>
  </si>
  <si>
    <t>HOSPEDAJE LAS PALMAS CR</t>
  </si>
  <si>
    <t>KM 1 VIA ANTIGUA A GRANADA</t>
  </si>
  <si>
    <t>EL PORTAL DE LA PRADERA</t>
  </si>
  <si>
    <t>CRA 6 N? 17-17</t>
  </si>
  <si>
    <t>RESIDENCIA Y CAFETERIA ALEJANDRIA</t>
  </si>
  <si>
    <t>CRA 6 N 14-59</t>
  </si>
  <si>
    <t>CALLE 15 N° 6 - 05</t>
  </si>
  <si>
    <t>AVENTUREROS-7R</t>
  </si>
  <si>
    <t>CRA 6 Nº 5 - 01 PISO 2</t>
  </si>
  <si>
    <t>LLANOS PARK HOSTAL</t>
  </si>
  <si>
    <t>CARRERA 6 # 4-50</t>
  </si>
  <si>
    <t>NATURAILEZA S.A.S</t>
  </si>
  <si>
    <t>TRANSVERSAL 6 NO 17-99</t>
  </si>
  <si>
    <t>EL GALERON TIERRA GRATA DEL LLANO</t>
  </si>
  <si>
    <t>KILOMETRO 4 VIA LA PASCUALERA</t>
  </si>
  <si>
    <t>EL PARAISO VILLASOFIA</t>
  </si>
  <si>
    <t>CALLE  7  NRO. 6  - 38</t>
  </si>
  <si>
    <t>TVHA SAN MARTIN</t>
  </si>
  <si>
    <t>CALLE 16 D N 40 - 92 MZ 5 CASA 10</t>
  </si>
  <si>
    <t>ZUCCOT VIAJES</t>
  </si>
  <si>
    <t>CARRERA 10 NO 7-111</t>
  </si>
  <si>
    <t>TRAVEL DEL LLANO AG</t>
  </si>
  <si>
    <t>CRA 6 N? 24 ESQUINA</t>
  </si>
  <si>
    <t>HOTEL MEDINA DE LAS TORRES</t>
  </si>
  <si>
    <t>CRA 5 NO 7-48</t>
  </si>
  <si>
    <t>HOTEL HAWAY DE SAN MARTIN</t>
  </si>
  <si>
    <t>CRA 6 NRO. 7- 80</t>
  </si>
  <si>
    <t>BICI TOUR</t>
  </si>
  <si>
    <t>CL 6 N 5 87</t>
  </si>
  <si>
    <t>HOSPEDAJE FAMILIAR TAYRONA</t>
  </si>
  <si>
    <t>CRA. 6 N 14-43</t>
  </si>
  <si>
    <t>HOSPEDAJE EL PORTAL</t>
  </si>
  <si>
    <t>VEREDA ALTO IRACA FINCA EL MOCHUELO</t>
  </si>
  <si>
    <t>CASA ECOLOGICA COSMO CRISTALES</t>
  </si>
  <si>
    <t>CRA 7 N 14-58</t>
  </si>
  <si>
    <t>HOSPEDAJE LAS FERIAS</t>
  </si>
  <si>
    <t>CARRERA 6 N 5 - 71</t>
  </si>
  <si>
    <t>HOSPEDAJE DEL LLANO</t>
  </si>
  <si>
    <t>CARRERA 8 NO 17-48</t>
  </si>
  <si>
    <t>HOSPEDAJE LOS ABUELOS DEL LLANO</t>
  </si>
  <si>
    <t>VEREDA LA CASTAÑEDA</t>
  </si>
  <si>
    <t>FINCA AGROTURISTICA LAGUNA VIEJA</t>
  </si>
  <si>
    <t>CALLE N? 5-55</t>
  </si>
  <si>
    <t>POSADA LA ESMERALDA</t>
  </si>
  <si>
    <t>CARRERA 5 NRO. 7-30</t>
  </si>
  <si>
    <t>HOTEL ACAPULCO DE SAN MARTIN</t>
  </si>
  <si>
    <t>CALLE 7 N 5-61</t>
  </si>
  <si>
    <t>HOSPEDAJE CAÑO CRISTALES</t>
  </si>
  <si>
    <t>CARRERA 1 NO 5-112</t>
  </si>
  <si>
    <t>DONDE POLY</t>
  </si>
  <si>
    <t>CRA 7 NO 7 - 64</t>
  </si>
  <si>
    <t>DGIL</t>
  </si>
  <si>
    <t>CRA 6 N 15 - 69</t>
  </si>
  <si>
    <t>HOTEL LA HERRADURA SAN MARTIN</t>
  </si>
  <si>
    <t>CRA 7 N 10 - 05</t>
  </si>
  <si>
    <t>HOTEL RIVER SIDE</t>
  </si>
  <si>
    <t>CR 11 A 17 37</t>
  </si>
  <si>
    <t>CASA DE VERANEO EL RUBY</t>
  </si>
  <si>
    <t>CR 5 7 38</t>
  </si>
  <si>
    <t>RESIDENCIA CALIFORNIA</t>
  </si>
  <si>
    <t>CARRERA 8 NO 9-50 PRIMAVERA</t>
  </si>
  <si>
    <t>CLUB PISCINA BRISAS DEL LLANO</t>
  </si>
  <si>
    <t>MANZANA G CASA 3 CUARTO CENTENARIO</t>
  </si>
  <si>
    <t>AVENTOURS DEL LLANO E.A.R</t>
  </si>
  <si>
    <t>TRANSVERSAL 6 NO.17 - 17</t>
  </si>
  <si>
    <t>HOTEL EL MIRADOR DE SAN MARTÍN</t>
  </si>
  <si>
    <t>CARRERA 6 N° 14-59</t>
  </si>
  <si>
    <t>HOTEL EL NACIONAL DEL LLANO</t>
  </si>
  <si>
    <t>Carrera 6 # 4-40</t>
  </si>
  <si>
    <t>SANDRA MILENA MORENO RUBIANO</t>
  </si>
  <si>
    <t>vereda la novilla predio Matarredonda</t>
  </si>
  <si>
    <t>REY ZAMURO S A S</t>
  </si>
  <si>
    <t>CALLE 3 N° 3 - 23</t>
  </si>
  <si>
    <t>LLANEROS DE RUANA</t>
  </si>
  <si>
    <t>CRA 10 NO. 9-42 BRR LA LIBERTAD</t>
  </si>
  <si>
    <t>HOTEL MARIA G</t>
  </si>
  <si>
    <t>CAFE Y MAR LLANOS ORIENTALES</t>
  </si>
  <si>
    <t>CL 22 NO. 16B-24 ESQ BRR. LA ESPERANZA</t>
  </si>
  <si>
    <t>CASA CAMPESTRE LA CONTEA</t>
  </si>
  <si>
    <t>CALLE 13 11 60 BARRIO BUENOS AIRES</t>
  </si>
  <si>
    <t>ARIAR TOUR</t>
  </si>
  <si>
    <t>CRA 11 N 11 -26</t>
  </si>
  <si>
    <t>HOTEL PALACIOS REAL</t>
  </si>
  <si>
    <t>CORTURISMO</t>
  </si>
  <si>
    <t>FCA EL PORVENIR VDA  BAJO CURIA SITIO TURISTICO LA RESEVERA</t>
  </si>
  <si>
    <t>LA RESEVERA FINK ECO-TURISTICA</t>
  </si>
  <si>
    <t>CARRERA 10 N 12 32</t>
  </si>
  <si>
    <t>CAMAXARTE SAS</t>
  </si>
  <si>
    <t>CL 22 17A 21 BRR. LA ESPERANZA</t>
  </si>
  <si>
    <t>HOTEL CAMPESTRE LA CONTEA</t>
  </si>
  <si>
    <t>FINCA EL PORVENIR LA RESEVERA VDA BAJO CURIA</t>
  </si>
  <si>
    <t>COLOMBIA CLIMBING</t>
  </si>
  <si>
    <t>CL 14 11 44 BRR BUENOS AIRES</t>
  </si>
  <si>
    <t>GUEJAR EXPEDICION</t>
  </si>
  <si>
    <t>CL 12 NRO. 9-14 BRR LA FUENTE</t>
  </si>
  <si>
    <t>HACUNA MATATA TRAVEL</t>
  </si>
  <si>
    <t>CALLE 13 11 - 63  BRR BUENOS AIRES</t>
  </si>
  <si>
    <t>PELUTRAVEL</t>
  </si>
  <si>
    <t>VEREDA BOCAS DEL SANSA</t>
  </si>
  <si>
    <t>AGENCIA DE VIAJES GUEJAR AVENTURA</t>
  </si>
  <si>
    <t>CALLE 17 NO 21-43 LA ESPERANZA</t>
  </si>
  <si>
    <t>CAMAXAGUA TRAVEL</t>
  </si>
  <si>
    <t>VDA QUEBARA HONDA FCA LA ESTRELLA</t>
  </si>
  <si>
    <t>HOSPEDAJE SERRANIA</t>
  </si>
  <si>
    <t>TRANSVERSAL 12 NRO. 15 - 90 BRR BUENOS AIRES</t>
  </si>
  <si>
    <t>CORTUR COLOMBIA MEGADIVERSO</t>
  </si>
  <si>
    <t>CR 11 11 26</t>
  </si>
  <si>
    <t>HOTEL PALACIOS REAL SAN JUAN</t>
  </si>
  <si>
    <t>VEREDA BOCAS DEL SANZA FINCA LOS NARANJOS</t>
  </si>
  <si>
    <t>CONEXION NATURAL SALTO DE SANTO DOMINGO</t>
  </si>
  <si>
    <t>CRA 8A 2-06 LA MANGUITA</t>
  </si>
  <si>
    <t>SAN CARLOS GUAROA</t>
  </si>
  <si>
    <t>HOTEL JUAN DIEGO</t>
  </si>
  <si>
    <t>CRA 12 NRO. 7-54</t>
  </si>
  <si>
    <t>HOTEL BALCONES DE SAN CARLOS</t>
  </si>
  <si>
    <t>CALLE 4 12-01</t>
  </si>
  <si>
    <t>HOTEL GUAROA</t>
  </si>
  <si>
    <t>CRA 12 NO 4 35</t>
  </si>
  <si>
    <t>HOTEL MIDALU</t>
  </si>
  <si>
    <t>CALLE 5 11-08</t>
  </si>
  <si>
    <t>HOTEL LA POSADA SAN CARLOS DE GUAROA</t>
  </si>
  <si>
    <t>CL 4 N 12 -01</t>
  </si>
  <si>
    <t>HOTEL GUAROA DEL LLANO</t>
  </si>
  <si>
    <t>CALLE 4 NRO. 8-56 BRR. GUARATARA</t>
  </si>
  <si>
    <t>HOTEL SAN ANTONIO</t>
  </si>
  <si>
    <t>CRA 8 NRO. 2 25</t>
  </si>
  <si>
    <t>HOTEL LA MANGUITA</t>
  </si>
  <si>
    <t>CLL 5 N 11-44</t>
  </si>
  <si>
    <t>RESIDENCIAS MACARENA DE SAN CARLOS</t>
  </si>
  <si>
    <t>CLL. 9 NO. 12-33</t>
  </si>
  <si>
    <t>HOTEL Y BALNEARIO EL ESCONDITE</t>
  </si>
  <si>
    <t>FINCA PI?ALITO VEREDA CANEY ALTO</t>
  </si>
  <si>
    <t>HOTEL Y BALNEARIO EL PRADO</t>
  </si>
  <si>
    <t>VEREDA CANEY ALTO LOTE 1</t>
  </si>
  <si>
    <t>HOTEL TORRES DEL CANEY</t>
  </si>
  <si>
    <t>km 13 vereda vega grande</t>
  </si>
  <si>
    <t>AGUDELO JARA GLORIA PATRICIA</t>
  </si>
  <si>
    <t xml:space="preserve">Finca El recreo KM 1 vía Salinas </t>
  </si>
  <si>
    <t>ORJUELA ROLDAN RAUL</t>
  </si>
  <si>
    <t>VEREDA VEGA GRANDE</t>
  </si>
  <si>
    <t>HACIENDA OJO DE AGUA LODGE</t>
  </si>
  <si>
    <t>FINCA EL JAPON -VEREDA CANEY ALTO</t>
  </si>
  <si>
    <t>CABAÑAS JAPONESAS</t>
  </si>
  <si>
    <t>500 METROS VIA SEMINARIO CANEY ALTO</t>
  </si>
  <si>
    <t>500 METROS VIA AL SEMINARIO VEREDA CANEY ALTO</t>
  </si>
  <si>
    <t>HOTEL CAMPESTRE LA CAPILLA RESTREPO-META</t>
  </si>
  <si>
    <t>KM 2.8 VDA CANEY ALTO VIA SEMINARIO</t>
  </si>
  <si>
    <t>VEREDA CANEY ALTO FINCA LA ESPERANZA</t>
  </si>
  <si>
    <t>VILLA CAMPESTRE ACUARELA</t>
  </si>
  <si>
    <t>CALLE 5 NO. 8-135</t>
  </si>
  <si>
    <t>CABAÑAS QUINTA SAN PEDRO</t>
  </si>
  <si>
    <t>KM 7 VIA RESTREPO VEREDA PUENTE AMARILLO</t>
  </si>
  <si>
    <t>NAKUANI TOURS</t>
  </si>
  <si>
    <t>KM 7.5 VIA SAN NICOLAS</t>
  </si>
  <si>
    <t>LA COSMOPOLITANA CENTRO AGROECOLOGICO</t>
  </si>
  <si>
    <t>KM 20 VEREDA CANEY BAJO</t>
  </si>
  <si>
    <t>FINCA AGROTURISTICA LA RESERVA</t>
  </si>
  <si>
    <t>FINCA EL ESPINAL KM 15 VIA V/CIO-CUMARAL</t>
  </si>
  <si>
    <t>MI QUINTA REAL</t>
  </si>
  <si>
    <t>KM. 3 VEREDA CANEY ALTO</t>
  </si>
  <si>
    <t>HOTEL CAMPESTRE LOMAS DE PIEDRA</t>
  </si>
  <si>
    <t>KM 2 VIA RESTREPO - V/CIO VEREDA CHOAPAL</t>
  </si>
  <si>
    <t>ESTADERO LOS ARRAYANES</t>
  </si>
  <si>
    <t>FINCA EL DIAMANTE VEREDA CANEY BAJO</t>
  </si>
  <si>
    <t>FINCA ADOBE</t>
  </si>
  <si>
    <t>LOTE N. 11 CANEY BAJO</t>
  </si>
  <si>
    <t>SOL DEL CANEY</t>
  </si>
  <si>
    <t>FINCA LOTE A EL RECUERDO VEREDA VEGA GRANDE</t>
  </si>
  <si>
    <t>FINCA AGROTURISTICA LA CASCADA CRISTALINA</t>
  </si>
  <si>
    <t>KM 7 VIA RESTREPO ZONA RURAL</t>
  </si>
  <si>
    <t>CEG CABALGATAS ECOLOGICAS GRAMALOTE</t>
  </si>
  <si>
    <t>ALTOS DE CANEY, MATA DE LIMON, LOTE NO. 2</t>
  </si>
  <si>
    <t>CABAÑAS KALIWARY</t>
  </si>
  <si>
    <t>VEREDA CANEY ALTO - FINCA JAPON</t>
  </si>
  <si>
    <t>CABAÑA JAPON</t>
  </si>
  <si>
    <t>KILOMETRO 8 VIA SAN NICOLAS</t>
  </si>
  <si>
    <t>COSMOGENESIS</t>
  </si>
  <si>
    <t>HOTEL CAMPESTRE ARCO IRIS</t>
  </si>
  <si>
    <t>HOSPEDAJES MI CABAÑA</t>
  </si>
  <si>
    <t>K 4 VEREDA SARDINATA- VIA SAN NICOLAS</t>
  </si>
  <si>
    <t>FINCA VILLA ANDREA CAMPESTRE</t>
  </si>
  <si>
    <t>CARRERA 6 N 8-16</t>
  </si>
  <si>
    <t>LLANO Y FOLCLOR SU AGENCIA DE VIAJES Y TURISMO</t>
  </si>
  <si>
    <t>CANEY MEDIO LOTE 4A LOS CHAYES</t>
  </si>
  <si>
    <t>MESOPOTAMIA FINCA HOTEL</t>
  </si>
  <si>
    <t>LOTE 11 CANEY BAJO - RESTREPO - META</t>
  </si>
  <si>
    <t>HOTEL LA CAPILLA</t>
  </si>
  <si>
    <t>EL PORVENIR KM 1 VEREDA LOS MEDIOS LOTE 4</t>
  </si>
  <si>
    <t>FINCA ECOTURISTICA RENACER</t>
  </si>
  <si>
    <t>VIA A SAN NICOLAS KM 2 RESTREPO META</t>
  </si>
  <si>
    <t>CASA MANUELA - CONJUNTO PRADOS DE SANTA MATILDE</t>
  </si>
  <si>
    <t>FINCA ALTOS DEL CANEY VEREDA CANEY ALTO</t>
  </si>
  <si>
    <t>BALNEARIO Y ALOJAMIENTO ALTOS DEL CANEY</t>
  </si>
  <si>
    <t>VEREDA LOS MEDIOS LOTE 3</t>
  </si>
  <si>
    <t>FINCA CAMPESTRE EL RENACER</t>
  </si>
  <si>
    <t>Balcones del sol torre 2 apto 303</t>
  </si>
  <si>
    <t>JORGE ENRIQUE CUERO MURILLO</t>
  </si>
  <si>
    <t>balcones de cofrem torre 12 apartamento 104</t>
  </si>
  <si>
    <t>ESTEBAN FELIPE CANTOR TRUJILLO</t>
  </si>
  <si>
    <t xml:space="preserve">km 2 via san nicolas </t>
  </si>
  <si>
    <t>CARRERA 8 NO. 8 - 05</t>
  </si>
  <si>
    <t>HOTEL LAS ACACIAS DE RESTREPO</t>
  </si>
  <si>
    <t>FINCA LAS DELICIAS VEREDA CANEY ALTO</t>
  </si>
  <si>
    <t>CABAÑAS AMANECER LLANERO</t>
  </si>
  <si>
    <t>CALLE 9 NO. 540</t>
  </si>
  <si>
    <t>HOTEL COLONIA REAL</t>
  </si>
  <si>
    <t>CALLE 9 NO. 6-60</t>
  </si>
  <si>
    <t>HOSPEDAJE EL PARAISO DE RESTREPO</t>
  </si>
  <si>
    <t>PREDIO PARGO ROJO KM. 9 VIA V/CIO-RESTREPO VEREDA BALCONES</t>
  </si>
  <si>
    <t>RESTAURANTE EL PARGO ROJO</t>
  </si>
  <si>
    <t>CALLE 10 NO. 5-03-09 PISO 2</t>
  </si>
  <si>
    <t>HOSPEDAJE PEREIRA</t>
  </si>
  <si>
    <t>KM 9 VIA RESTREPO COLINAS DE SAN GENARO COND. 1 CASA 2</t>
  </si>
  <si>
    <t>AIRE LIBRE TOURS</t>
  </si>
  <si>
    <t>MANZANA A CASA 1 VARIANTE RESTREPO</t>
  </si>
  <si>
    <t>HOTEL MAKEIRA</t>
  </si>
  <si>
    <t>CALLE 10 MANZANA F CASA 1</t>
  </si>
  <si>
    <t>HOSPEDAJE AMANECER RESTREPENSE</t>
  </si>
  <si>
    <t>MANZANA 1 CASA 17 BARRIO VILLA CLAUDIA</t>
  </si>
  <si>
    <t>METADESTINO.COM</t>
  </si>
  <si>
    <t>VEREDA CANEY ALTO ORIENTAL KM. 2 VIA AL SEMINARIO</t>
  </si>
  <si>
    <t>CASA DE CAMPO LA MARCELLA</t>
  </si>
  <si>
    <t>KM. 3 VIA AL SEMINARIO VEREDA CANEY ALTO</t>
  </si>
  <si>
    <t>LOPEZ CORTES MARTHA LUCIA</t>
  </si>
  <si>
    <t>RESERVA NATURAL RANCHO CAMANA</t>
  </si>
  <si>
    <t>VEREDA CANEY BAJO FRENTE A LA ESCUELA</t>
  </si>
  <si>
    <t>FINCA RECREACIONAL SANTA HELENA</t>
  </si>
  <si>
    <t>KM 7.5 VIA RESTREPO</t>
  </si>
  <si>
    <t>HOTEL CAMPESTRE LA MACARENA</t>
  </si>
  <si>
    <t>CALLE 7 NO. 5-78</t>
  </si>
  <si>
    <t>HOTEL CASA SAN MIGUEL</t>
  </si>
  <si>
    <t>FINCA LOS NARANJITOS - VEREDA CANEY ALTO ORIENTAL</t>
  </si>
  <si>
    <t>AGROTURISMO LOS NARANJITOS</t>
  </si>
  <si>
    <t>VEREDA CANEY ALTO ORIENTAL</t>
  </si>
  <si>
    <t>CABAÑAS EL EDEN DEL LLANO</t>
  </si>
  <si>
    <t>KM 3.5 VIA QUISQUEYA VEREDA DEL UPIN VIA RESTREPO</t>
  </si>
  <si>
    <t>DIPLOMAT WYNDHAM GARDEN VILLAVICENCIO</t>
  </si>
  <si>
    <t>CALLE 9 NO. 5-74</t>
  </si>
  <si>
    <t>HOTEL DAVID COLONIAL</t>
  </si>
  <si>
    <t>VEREDA CANEY ALTO ( VIA MARAYAL)</t>
  </si>
  <si>
    <t>HOTEL CAMPESTRE KAMELOT COLONIAL</t>
  </si>
  <si>
    <t>KM 7.5 VIA SAN NICOLAS VDA LA FLORESTA</t>
  </si>
  <si>
    <t>LA COSMOPOLITANA AGROECOLOGICA</t>
  </si>
  <si>
    <t>VDA EL SALITRE</t>
  </si>
  <si>
    <t>FINCA TURISTICA VILLA NIDIA</t>
  </si>
  <si>
    <t>FINCA CARMENTEA  VEREDA CANEY ALTO KM. 3</t>
  </si>
  <si>
    <t>HOTEL FINCA CARMENTEA</t>
  </si>
  <si>
    <t>CL 10  610</t>
  </si>
  <si>
    <t>RESTREPO PLAZA HOTEL</t>
  </si>
  <si>
    <t>HOTEL CAMPESTRE ACUARELA</t>
  </si>
  <si>
    <t>TORRE 4 APARTAMENTO 102 BALCONES DEL SOL II</t>
  </si>
  <si>
    <t>MARIO E PACHON - VENTURA SAFARI EXPEDICIONES</t>
  </si>
  <si>
    <t>VEREDA DE SALINAS</t>
  </si>
  <si>
    <t>FINCA RECREATIVA LA PALMITA</t>
  </si>
  <si>
    <t>CASA NO. 9 VEREDA SALINAS</t>
  </si>
  <si>
    <t>HOSPEDAJE EL BOSQUE NATURAL</t>
  </si>
  <si>
    <t>CALLE 19 N. 39- 03</t>
  </si>
  <si>
    <t>CARLOSTEGUIA.COM.CO</t>
  </si>
  <si>
    <t>MZ J CASA 21 BARRIO VILLA MARIA</t>
  </si>
  <si>
    <t>VELASQUEZ CAPERA LEVIS NATHALY</t>
  </si>
  <si>
    <t>CALLE 10 NO. 1E-49</t>
  </si>
  <si>
    <t>HOTEL SAN GABRIEL HRA</t>
  </si>
  <si>
    <t>RESTAURANTE CABAÑAS CON ESTA HAY</t>
  </si>
  <si>
    <t>KILOMETRO 1.5 VIA SAN NICOLAS</t>
  </si>
  <si>
    <t>FINCA TURISTICA VILLA ESPERANZA</t>
  </si>
  <si>
    <t>FINCA EL ADOBE VEREDA CANEY BAJO</t>
  </si>
  <si>
    <t>FINCA DE ADOBE</t>
  </si>
  <si>
    <t>KILOMETRO 2 VEREDA LOS MEDIOS RESTREPO META</t>
  </si>
  <si>
    <t>QUINTA MARIA PAULA</t>
  </si>
  <si>
    <t>VEREDA CANEY ALTO - FINCA LAS DELICIAS</t>
  </si>
  <si>
    <t>TOURS Y CAFÉ CANEY</t>
  </si>
  <si>
    <t>ENTRADA CONJUNTO EL DIAMANTE VIA AGUALLANOS VEREDA CANEY ALTO</t>
  </si>
  <si>
    <t>PARAISO NATURAL RESTREPO META</t>
  </si>
  <si>
    <t>CALLE 9 NO. 5-40</t>
  </si>
  <si>
    <t>LA TALANQUERA INTERNACIONAL</t>
  </si>
  <si>
    <t>KM 35 VIA QUISKEYA VEREDA BRISAS DEL UPIA</t>
  </si>
  <si>
    <t>DIVIAGGIO VILLAVICENCIO</t>
  </si>
  <si>
    <t>TORRE 45 APARTAMENTO 404</t>
  </si>
  <si>
    <t>SPORTURISMO</t>
  </si>
  <si>
    <t>KM. 2 VEREDA CANEY ALTO</t>
  </si>
  <si>
    <t>ALOJAMIENTO Y BALNEARIO EL PRADO</t>
  </si>
  <si>
    <t>VEREDA CHOPAL EL PILAR - VILLA BLANCA</t>
  </si>
  <si>
    <t>CRIADERO LA MINCHA</t>
  </si>
  <si>
    <t>VDA CANEY ALTO HOTEL CAMPESTRE LA CAPILLA</t>
  </si>
  <si>
    <t>HOTEL CAMPESTRE LA CAPILLA</t>
  </si>
  <si>
    <t>LOTE 2 VEREDA CANEY ALTO ORIENTAL</t>
  </si>
  <si>
    <t>POSADA KALIWARY</t>
  </si>
  <si>
    <t>FINCA CACHIPAI VEREDA SARDINATA KILOMETRO 6.5 VIA SAN NICOLAS</t>
  </si>
  <si>
    <t>HOSPEDAJE CACHIPAY</t>
  </si>
  <si>
    <t>KM 1 LT 2 VDA LOS MEDIOS</t>
  </si>
  <si>
    <t>FINCA CASA RENACER</t>
  </si>
  <si>
    <t>CANEY ALTO LOTE 4</t>
  </si>
  <si>
    <t>VILLA ISABELLA</t>
  </si>
  <si>
    <t>VIA SALINAS FINCA LAS DELICIAS</t>
  </si>
  <si>
    <t>RANCHO CASA BLANCA</t>
  </si>
  <si>
    <t>LOTE LOS JUANCHOS VEREDA CANEY ALTO</t>
  </si>
  <si>
    <t>ESTADERO SAN JUAN MR</t>
  </si>
  <si>
    <t>CALLE 8 NO. 8-04</t>
  </si>
  <si>
    <t>HOTEL BALU RESTREPO</t>
  </si>
  <si>
    <t>KILOMETRO 3 PARQUE PRINCIPAL VIA AL SEMINARIO VEREDA CANEY ALTO</t>
  </si>
  <si>
    <t>ALOJAMIENTO CAMPESTRE ALTOS DEL CANEY</t>
  </si>
  <si>
    <t>CALLE 10 NO. 4-43</t>
  </si>
  <si>
    <t>HOTEL MATHLIAM</t>
  </si>
  <si>
    <t>HOSPEDAJE EL AMANECER RESTREPENSE</t>
  </si>
  <si>
    <t>FINCA VILLA ROSITA VEREDA AGUALLANOS</t>
  </si>
  <si>
    <t>CABAÑAS ERIKA</t>
  </si>
  <si>
    <t>CALLE 9 N. 15-41 VEREDA CANEY ALTO</t>
  </si>
  <si>
    <t>FINCA NAZARETH</t>
  </si>
  <si>
    <t>FINCA LAS MARíAS VEREDA BALCONES</t>
  </si>
  <si>
    <t>FINCA LAS MARIAS A&amp;M</t>
  </si>
  <si>
    <t>FINCA EL VERGEL LOTE 4 VEREDA SARDINATA</t>
  </si>
  <si>
    <t>FINCA CAMPESTRE LA CAMPECHANA</t>
  </si>
  <si>
    <t>vereda Miralindo Finca Inglaterra</t>
  </si>
  <si>
    <t>BOLIVAR ACUÑA GERMAN RAMIRO</t>
  </si>
  <si>
    <t>FINCA JAIVAL VEREDA SARDINATA</t>
  </si>
  <si>
    <t>CABAÑA JAIVAL</t>
  </si>
  <si>
    <t>FINCA EL PARAISO VEREDA BALCONES</t>
  </si>
  <si>
    <t>FINCA PARAISO RTPO</t>
  </si>
  <si>
    <t>FCA RESERVA NATURAL RANCHO CAMANA MCP RESTREPO META</t>
  </si>
  <si>
    <t>NATHALIA  OTERO LOPEZ</t>
  </si>
  <si>
    <t>HOTEL PRIMAVERAL MP</t>
  </si>
  <si>
    <t>RINCON DE LAS ACACIAS</t>
  </si>
  <si>
    <t>CASA CAMPESTRE RINCON DE LAS ACACIAS</t>
  </si>
  <si>
    <t>CALLE 10 N.1A 28 MORICHAL</t>
  </si>
  <si>
    <t>HOTEL MONTERREY DE PUERTO RICO</t>
  </si>
  <si>
    <t>FINCA POZO AZUL VDA LA SULTANA</t>
  </si>
  <si>
    <t>FINCA AGROTURISTICA POZO AZUL</t>
  </si>
  <si>
    <t>FCA LA JOYA  VEREDA LA SULTANA</t>
  </si>
  <si>
    <t>FINCA AGROTURISTICA LA JOYA</t>
  </si>
  <si>
    <t>CALLE 13 NRO. 4 - 21</t>
  </si>
  <si>
    <t>PUERTO RICO TOURS</t>
  </si>
  <si>
    <t>CRA 5 NRO. 7-48</t>
  </si>
  <si>
    <t>BIO TOURS PUERTO RICO</t>
  </si>
  <si>
    <t>CALLE 13 NO 1-68/70</t>
  </si>
  <si>
    <t>HOTEL LOS COLONOS</t>
  </si>
  <si>
    <t>FINCA LAGUNA SAN VICENTE</t>
  </si>
  <si>
    <t>GRANJA ECOTURISTICA AGROPECUARIA LA LAGUNA</t>
  </si>
  <si>
    <t>KM 2 VIA AL BATALLON</t>
  </si>
  <si>
    <t>HOTEL METROPOLIS</t>
  </si>
  <si>
    <t>CALLE 15 NO. 3-29</t>
  </si>
  <si>
    <t>HOTEL EL CENTAURO DE PUERTO RICO</t>
  </si>
  <si>
    <t>CL 13 1 80</t>
  </si>
  <si>
    <t>HOTEL EL PARAISO Y.E.</t>
  </si>
  <si>
    <t>KM 37 VIA PUERTO LOPEZ - PUERTO GAITAN</t>
  </si>
  <si>
    <t>HOTEL HACIENDA LA SONORA</t>
  </si>
  <si>
    <t>VEREDA LA VENTUROSA</t>
  </si>
  <si>
    <t>CENTRO ECOTURISTICO LA VENTUROSA</t>
  </si>
  <si>
    <t>CONDOMINIO CAMPESTRE SOL DEL LLANO SEC 2 N 141 A</t>
  </si>
  <si>
    <t>CENTRO VACACIONAL CANAPRO PUERTO LOPEZ</t>
  </si>
  <si>
    <t>KM 1 VDA LA VENTUROSA</t>
  </si>
  <si>
    <t>PARQUEADERO TURÍSTICO DONDE PONEN LAS GARZAS</t>
  </si>
  <si>
    <t>KM 9 VIA REMOLINO - PUERTO GUADALUPE</t>
  </si>
  <si>
    <t>CENTRO ECO TURISTICO CAFAM LLANOS ORIENTALES</t>
  </si>
  <si>
    <t>AV. 14 NO. 12-54 BRR JARDIN</t>
  </si>
  <si>
    <t>HOTEL TAMANACO DEL PUERTO</t>
  </si>
  <si>
    <t>AVENIDA. 14 VEREDA LA VENTUROSA</t>
  </si>
  <si>
    <t>HOSTAL EL FARAON</t>
  </si>
  <si>
    <t>CALLE 6 NO 7-21 BRR EL CENTRO</t>
  </si>
  <si>
    <t>HOTEL BUCARICA DE PUERTO LOPEZ</t>
  </si>
  <si>
    <t>CL 6B NO. 16-88 BRR LOS MANGOS</t>
  </si>
  <si>
    <t>HOTEL LOS MANGOS DEL PUERTO</t>
  </si>
  <si>
    <t>KM 19 VIA PUERTO GAITAN FINCA LA REBECA</t>
  </si>
  <si>
    <t>HOTEL SAVOY VILLAVICENCIO</t>
  </si>
  <si>
    <t>CRA  5 NO. 7-35 BARRIO GUADALUPE</t>
  </si>
  <si>
    <t>HOTEL TIO PEPE</t>
  </si>
  <si>
    <t>CARRERA 14 N 6-57 BRR JARDIN</t>
  </si>
  <si>
    <t>RESIDENCIA COLONIAL PTO LOPEZ</t>
  </si>
  <si>
    <t>AVENIDA 14 N. 13-52</t>
  </si>
  <si>
    <t>DONDE TANO</t>
  </si>
  <si>
    <t>KILOMETRO 17 VIA PTO LOPEZ PTO GAITAN</t>
  </si>
  <si>
    <t>LAGOS DE MENEGUA</t>
  </si>
  <si>
    <t>KM 2 VIA PTO LOPEZ - VILLAVICENCIO</t>
  </si>
  <si>
    <t>FINCA AGROTURISTICA ARAGUATOS</t>
  </si>
  <si>
    <t>CRR 14 NO 6A-65</t>
  </si>
  <si>
    <t>HOSPEDAJE YSCUANDE</t>
  </si>
  <si>
    <t>HOTEL MENEGUA</t>
  </si>
  <si>
    <t>CALLE 7 NO. 7-66</t>
  </si>
  <si>
    <t>HOTEL RANCHO GRANDE DEL PUERTO</t>
  </si>
  <si>
    <t>CARRERA 2 N 5-14 CASA DE LA CULTURA</t>
  </si>
  <si>
    <t>ECOTURISMET OFICINA DE REPRESENTACIONES TURISTICAS</t>
  </si>
  <si>
    <t>HOTEL GUACANEME</t>
  </si>
  <si>
    <t>CALLE 4 NO. 2 - 05</t>
  </si>
  <si>
    <t>HOTEL ARAGUANEY PUERTO LOPEZ</t>
  </si>
  <si>
    <t>AVENIDA 14 NO 7-46 BRR JARDIN</t>
  </si>
  <si>
    <t>HOSPEDAJE EL CAPORAL</t>
  </si>
  <si>
    <t>CARRERA 14 NO. 6-57</t>
  </si>
  <si>
    <t>HOSTAL COLONIAL DEL PUERTO</t>
  </si>
  <si>
    <t>KM 33 300 VIA GAITAN</t>
  </si>
  <si>
    <t>HOTEL AQUI ES PUES</t>
  </si>
  <si>
    <t>AV 14 N 13-52</t>
  </si>
  <si>
    <t>HOTEL TANO</t>
  </si>
  <si>
    <t>CALLE 6A N. 3-47-49 BRR ABEL REY</t>
  </si>
  <si>
    <t>SOCIEDAD PROMOTORA TURISMO RECREACION Y CULTURA</t>
  </si>
  <si>
    <t>VEREDA YURIMENA</t>
  </si>
  <si>
    <t>HOTEL CAMPESTRE EL KAÑAL</t>
  </si>
  <si>
    <t>CRA 6 NO. 6-14 BRR GAITAN</t>
  </si>
  <si>
    <t>HOTEL RANCHO CLUB EL PRIMO</t>
  </si>
  <si>
    <t>AV 14  17 95</t>
  </si>
  <si>
    <t>HOSPEDAJE Y RESTAURANTE MI CASETA</t>
  </si>
  <si>
    <t>AGENCIA LAS MARGARITAS HOTEL PUERTO LOPEZ</t>
  </si>
  <si>
    <t>CALLE 6A NO. 11-29</t>
  </si>
  <si>
    <t>RESIDENCIAS EL JARDIN</t>
  </si>
  <si>
    <t>CARRERA 10 N 10 - 04</t>
  </si>
  <si>
    <t>DISTRIBUCIONES S-RIVER</t>
  </si>
  <si>
    <t>CALLE 5 N 8-50</t>
  </si>
  <si>
    <t>HOSPEDAJE EL REMANSO LLANERO</t>
  </si>
  <si>
    <t>CARRERA 6 N 3-50 BRR SANTANDER</t>
  </si>
  <si>
    <t>CARRERA 6 N 30 BRR SANTANDER</t>
  </si>
  <si>
    <t>HOTEL LA ESTRELLA__</t>
  </si>
  <si>
    <t>KM 8 VIA A PUERTO GAITAN</t>
  </si>
  <si>
    <t>HOTEL DEL CAMINO</t>
  </si>
  <si>
    <t>CALLE 6 N 7-35 GAITAN</t>
  </si>
  <si>
    <t>RESIDENCIA DOÑA EMPERA</t>
  </si>
  <si>
    <t>CALLE 6A N 3-47 BRR ABEL REY</t>
  </si>
  <si>
    <t>ALCARAVAN VIAJES Y TURISMO_</t>
  </si>
  <si>
    <t>CONDOMINIO SOL DEL LLANO V MARAYAL</t>
  </si>
  <si>
    <t>CASA CAMPESTRE JARDINES DE LA ABUELA</t>
  </si>
  <si>
    <t>CARRERA 8 N 7-36</t>
  </si>
  <si>
    <t>HOTEL LAS MARIAS</t>
  </si>
  <si>
    <t>CARRERA 8 N 6-65 BRR GAITAN</t>
  </si>
  <si>
    <t>CENTRAL HOUSE</t>
  </si>
  <si>
    <t>HOTEL EL OBELISCO</t>
  </si>
  <si>
    <t>CARRERA 6 N 2-31</t>
  </si>
  <si>
    <t>HOTEL KALAMARI</t>
  </si>
  <si>
    <t>CALLE 1 N 6-11BRR SANTANDER</t>
  </si>
  <si>
    <t>BARCO RUMBERO</t>
  </si>
  <si>
    <t>AVENIDA 14 N 12-54 BRR JARDIN</t>
  </si>
  <si>
    <t>VDA PACHAQUIARO PARQUE MERECURE</t>
  </si>
  <si>
    <t>HOTEL BEST DAY DEL LLANO</t>
  </si>
  <si>
    <t>CAR  A SUR   VEREDA</t>
  </si>
  <si>
    <t>HOTEL LAS MARGARITAS MC</t>
  </si>
  <si>
    <t>VEREDA MARAYAL FINCA SANTA CATALINA</t>
  </si>
  <si>
    <t>CENTRO VACACIONAL SANTA CATALINA</t>
  </si>
  <si>
    <t>CL 5 8 50</t>
  </si>
  <si>
    <t>finca los venados km 72</t>
  </si>
  <si>
    <t>GARCIA &amp; COMPAÑIA S A S</t>
  </si>
  <si>
    <t>CALLE 6 NO 8-69 2DO PISO</t>
  </si>
  <si>
    <t>HOTEL SKALA</t>
  </si>
  <si>
    <t>CARRERA 2 N 4 - 67</t>
  </si>
  <si>
    <t>HOTEL EL CANOERO</t>
  </si>
  <si>
    <t>CL  6  9 52</t>
  </si>
  <si>
    <t>HOTEL SIKUANYS_</t>
  </si>
  <si>
    <t>KILOMETRO 32 VIA PUERTO GAITAN FINCA EL REFUGIO</t>
  </si>
  <si>
    <t>HOTEL LOS PINOS LB</t>
  </si>
  <si>
    <t>CARRERA 14 N 6B-14 BRR VERGEL</t>
  </si>
  <si>
    <t>HOTEL LA 14</t>
  </si>
  <si>
    <t>CRA 14 NO. 6A-11</t>
  </si>
  <si>
    <t>CRA 5 NO. 7-35 GUADALUPE</t>
  </si>
  <si>
    <t>HOTEL TIO PEPE IN</t>
  </si>
  <si>
    <t>CL 6 7 52</t>
  </si>
  <si>
    <t>HOTEL LLANO GRANDE</t>
  </si>
  <si>
    <t>AUT. KM 5 PTO GAITAN</t>
  </si>
  <si>
    <t>HOTEL CAMPESTRE Y PISCINA LUNA ROJA</t>
  </si>
  <si>
    <t>CALLE 2 NO. 6-11</t>
  </si>
  <si>
    <t>HOTEL LAS GARZAS M &amp; M</t>
  </si>
  <si>
    <t>CL 6A  12 46</t>
  </si>
  <si>
    <t>HOTEL CASCADA DEL LLANO</t>
  </si>
  <si>
    <t>CARRERA 10 14 ESQUINA</t>
  </si>
  <si>
    <t>HOTEL EL POTRILLO</t>
  </si>
  <si>
    <t>CARRERA 14 NO 7-63 ESQUINA</t>
  </si>
  <si>
    <t>PALMA REAL HOTEL &amp; SUITE</t>
  </si>
  <si>
    <t>CL 6 NO. 13-72</t>
  </si>
  <si>
    <t>HOTEL Y RESTAURANTE LA HERRADURA</t>
  </si>
  <si>
    <t>KM 33 PUERTO LOPEZ A PTO GAITAN</t>
  </si>
  <si>
    <t>CENTRO VACACIONAL YURIMENA</t>
  </si>
  <si>
    <t>CARRERA 9 NO 6-20</t>
  </si>
  <si>
    <t>HOTEL BAHIA CADI</t>
  </si>
  <si>
    <t>CALLE 6 NO. 14-49</t>
  </si>
  <si>
    <t>HOTEL REAL KATERIN</t>
  </si>
  <si>
    <t>AV. 14  18-39</t>
  </si>
  <si>
    <t>PARQUEADERO LOS PINGOS</t>
  </si>
  <si>
    <t>CRA 14 N 7-70</t>
  </si>
  <si>
    <t>HOSPEDAJE JAM DEL LLANO</t>
  </si>
  <si>
    <t>CL 8 4 58</t>
  </si>
  <si>
    <t>HOTEL ZENIT DE COLOMBIA</t>
  </si>
  <si>
    <t>FINCA EL RODEO VEREDA LA VENTUROSA</t>
  </si>
  <si>
    <t>EL RODEO DE LA LAGUNA</t>
  </si>
  <si>
    <t>CRA 14 N 6A -65</t>
  </si>
  <si>
    <t>HOTEL YSCUANDE PUERTO LOPEZ</t>
  </si>
  <si>
    <t>CALLE 9 NO. 12-22 BRR VERGEL</t>
  </si>
  <si>
    <t>HOTEL SARITA</t>
  </si>
  <si>
    <t>KM 9 VIA PUERTO LOPEZ</t>
  </si>
  <si>
    <t>PARQUE TEMATICO AVESTRUZ P.T.A</t>
  </si>
  <si>
    <t>CALLE 6A N 16-30 MZ B CASA 4 URBANIZACION LOS MANGOS</t>
  </si>
  <si>
    <t>RECIDENCIA CASABLANCA PTO LOPEZ</t>
  </si>
  <si>
    <t>CR 15 N 8-06 CON CLL 8-14-90</t>
  </si>
  <si>
    <t>HOTEL YAKUANA</t>
  </si>
  <si>
    <t>CLL. 6 NO. 7 - 15-19-23</t>
  </si>
  <si>
    <t>HOSPEDAJE BUCARICA DE PUERTO LOPEZ</t>
  </si>
  <si>
    <t>FINCA LOS YATAROS Y LA CABAÑA VDA SERRANIA PUERTO LOPEZ</t>
  </si>
  <si>
    <t>A B DITZEL Y CIA PUERTO LOPEZ</t>
  </si>
  <si>
    <t>KILOMETRO 1 VIA PUERTO LOPEZ A VILLAVICENCIO. ENTRADA A PUERTO LOPEZ. SECTOR LA AVENTUROSA</t>
  </si>
  <si>
    <t>HOTEL LAS MARGARITAS N.L</t>
  </si>
  <si>
    <t>AV 14  12 54 BRR. EL JARDIN</t>
  </si>
  <si>
    <t>HOTEL PARAISO EL PUERTO</t>
  </si>
  <si>
    <t>CR  8  7 36</t>
  </si>
  <si>
    <t>AVENIDA 14 N. 20 - 302-316</t>
  </si>
  <si>
    <t>HOTEL CAYAPO</t>
  </si>
  <si>
    <t>KM 32.5 VIA PTO GAITAN FINCA EL REFUGIO</t>
  </si>
  <si>
    <t>CR 5 7 35</t>
  </si>
  <si>
    <t>CL 6 9 52</t>
  </si>
  <si>
    <t>CL 6 9 52 BRR CENTRO</t>
  </si>
  <si>
    <t>HOTEL SIKUANY S</t>
  </si>
  <si>
    <t>CL 6 A 11 29</t>
  </si>
  <si>
    <t>HOSPEDAJE EL JARDIN</t>
  </si>
  <si>
    <t>KM 8 VIA PUERTO GAITAN VDA MARALLAL</t>
  </si>
  <si>
    <t>CASA QUINTA VILLA MARGARITA</t>
  </si>
  <si>
    <t>CL 5 8 56</t>
  </si>
  <si>
    <t>HOTEL EL BOYACO</t>
  </si>
  <si>
    <t>CR 6 10 23</t>
  </si>
  <si>
    <t>ZARA VIAJA</t>
  </si>
  <si>
    <t>CL 11 6A 20</t>
  </si>
  <si>
    <t>ASOTURFDELPUERTO</t>
  </si>
  <si>
    <t>MZ A B CA 18 BRR JUANA SOFIA</t>
  </si>
  <si>
    <t>LA CHENCHENA</t>
  </si>
  <si>
    <t>CL 9   14   36 BRR VERGEL</t>
  </si>
  <si>
    <t>JHON ALEXIS PAYAN BRAVO</t>
  </si>
  <si>
    <t>CONDOMINIO CAMPESTRE SOL DEL LLANO CS 95B SECTOR ALCARAVAN</t>
  </si>
  <si>
    <t>CABAÑAS CAMPESTRES LOS RUISEÑORES</t>
  </si>
  <si>
    <t>FINCA MURURITO VEREDA SERRANIAS</t>
  </si>
  <si>
    <t>RESERVA NATURAL MURURITO</t>
  </si>
  <si>
    <t>predio casa nueva</t>
  </si>
  <si>
    <t>DELGADO CERVERA OLGA LUCIA</t>
  </si>
  <si>
    <t>HOTEL SIKUANY</t>
  </si>
  <si>
    <t>AV 14 19 20</t>
  </si>
  <si>
    <t>INNOVABIB SOLUCIONES SAS</t>
  </si>
  <si>
    <t>VDA CENTRO POBLADO REMOLINO ENTRADA PRINCIPAL CASA 120</t>
  </si>
  <si>
    <t>CORECORE REMOLINOS</t>
  </si>
  <si>
    <t>LAGUNA LA VENTUROSA</t>
  </si>
  <si>
    <t>EL KATIRE TURISTICO</t>
  </si>
  <si>
    <t>MZ B CASA 6 BRR CLEMENTE NARANJO</t>
  </si>
  <si>
    <t>LUNA VIAJERA</t>
  </si>
  <si>
    <t>CR 14 6A 14</t>
  </si>
  <si>
    <t>CR 14 N 6 A 11</t>
  </si>
  <si>
    <t>C 3 2 05</t>
  </si>
  <si>
    <t> HOSPEDAJE LA IGUANA AZUL</t>
  </si>
  <si>
    <t>VDA CHINATA SECTOR LOMALINDA</t>
  </si>
  <si>
    <t>COOMECOL</t>
  </si>
  <si>
    <t>CARRERA 3 NO. 7 - 02</t>
  </si>
  <si>
    <t>RESIDENCIA EL PAISANO</t>
  </si>
  <si>
    <t>CRR 4 N 6A -16 CENTRO</t>
  </si>
  <si>
    <t>LA ESTIGIA ECOTURISMO</t>
  </si>
  <si>
    <t>VDA CHINATA SEC LOMALINDA</t>
  </si>
  <si>
    <t>EL AMANECER DE LOMALINDA</t>
  </si>
  <si>
    <t>CRA 6 NO. 5-80 BRR PORVENIR</t>
  </si>
  <si>
    <t>HOTEL EL EDEN PUERTO LLERAS</t>
  </si>
  <si>
    <t>CRA 10 NO. 4-98</t>
  </si>
  <si>
    <t>HOTEL EL OASIS DEL ARIARI</t>
  </si>
  <si>
    <t>CALLE 7 N 7-95 PORVENIR</t>
  </si>
  <si>
    <t>HOTEL MARIA LUISA</t>
  </si>
  <si>
    <t>CALLE 7 NO. 6-18 PORVENIR</t>
  </si>
  <si>
    <t>HOTEL LOS ANDES DE PUERTO LLERAS</t>
  </si>
  <si>
    <t>CRA. 3 NO. 8-01 BRR VOCACIONAL</t>
  </si>
  <si>
    <t>HOTEL EL ALCARAVAN DE PUERTO LLERAS</t>
  </si>
  <si>
    <t>CR 10  15 42 BARRIO GALAN</t>
  </si>
  <si>
    <t>PUERTO GAITAN (MANACACIAS)</t>
  </si>
  <si>
    <t>HOTEL LA PLAYA</t>
  </si>
  <si>
    <t>CRA 10 NO 12-49 MANACACIAS</t>
  </si>
  <si>
    <t>HOTEL BRISAS DEL MANACACIAS</t>
  </si>
  <si>
    <t>CALLE 11 NO 10-18-26 BARRIO CENTRO</t>
  </si>
  <si>
    <t>HOTEL LAS MARGARITAS SERVICIOS HOTELEROS</t>
  </si>
  <si>
    <t>CRA 12 NO. 11 16 18 20 CENTRO</t>
  </si>
  <si>
    <t>TAMARINDO SERVICIOS HOTELEROS</t>
  </si>
  <si>
    <t>KM 1 ENTRADA A PUERTO GAITAN- FINCA SAN MANUEL</t>
  </si>
  <si>
    <t>SAN MANUEL</t>
  </si>
  <si>
    <t>KM 5 VÍA PUERTO GAITAN - VILLAVICENCIO FINCA BAMBU</t>
  </si>
  <si>
    <t>HOTEL SOGA DE COLOMBIA</t>
  </si>
  <si>
    <t>CARRERA 12 NO 6-33 BARRIO EL CENTRO</t>
  </si>
  <si>
    <t>HOTEL ALTAVISTA DEL LLANO</t>
  </si>
  <si>
    <t>FINCA EL BAMBU VEREDA EL YUCAO</t>
  </si>
  <si>
    <t>CENTRO TURISTICO GUARATARO CAMPESTRE</t>
  </si>
  <si>
    <t>CALLE 9 NO. 9-73</t>
  </si>
  <si>
    <t>HOTEL LATIF</t>
  </si>
  <si>
    <t>CALLE 14 NRO.9-17 BRR. GALAN</t>
  </si>
  <si>
    <t>HOTEL IGUANAS DE LOS LLANOS</t>
  </si>
  <si>
    <t>VDA PLANAS LT 94</t>
  </si>
  <si>
    <t>HOTEL BK</t>
  </si>
  <si>
    <t>INSPECCION PLANAS</t>
  </si>
  <si>
    <t>VARIEDADES Y HOTEL ESMAR</t>
  </si>
  <si>
    <t>CENTRO INSPECCION PLANAS</t>
  </si>
  <si>
    <t>HOTEL PERLA AZUL</t>
  </si>
  <si>
    <t>KM 131 VEREDA PUERTO TRIUNFO RUBIALES</t>
  </si>
  <si>
    <t>HOTEL LA POSADA ALEMANA</t>
  </si>
  <si>
    <t>VEREDA LA CRISTALINA-PTO GAITAN</t>
  </si>
  <si>
    <t>TRANSPORTES ESPECIALES CRISTALINA</t>
  </si>
  <si>
    <t>CARRERA 4 13-45</t>
  </si>
  <si>
    <t>LA POSADA DE ROUS</t>
  </si>
  <si>
    <t>MANZANA 3 LOTE 5 VEREDA PUERTO TRIUNFO-OASIS</t>
  </si>
  <si>
    <t>HOTEL Y RESTAURANTE OASIS BLUE</t>
  </si>
  <si>
    <t>ASENTAMIENTO HUMANO CUERNAVACA KM 108</t>
  </si>
  <si>
    <t>HOSPEDAJE Y RESTAURANTE MONTERREY</t>
  </si>
  <si>
    <t>VEREDA ASENTAMIENTO HUMANO CUERNA VACA</t>
  </si>
  <si>
    <t>HOSPEDAJE Y RESTAURANTE EL BOSQUE</t>
  </si>
  <si>
    <t>ACENTAMIENTO HUMANO CUERNA VACA CL PPAL KM 108 VIA LOS KIOSKOS</t>
  </si>
  <si>
    <t>RESTAURANTE Y HOSPEAJE EL BUEN SABOR</t>
  </si>
  <si>
    <t>VEREDA PLANAS</t>
  </si>
  <si>
    <t>HOTEL DEIBY</t>
  </si>
  <si>
    <t>KM 7 VIA RUBIALES - ALTO NEBLINAS</t>
  </si>
  <si>
    <t>HOTEL VILLA KAREN PUERTO GAITAN</t>
  </si>
  <si>
    <t>CRA 11 N. 6-22 CENTRO</t>
  </si>
  <si>
    <t>HOSPEDAJE CLEMENTE C</t>
  </si>
  <si>
    <t>CALLE 14 N 5-47 BARRIO POPULAR</t>
  </si>
  <si>
    <t>HOTEL LA GRAN POSADA LLANERA</t>
  </si>
  <si>
    <t>CRA 6 NRO. 17-26 POPULAR</t>
  </si>
  <si>
    <t>VILLA LEONARDO</t>
  </si>
  <si>
    <t>CR 13 8 51</t>
  </si>
  <si>
    <t>HOTEL MANACACIAS</t>
  </si>
  <si>
    <t>CLL 9 N.9 73</t>
  </si>
  <si>
    <t>HOTEL EL MARFIL</t>
  </si>
  <si>
    <t>CRA 12 NO 6-09 CENTRO</t>
  </si>
  <si>
    <t>HOTEL D.MORAL</t>
  </si>
  <si>
    <t>CRA 7 N. 13A-08</t>
  </si>
  <si>
    <t>HOTEL TAUTACO</t>
  </si>
  <si>
    <t>CALLE 14 NÂ°.9-17 GALAN</t>
  </si>
  <si>
    <t>CRA 6 NO 14-09 POPULAR</t>
  </si>
  <si>
    <t>HOTEL BUENAVISTA DE PUERTO GAITAN</t>
  </si>
  <si>
    <t>CRA 4 NO 8-58  TRIUNFO</t>
  </si>
  <si>
    <t>HOSPEDAJE YULEIDY</t>
  </si>
  <si>
    <t>CLL 7 N. 14-57 BRR LA ESPERANZA</t>
  </si>
  <si>
    <t>HOTEL EL ACUARIO</t>
  </si>
  <si>
    <t>CALLE 21 NO 21-20 VILLA VALENTINA</t>
  </si>
  <si>
    <t>INQUILINATO AMANDA</t>
  </si>
  <si>
    <t>CLL 17 NO 6-51_POPULAR</t>
  </si>
  <si>
    <t>CASA HOTEL DOLLY</t>
  </si>
  <si>
    <t>CRA 7 NO 13-22 POPULAR</t>
  </si>
  <si>
    <t>HOSPEDAJE EL GAVAN</t>
  </si>
  <si>
    <t>CRA 7 NO 13-24 POPULAR</t>
  </si>
  <si>
    <t>HOSPEDAJE SOL Y SOMBRA</t>
  </si>
  <si>
    <t>HOTEL VILLAKAREN</t>
  </si>
  <si>
    <t>LT  7 PALMERAS DEL MANACACIAS</t>
  </si>
  <si>
    <t>CABAÑAS VILLA DEL SOL</t>
  </si>
  <si>
    <t>CASA 35 BATEAS</t>
  </si>
  <si>
    <t>HOTEL LOS PINOS PUERTO GAITAN</t>
  </si>
  <si>
    <t>KILOMETRO 130 VIA RUBIALES</t>
  </si>
  <si>
    <t>HOTEL QUIFA</t>
  </si>
  <si>
    <t>CALLE 18 NO. 9-58_GALAN</t>
  </si>
  <si>
    <t>HOTEL CIMARRON</t>
  </si>
  <si>
    <t>HOTEL REAL DISNEY</t>
  </si>
  <si>
    <t>CRA. 9 N. 8-14 MANACACIAS</t>
  </si>
  <si>
    <t>HOTEL SUITE COLONIAL PUERTO GAITAN</t>
  </si>
  <si>
    <t>CALLE 7 4-28 CENTRO</t>
  </si>
  <si>
    <t>HOTEL VERANO Y PLAYA</t>
  </si>
  <si>
    <t>CL 12 A   5  01</t>
  </si>
  <si>
    <t>HOTEL EL DELFIN ROSADO DE PUERTO GAITAN</t>
  </si>
  <si>
    <t>CRA 11 NO 8-20 CENTRO</t>
  </si>
  <si>
    <t>HOTEL Y RESTAURANTE EL PAJONAL</t>
  </si>
  <si>
    <t>KRA 16 N. 8-28 ALTO MANACACIAS</t>
  </si>
  <si>
    <t>HOTEL LA MANGA</t>
  </si>
  <si>
    <t>HOTEL LA TROYA</t>
  </si>
  <si>
    <t>CLL 13A NO 12-06 MANACACIAS</t>
  </si>
  <si>
    <t>HOTEL LAS LAJAS PUERTO GAITAN</t>
  </si>
  <si>
    <t>CLL 10 NO 9-20 EL TRIUNFO</t>
  </si>
  <si>
    <t>EXPRESO EL ALCARAVAN</t>
  </si>
  <si>
    <t>CLL 17 NO 5-36 POPULAR</t>
  </si>
  <si>
    <t>HOTEL EL REMANSO LLANERO</t>
  </si>
  <si>
    <t>CLL 18  N 6 A  04 VILLA DE LOS ALPES</t>
  </si>
  <si>
    <t>GUACAMAYA HOTEL BLUE</t>
  </si>
  <si>
    <t>VEREDA PUERTO TRIUNFO KM 131</t>
  </si>
  <si>
    <t>CRA 6 NO 17-49 POPULAR</t>
  </si>
  <si>
    <t>HOTEL LA ESTRELLA DE DAVID</t>
  </si>
  <si>
    <t>CARRERA 10  10-54</t>
  </si>
  <si>
    <t>HATO EL ENCANTO SAS</t>
  </si>
  <si>
    <t>CENTRO PUERTO GAITAN META</t>
  </si>
  <si>
    <t>HOTEL EL AMANECER LLANERO</t>
  </si>
  <si>
    <t>CLL 17 NO 9A-14 GALAN</t>
  </si>
  <si>
    <t>HOTEL SAN JORGE A.B</t>
  </si>
  <si>
    <t>CRA 2 NO 20-04  BARRIO CANAAN</t>
  </si>
  <si>
    <t>FERRE GAITAN 34</t>
  </si>
  <si>
    <t xml:space="preserve">CALLE 7 No. 14 - 57 </t>
  </si>
  <si>
    <t>KILOMETRO 1 VIA PUERTO GAITAN-PUERTO LOPEZ BATEAS</t>
  </si>
  <si>
    <t>CABAÑAS LAS SIRENITAS</t>
  </si>
  <si>
    <t>CALLE 9 NO 12-24 BARRIO CENTRO</t>
  </si>
  <si>
    <t>ALMACÉN CARLAS W.</t>
  </si>
  <si>
    <t>CLL 10 NO 10-21 CENTRO</t>
  </si>
  <si>
    <t>HOSPEDAJE EL MEJOR AMIGO</t>
  </si>
  <si>
    <t>CALLE 4 A NO. 10-101  TRAMPOLIN</t>
  </si>
  <si>
    <t>SALOME CABAÑAS</t>
  </si>
  <si>
    <t>MZ 8 CS 8 BRR BATEAS</t>
  </si>
  <si>
    <t>HOTEL LA CASCADA RV</t>
  </si>
  <si>
    <t>CRA  5 NO 9-44 POPULAR</t>
  </si>
  <si>
    <t>HOSPEDAJE SEBASTIAN CAMILO</t>
  </si>
  <si>
    <t>MZ 2 LOTE 5 MAJAGUYAL</t>
  </si>
  <si>
    <t>SEDE CAMPESTRE SAN ANDRES</t>
  </si>
  <si>
    <t>CR 14 NO 11-17 VILLA ORTIZ</t>
  </si>
  <si>
    <t>HOSPEDAJE Y RESTAURANTE EL SABOR VILLETANO</t>
  </si>
  <si>
    <t>CALLE 9A NO 11-41 BARRIO CENTRO</t>
  </si>
  <si>
    <t>CELLPHONE PUERTO GAITAN</t>
  </si>
  <si>
    <t>CRA 9A NO 18-32 GALAN</t>
  </si>
  <si>
    <t>HOTEL EL ARCO</t>
  </si>
  <si>
    <t>KM 109 VIA RUBIALES</t>
  </si>
  <si>
    <t>KM 109 VIA A RUBIALES</t>
  </si>
  <si>
    <t>HOTEL SAN DIEGO RUBIALES</t>
  </si>
  <si>
    <t>VEREDA PTO TRIUNFO KM 31 VIA RUBIALES</t>
  </si>
  <si>
    <t>LAVARA</t>
  </si>
  <si>
    <t>CRA 13 NO 8-14 CENTRO</t>
  </si>
  <si>
    <t>HOTEL ANA FELISA</t>
  </si>
  <si>
    <t>FINCA CANEYES VEREDA LOS KIOSKOS</t>
  </si>
  <si>
    <t>HATO CANEYES</t>
  </si>
  <si>
    <t>PLANAS K. 70 VIA PUERTO GAITAN</t>
  </si>
  <si>
    <t>COMERCIALIZADORA Y HOTEL B Y K</t>
  </si>
  <si>
    <t>CLL 21 NO 10A-32 VILLA VALENTINA</t>
  </si>
  <si>
    <t>HOSPEDAJE LA PAISA D&amp;G</t>
  </si>
  <si>
    <t>CLL 22 NO 9B-05 VILLA VALENTINA</t>
  </si>
  <si>
    <t>HOTEL EL VOLANTE</t>
  </si>
  <si>
    <t>CALLE 9 N 10 22 CENTRO</t>
  </si>
  <si>
    <t>HOTEL EL DORADO PUERTO GAITAN</t>
  </si>
  <si>
    <t>CALLE 18 N 9 - 09</t>
  </si>
  <si>
    <t>HOTEL CANAGUARO</t>
  </si>
  <si>
    <t>CARRERA 13 8 - 54</t>
  </si>
  <si>
    <t>HOTEL CPG</t>
  </si>
  <si>
    <t>CARRERA 9B NO 21-12 BARRIO VILLA VALENTINA</t>
  </si>
  <si>
    <t>HOTEL GAITAN REAL</t>
  </si>
  <si>
    <t>CALLE 14 NO 5-47 BARRIO POPULAR</t>
  </si>
  <si>
    <t>CALLE 11 NO 14-42 BARRIO VILLA ORTIZ</t>
  </si>
  <si>
    <t>HOSPEDAJE R &amp; Y</t>
  </si>
  <si>
    <t>KILOMETRO 7 VIA RUBIALES</t>
  </si>
  <si>
    <t>HOTEL VILLA KAREN ALTO NEBLINAS</t>
  </si>
  <si>
    <t>CLLE 8 NRO. 12 - 12</t>
  </si>
  <si>
    <t>PUERTORIENTE</t>
  </si>
  <si>
    <t>VEREDA LA CRISTALINA</t>
  </si>
  <si>
    <t>OCÉANOS BALNEARIO CENTRO TURÍSTICO Y VACACIONAL</t>
  </si>
  <si>
    <t>CLL 7 NO 9A-63 TRIUNFO</t>
  </si>
  <si>
    <t>HOTEL DE LA MONTAÑA A</t>
  </si>
  <si>
    <t>CLL 9 NO 12-55 CENTRO</t>
  </si>
  <si>
    <t>HOTEL PAJONAL 2</t>
  </si>
  <si>
    <t>CL 19 6 67</t>
  </si>
  <si>
    <t>HOTEL DANAS</t>
  </si>
  <si>
    <t>CALLE 14 N. 8-06_GALAN</t>
  </si>
  <si>
    <t>HOTEL CASA VIEJA CLUB</t>
  </si>
  <si>
    <t>CARRERA 13 NO 13-32 BARRIO MANACACIAS</t>
  </si>
  <si>
    <t>HOTEL GLAVER</t>
  </si>
  <si>
    <t>CLL 11 NO 9-31 TRIUNFO</t>
  </si>
  <si>
    <t>HOTEL EL PALMERO REAL</t>
  </si>
  <si>
    <t>CLA 5 N 17 A - 48</t>
  </si>
  <si>
    <t>HOTEL COPORA</t>
  </si>
  <si>
    <t>CLL 18 NO 10-84 ALTO MANACACIAS</t>
  </si>
  <si>
    <t>HOTEL NUEVO AMANESER</t>
  </si>
  <si>
    <t>CALLE 13B NO 11-17 BARRIO MANACACIAS</t>
  </si>
  <si>
    <t>HOTEL NACHA</t>
  </si>
  <si>
    <t>CALLE 9 A NO 11 - 23 BARRIO CENTRO</t>
  </si>
  <si>
    <t>VIVE PARAÍSO TRAVEL</t>
  </si>
  <si>
    <t>CALLE 14 NO 9-17 GALAN</t>
  </si>
  <si>
    <t>HOTEL IGUANAS DE LOS LLANOS IN</t>
  </si>
  <si>
    <t>KRA 9 NRO. 9 - 32 B. TRIUNFO</t>
  </si>
  <si>
    <t>TVHA PUERTO GAITAN</t>
  </si>
  <si>
    <t>CALLE 7 N 7-32 TRIUNFO</t>
  </si>
  <si>
    <t>HOTEL TATIANA</t>
  </si>
  <si>
    <t>CALLE 7 NO 12-31 BARRIO CENTRO</t>
  </si>
  <si>
    <t>CALLE 7 NO 12-31 CENTRO</t>
  </si>
  <si>
    <t>HOTEL EL ATARDECER LLANERO</t>
  </si>
  <si>
    <t>CALLE 17 NO. 5 - 36</t>
  </si>
  <si>
    <t>CALLE 5NRO. 17A-48 BRR. CENTRO</t>
  </si>
  <si>
    <t>HOTEL COPORA INN</t>
  </si>
  <si>
    <t>HOTEL DANNYY</t>
  </si>
  <si>
    <t>CALLE PRINCIPAL ASENTAMIENTO HUMANO CUERVACA KM 108 VIA RUBIALES</t>
  </si>
  <si>
    <t>HOTEL  RESTAURANTE BARUK GOURMET</t>
  </si>
  <si>
    <t>CALLE 12 NO 10-69 BARRIO MANACACIAS</t>
  </si>
  <si>
    <t>HOTEL VILLA VIVIANA</t>
  </si>
  <si>
    <t>CALLE 9 N 12-38</t>
  </si>
  <si>
    <t>HOTEL SARARE</t>
  </si>
  <si>
    <t>CLL 12 NO 10-61 CENTRO</t>
  </si>
  <si>
    <t>HOTEL MI POSADA</t>
  </si>
  <si>
    <t>DIAGONAL 10 NO 7 54</t>
  </si>
  <si>
    <t>HOTEL PUERTA AL LLANO</t>
  </si>
  <si>
    <t>CARRERA 13 Nro. 8 - 46</t>
  </si>
  <si>
    <t>HOTEL CAMELOT PLAZA</t>
  </si>
  <si>
    <t>CRA 10 10-18 TRIUNFO</t>
  </si>
  <si>
    <t>HOTEL RANGEL</t>
  </si>
  <si>
    <t>CLL 7 NO 9-38 TRIUNFO</t>
  </si>
  <si>
    <t>HOTEL VILLA ZAIRA</t>
  </si>
  <si>
    <t>CALLE 12 N 12-42 MANACACIAS</t>
  </si>
  <si>
    <t>HOTEL VILLA DEL MAR PUERTO GAITAN</t>
  </si>
  <si>
    <t>CRA 11 6-8 CENTRO</t>
  </si>
  <si>
    <t>HOTEL PARAISO NATURAL</t>
  </si>
  <si>
    <t>CRA 5 NO. 17A-53 POPULAR</t>
  </si>
  <si>
    <t>HOTEL HACIENDA SAN MARCOS</t>
  </si>
  <si>
    <t>CRA 13 N 8-68 BR CENTRO</t>
  </si>
  <si>
    <t>HOTEL CRISTAL CONFORT</t>
  </si>
  <si>
    <t>CRA 15 NO 11 -35 VILLA ORTIZ</t>
  </si>
  <si>
    <t>HOTEL LAS COROCORAS</t>
  </si>
  <si>
    <t>CRA 10 NO 7-28 TRIUNFO</t>
  </si>
  <si>
    <t>HOTEL VILLA DEL PALMAR</t>
  </si>
  <si>
    <t>CARRERA 10 NO 17-16 BRR GALAN</t>
  </si>
  <si>
    <t>HOTEL GANADERO DE GAITAN</t>
  </si>
  <si>
    <t>CALLE 17A N. 6-40 BARRIO POPULAR</t>
  </si>
  <si>
    <t>ARA HOTEL</t>
  </si>
  <si>
    <t>CALLE 7 NO 12-59 CENTRO</t>
  </si>
  <si>
    <t>HOTEL LOS EJECUTIVOS DEL LLANO</t>
  </si>
  <si>
    <t>CALLE 9 CARRERA 13</t>
  </si>
  <si>
    <t>HOTEL LUXOR PLAZA</t>
  </si>
  <si>
    <t>CLL 9 NO 12-45 CENTRO</t>
  </si>
  <si>
    <t>HOTEL PRIMAVERA Y SOL</t>
  </si>
  <si>
    <t>CALLE 14 NO. 7-62 BRR GALAN</t>
  </si>
  <si>
    <t>LA POSADA DE XAVY</t>
  </si>
  <si>
    <t>CLLE 17 N. 9-30 GALAN</t>
  </si>
  <si>
    <t>HOSPEDAJE SOL DE HORIENTE</t>
  </si>
  <si>
    <t>CRA 2 10 28 BRR. TRIUNFO</t>
  </si>
  <si>
    <t>HOTEL MALECON PARAISO NATURAL</t>
  </si>
  <si>
    <t>CALLE PRINCIPAL LA CRISTALINA</t>
  </si>
  <si>
    <t>MAY BLUE SUIT HOTEL</t>
  </si>
  <si>
    <t>CRA 12 NO 12-85 MANACACIAS</t>
  </si>
  <si>
    <t>HOTEL ALEJANDRA DE PUERTO GAITAN</t>
  </si>
  <si>
    <t>CARRERA 9A  NO 8-42 TRIUNFO</t>
  </si>
  <si>
    <t>HOTEL MY LORENA</t>
  </si>
  <si>
    <t>CALLE 14 NO. 5-38 BRR. POPULAR</t>
  </si>
  <si>
    <t>HOTEL PARAISO DEL MANACACIAS</t>
  </si>
  <si>
    <t>CALLE 14 NO. 4-24 POPULAR</t>
  </si>
  <si>
    <t>HOTEL ALMIRANTE PPLAZA</t>
  </si>
  <si>
    <t>CALLE 18 11 B - 44 ALTO MANACACIAS</t>
  </si>
  <si>
    <t>HOTEL LAURA V</t>
  </si>
  <si>
    <t>CALLE 7 NO. 12-31 CENTRO</t>
  </si>
  <si>
    <t>TRANSPORTES ARIMENA PUERTO GAITAN</t>
  </si>
  <si>
    <t>CARRERA 6 NO 14A-09 POPULAR</t>
  </si>
  <si>
    <t>HOTEL BUENA VISTA DE PUERTO GAITAN UNO</t>
  </si>
  <si>
    <t>CRA 12 NO 12-50 MANACACIAS</t>
  </si>
  <si>
    <t>HOTEL BELLAS PALMAS</t>
  </si>
  <si>
    <t>LUNA NUEVA HOTEL LA CRISTALINA</t>
  </si>
  <si>
    <t>CRRA 13 NO. 8-51 BRR CENTRO</t>
  </si>
  <si>
    <t>CALLE PRINCIPAL VEREDA LA CRISTALINA</t>
  </si>
  <si>
    <t>HOTEL VILLA MARIANA</t>
  </si>
  <si>
    <t>CRA 13 NO. 8-28 CENTRO</t>
  </si>
  <si>
    <t>HOTEL SOL DEL META</t>
  </si>
  <si>
    <t>CALLE 10 NO. 12-69</t>
  </si>
  <si>
    <t>VERANO VIAJES Y TURISMO J &amp; S</t>
  </si>
  <si>
    <t>CRA 2B NO 20-113 PERLAS DEL MANACACIAS</t>
  </si>
  <si>
    <t>EXPEDICION GAITAN</t>
  </si>
  <si>
    <t>CALLE 16 NO. 3-35</t>
  </si>
  <si>
    <t>TRANSCASIBARE S.A.S</t>
  </si>
  <si>
    <t>CALLE PRINICIPAL LA CRISTALINA META</t>
  </si>
  <si>
    <t>HOTEL VILLA MARIANA 2</t>
  </si>
  <si>
    <t>CALLE 18 NO. 9 - 09</t>
  </si>
  <si>
    <t>HOTEL CANAGUARO GAITAN</t>
  </si>
  <si>
    <t>CALLE 9 NO. 7-06 BRR EL TRIUNFO</t>
  </si>
  <si>
    <t>HOTEL DELFIN ROSADO DE PUERTO GAITAN</t>
  </si>
  <si>
    <t>KM. 23 VIA RUBIALES</t>
  </si>
  <si>
    <t>HOTEL Y RESTURANTE LA REINA</t>
  </si>
  <si>
    <t>CRA 3 NO. 7-54 CENTRO</t>
  </si>
  <si>
    <t>HOTEL LA TROYA 4H</t>
  </si>
  <si>
    <t>CARRERA 5 N. 7-80 CENTRO</t>
  </si>
  <si>
    <t>HOTEL NICOL</t>
  </si>
  <si>
    <t>CLL 7 NO 9-16 TRIUNFO</t>
  </si>
  <si>
    <t>HOTEL BELLO PARAISO G</t>
  </si>
  <si>
    <t>CALLE 18 N 11A -02</t>
  </si>
  <si>
    <t>HOTEL DANNA SOFIA</t>
  </si>
  <si>
    <t>LOTE 1 URBANIZACION FLOR AMARILLO</t>
  </si>
  <si>
    <t>BEST WESTERN PUERTO GAITAN HOTEL</t>
  </si>
  <si>
    <t>CARRERA 11 N° 8-20</t>
  </si>
  <si>
    <t>HOTEL Y RESTAURANTE EL PAJONAL 1</t>
  </si>
  <si>
    <t>CARRERA 13 NO 8-14 BARRIO CENTRO</t>
  </si>
  <si>
    <t>HOTEL ANTIGUO TREBOL</t>
  </si>
  <si>
    <t>KM 128 VIA RUBIALES VEREDA PUERTO TRIUNFO</t>
  </si>
  <si>
    <t>HOTEL EL AMARILLO DEL META</t>
  </si>
  <si>
    <t>KM 130 VIA RUBIALES PUERTO TRIUNFO</t>
  </si>
  <si>
    <t>HOTEL SAN MATEO</t>
  </si>
  <si>
    <t>KM. 128 VEREDA PUERTO TRIUNFO VIA A RUBIALES</t>
  </si>
  <si>
    <t>POSADA EL RUBY DE PUERTO TRIUNFO</t>
  </si>
  <si>
    <t>CALLE 19 N° 6A-67 BARRIO VILLA LOS ALPES</t>
  </si>
  <si>
    <t>HOTEL ANAURORA</t>
  </si>
  <si>
    <t>MANZANA 4 PARCELA 1 MAJAGUYAL</t>
  </si>
  <si>
    <t>SAN ANDRES PUERTO GAITAN</t>
  </si>
  <si>
    <t>HOSPEDAJE R.R</t>
  </si>
  <si>
    <t>CARRERA 10 NO 20-18 BARRIO VILLA VALENTINA</t>
  </si>
  <si>
    <t>HOTEL SOL DE VERANO</t>
  </si>
  <si>
    <t>AL 7 Nro. 9A - 63</t>
  </si>
  <si>
    <t>HOTEL DE LA MONTAÑA AA</t>
  </si>
  <si>
    <t>VIA PRINCIPAL VEREDA LA CRISTALINA</t>
  </si>
  <si>
    <t>HOTEL BOSQUES DE ARAGUANEY</t>
  </si>
  <si>
    <t>CALLE 5 NO 17A-48 BARRIO POPULAR</t>
  </si>
  <si>
    <t>HOTEL CAPARO</t>
  </si>
  <si>
    <t>CALLE 18 9-58 BRR GALAN</t>
  </si>
  <si>
    <t>HOTEL REAL LLANERO</t>
  </si>
  <si>
    <t>CALLE 7 NO. 7-32 BRR EL TRIUNFO</t>
  </si>
  <si>
    <t>KILOMETRO 7 VEREDA ALTO NEBLINAS</t>
  </si>
  <si>
    <t>HOTEL CANEY RESERVADO</t>
  </si>
  <si>
    <t>CASERIO EL OASIS</t>
  </si>
  <si>
    <t>HOTEL BOYACO EL OASIS</t>
  </si>
  <si>
    <t>VEREDA KIOSCOS</t>
  </si>
  <si>
    <t>RESTAURANTE Y HOSPEDAJE ALTO YARACUY</t>
  </si>
  <si>
    <t>CASA 2 - ASENTAMIENTO HUMANO CUERNAVACA BRR CENTRO</t>
  </si>
  <si>
    <t>PARADOR LOS MARAÑONES</t>
  </si>
  <si>
    <t>VDA PUERTO TRIUNFO VIA RUBIALES KM 128</t>
  </si>
  <si>
    <t>HOTEL GANADERO EL OASIS</t>
  </si>
  <si>
    <t>CALLE 9 N 12-77</t>
  </si>
  <si>
    <t>HOTEL CELESTE MS</t>
  </si>
  <si>
    <t>VEREDA RUBIALES</t>
  </si>
  <si>
    <t>HOTEL PIEDRA SANTA</t>
  </si>
  <si>
    <t>KM 128 VIA RUBIALES</t>
  </si>
  <si>
    <t>HOTEL LAS CABAÑAS</t>
  </si>
  <si>
    <t>HOTEL SAN DIEGO RESORT</t>
  </si>
  <si>
    <t>KM 130,5 SECTOR LA VARA, EN LA VEREDA PUERTO TRIUNFO</t>
  </si>
  <si>
    <t>HOTEL LOS CENTAUROS</t>
  </si>
  <si>
    <t>KILOMETRO 131 VEREDA PUERTO TRIUNFO</t>
  </si>
  <si>
    <t>PARADOR MATA NEGRA</t>
  </si>
  <si>
    <t>VEREDA PUERTO TRIUNFO</t>
  </si>
  <si>
    <t>HOSPEDAJE INTERNET OASIS</t>
  </si>
  <si>
    <t>CENTRO POBLADO PLANAS</t>
  </si>
  <si>
    <t>HOTEL LUNA ALEJANDRA</t>
  </si>
  <si>
    <t>VEREDA PLANAS CASA 200</t>
  </si>
  <si>
    <t>HOTEL RESTAURANTE Y LAVANDERIA VILLA MARIA JOSE</t>
  </si>
  <si>
    <t>KILÓMETRO 108 VIA RUBIALES CALLE PRINCIPAL ASENTAMIENTO HUMANO CUERNAVACA</t>
  </si>
  <si>
    <t>HOTEL Y RESTAURANTE BARUK GOURMET</t>
  </si>
  <si>
    <t>KM 112  + 700MTS VIA PUERTO GAITAN/RUBIALES</t>
  </si>
  <si>
    <t>HATO RUBIALES</t>
  </si>
  <si>
    <t>FINCA SAN LUIS BARRIO TRAMPOLIN</t>
  </si>
  <si>
    <t>GUACAMAYAS TURISMO Y RECREACION</t>
  </si>
  <si>
    <t>VEREDA PUERTO TRIUNFO SECTOR RUBIALES</t>
  </si>
  <si>
    <t>HOSPEDAJE WENDY</t>
  </si>
  <si>
    <t>VEREDA PUERTO TRUNFO KM 131 VIA RUBIALES</t>
  </si>
  <si>
    <t>RESTAURANTE HOSPEDAJE Y LAVANDERIA MI RANCHITO</t>
  </si>
  <si>
    <t>KILOMETRO 145 PUERTO GAITAN . VEREDA KIOSCOS</t>
  </si>
  <si>
    <t>BESEIN BODEGA PRINCIPAL</t>
  </si>
  <si>
    <t>VEREDA PUERTO TRIUNFO KM 132</t>
  </si>
  <si>
    <t>HOSPEDAJE Y RESTAURANTE LEONI</t>
  </si>
  <si>
    <t>RESTAURANTE Y HOTEL LOS CHIQUIS</t>
  </si>
  <si>
    <t>VEREDA PUERTO TRIUNFO VIA A RUBIALES</t>
  </si>
  <si>
    <t>HOSPEDAJE Y RESTAURANTE PTO TRIUNFO</t>
  </si>
  <si>
    <t>VEREDA PTO TRIUNFO KM 130 VIA RUBIALES</t>
  </si>
  <si>
    <t>GAVAN DEL LLANO</t>
  </si>
  <si>
    <t>KM 131 Vereda Puerto triunfo sector mata negra</t>
  </si>
  <si>
    <t>VILLA NUBIZ</t>
  </si>
  <si>
    <t>AV PRINCIPAL PTO CONCORDIA_BRR CENTRO</t>
  </si>
  <si>
    <t>HOTEL LAS DIVINAS DE SALOMON</t>
  </si>
  <si>
    <t>Vereda El Cafre</t>
  </si>
  <si>
    <t>DIEGO LUIS DIAZ BERNAL</t>
  </si>
  <si>
    <t>FINCA LAGUNA DE LA HERRADURA</t>
  </si>
  <si>
    <t>NUKAK ECO LODGE</t>
  </si>
  <si>
    <t>VEREDA LA MARINA</t>
  </si>
  <si>
    <t>CASCADA LA MARINA MESETAS</t>
  </si>
  <si>
    <t>VEREDA LAS BRISAS FINCA EL DIVISO</t>
  </si>
  <si>
    <t>FINCA EL DIVISO</t>
  </si>
  <si>
    <t>VEREDA EL TRIQUE FINCA LA AURORA</t>
  </si>
  <si>
    <t>FINCA ECOTURISTICA LA AURORA</t>
  </si>
  <si>
    <t>VEREDA LAS FLORES FINCA TURISTICA VILLA DINA</t>
  </si>
  <si>
    <t>FINCA TURISTICA VILLA DINA</t>
  </si>
  <si>
    <t>ETCR MARIANA PAEZ VEREDA BUENA VISTA</t>
  </si>
  <si>
    <t>MARIANA PAEZ EXPEDITIONS TOURS</t>
  </si>
  <si>
    <t>VEREDA BAJO CUNCIA FINCA AGUA LINDA</t>
  </si>
  <si>
    <t>PARAÍSO ESCONDIDO EN JARDÍN DE PEÑAS</t>
  </si>
  <si>
    <t>CARRERA 17 NO 10-49 BARRIO JARDIN</t>
  </si>
  <si>
    <t>WILLITOUR SIERRA MAGICA</t>
  </si>
  <si>
    <t>VEREDA LOS ALPES FINCA LOS POMARROSOS</t>
  </si>
  <si>
    <t>RIVERA DE LAS CASCADAS</t>
  </si>
  <si>
    <t>VEREDA EL GUAIMARAL FINCA EL PORVENIR</t>
  </si>
  <si>
    <t>PUEBLO CHIQUITO</t>
  </si>
  <si>
    <t>CL 7 7 50</t>
  </si>
  <si>
    <t>HOTEL DOÑA BETTY.</t>
  </si>
  <si>
    <t>VEREDA LAS ROSAS FINCA EL TRIUNFO</t>
  </si>
  <si>
    <t>EL BOTALON DEL ABUELO</t>
  </si>
  <si>
    <t>FINCA CHARCO AZUL VEREDA GOBERNADOR</t>
  </si>
  <si>
    <t>SANSA PARAISO NATURAL ECOTURISTICO</t>
  </si>
  <si>
    <t>CALLE6 N.9-72 EL JARDIN</t>
  </si>
  <si>
    <t>CORPOTOUR</t>
  </si>
  <si>
    <t>MZ J CA 11 BRR. VILLA LUCIA</t>
  </si>
  <si>
    <t>EXTREME TRAVEL LLANOS</t>
  </si>
  <si>
    <t>CL 4 NRO. 11-47 EL PRADO</t>
  </si>
  <si>
    <t>LLANO TOURS COLOMBIA</t>
  </si>
  <si>
    <t>VDA NUEVA ESPERANZA</t>
  </si>
  <si>
    <t>AGENCIA DE TURISMO LIBERTAD  SIMON TRINIDAD</t>
  </si>
  <si>
    <t>VEREDA  BUENAVISTA</t>
  </si>
  <si>
    <t>OPERADOR TURISTICO SENDE PAZ</t>
  </si>
  <si>
    <t>FINCA ECOTURISTICA LA ENCANTADA</t>
  </si>
  <si>
    <t>VEREDA LA LIBERTAD FINCA EL PROGRESO</t>
  </si>
  <si>
    <t>TURIMIRA</t>
  </si>
  <si>
    <t>MZ 10 CASA 3 BRR MARIA CAMILA</t>
  </si>
  <si>
    <t>OFICINA Y AGENCIA DE TURISMO BATOURS</t>
  </si>
  <si>
    <t>CALLE 9 Nro. 3 - 27 BRR CENTRO</t>
  </si>
  <si>
    <t>LLANOS ADVENTURES</t>
  </si>
  <si>
    <t>VEREDA LOS ALPES FINCA LA MOLIENDA</t>
  </si>
  <si>
    <t>AVENTURANDO</t>
  </si>
  <si>
    <t>CL 7 18 03 01 BRR CENTRO</t>
  </si>
  <si>
    <t>EXPLORING PARADISE TRIP</t>
  </si>
  <si>
    <t>CALLE 5 NO 20 - 31</t>
  </si>
  <si>
    <t>LA POSADA DE LUCY</t>
  </si>
  <si>
    <t>CARRERA  4  NO 20 - 24  BARRIO LA LOMA</t>
  </si>
  <si>
    <t>HOTEL MATIYURE</t>
  </si>
  <si>
    <t>CL 5 VIA PRINCIPAL CACAYAL</t>
  </si>
  <si>
    <t>HOTEL EL DIAMANTE CACAYAL</t>
  </si>
  <si>
    <t>CR 16 6 64</t>
  </si>
  <si>
    <t>MARAVILLAS DEL GUEJAR</t>
  </si>
  <si>
    <t>FINCA EL PORVENIR VEREDA MIRAVALLES DEL GUEJAR</t>
  </si>
  <si>
    <t>FINCA ECO AGROTURISTICA EL PORTAL DEL GUEJAR</t>
  </si>
  <si>
    <t>CARRERA 16 N 4 B - 18</t>
  </si>
  <si>
    <t>AGROEMPARI</t>
  </si>
  <si>
    <t>VDA MIRAVALLES</t>
  </si>
  <si>
    <t>FINCA TURISTICA PISCINAS DEL GUEJAR</t>
  </si>
  <si>
    <t>CALLE 6 NRO 16-50 HOTEL CARIBE</t>
  </si>
  <si>
    <t>HOTEL CARIBE CONFORT</t>
  </si>
  <si>
    <t>VDA MIRAVALLES DEL GUEJAR FCA LA FLORIDA</t>
  </si>
  <si>
    <t>ESTADERO LOS GUADUALITOS DEL GUEJAR</t>
  </si>
  <si>
    <t>FINCA EL DIAMANTE VEREDA MIRA VALLES DEL GUEJAR</t>
  </si>
  <si>
    <t>MARAVILLAS DEL GÜEJAR</t>
  </si>
  <si>
    <t>CARRERA 14 NO 8 - 64</t>
  </si>
  <si>
    <t>GUEJAR FRONTERA SALVAJE</t>
  </si>
  <si>
    <t>CL 7 NO. 6-43 BRR. EL PORVENIR</t>
  </si>
  <si>
    <t>HOTEL LLANO REAL LEJANIAS</t>
  </si>
  <si>
    <t>VDA MIRAVALLES DEL GUEJAR</t>
  </si>
  <si>
    <t>FINCA ECOTURISTICA CASCADA DE AZUFRE TODO UN PARAISO NATURAL</t>
  </si>
  <si>
    <t>CR 15 5 23</t>
  </si>
  <si>
    <t>NATURAL ADVENTURE J.J.</t>
  </si>
  <si>
    <t>VEREDA MIRAVALLES DEL GUEJAR</t>
  </si>
  <si>
    <t>FINCA ECOTURISTICA PISCINAS DEL GUEJAR</t>
  </si>
  <si>
    <t>FINCA AULAVIVA TROPICAL VEREDA ANGOSTURAS DEL GUAPE</t>
  </si>
  <si>
    <t>AULAVIVA TROPICAL</t>
  </si>
  <si>
    <t>FCA EL PORVENIR VDA CAMELIAS</t>
  </si>
  <si>
    <t>BALNEARIO EL CEDRO MACHO</t>
  </si>
  <si>
    <t>CR 17 N 5-28 BR MANANTIAL</t>
  </si>
  <si>
    <t>VIAJANDO CON MONITA LICHST</t>
  </si>
  <si>
    <t>VEREDA LA FLORESTA FINCA LA CUMBRE</t>
  </si>
  <si>
    <t>LA CUMBRE PARK</t>
  </si>
  <si>
    <t>CRA 7 4 52</t>
  </si>
  <si>
    <t>HOTEL EL POTRILLO DE URIBE</t>
  </si>
  <si>
    <t>CRA 10 NRO. 2-62 BRR JARDRIN</t>
  </si>
  <si>
    <t>ECOTURISMO INTERNACIONAL URIBE</t>
  </si>
  <si>
    <t>CALLE 5 N. 7-41</t>
  </si>
  <si>
    <t>CRISTALES TRAVEL &amp; ADVENTURE</t>
  </si>
  <si>
    <t>CRA 9 N. 4 - 80</t>
  </si>
  <si>
    <t>HOTEL COPETE</t>
  </si>
  <si>
    <t>CRA 4 NO. 5-21 BRR. INDUSTRIAL</t>
  </si>
  <si>
    <t>ECO-URIBE</t>
  </si>
  <si>
    <t>CL. 5 NO.9  - 58</t>
  </si>
  <si>
    <t>HOTEL URIBE PLAZA</t>
  </si>
  <si>
    <t>CR 9 N°5 - 39</t>
  </si>
  <si>
    <t>HOTEL CASCADA M.M</t>
  </si>
  <si>
    <t>FINCA BUENA VISTA VEREDA LA FLORESTA</t>
  </si>
  <si>
    <t>AGENCIA LAS CASCADAS</t>
  </si>
  <si>
    <t>CRA. 8 NO. 3-71</t>
  </si>
  <si>
    <t>HOTEL ANTONY`S</t>
  </si>
  <si>
    <t>CL 3 9 65 BRR CENTRO</t>
  </si>
  <si>
    <t>ARA MACAO TOURS</t>
  </si>
  <si>
    <t>CALLE 8 N 7 - 66</t>
  </si>
  <si>
    <t>ECOTURISMO SIERRA DE LA MACARENA Nº1</t>
  </si>
  <si>
    <t>CL 8 N 7 - 25</t>
  </si>
  <si>
    <t>TURISMO REHOBOT</t>
  </si>
  <si>
    <t>CR 8NRO. 5  - 46</t>
  </si>
  <si>
    <t>CAÑO CRISTALES  HOSTEL</t>
  </si>
  <si>
    <t>CR 3 A   1   50 BRR ANTONIO NARIÑO</t>
  </si>
  <si>
    <t>JOSE NECTARIO PLAZAS RUBIANO</t>
  </si>
  <si>
    <t>CARRERA 3A  1- 50 BR ANTONIO NARI?O</t>
  </si>
  <si>
    <t>JESSICA PAOLA OLIVEROS PLAZAS</t>
  </si>
  <si>
    <t>UNIGMA CAÑO CRISTALES</t>
  </si>
  <si>
    <t>CALLE PRINCIPAL CRA 6 NRO. 7 - 41</t>
  </si>
  <si>
    <t>PORTAL DEL LLANO V.B.</t>
  </si>
  <si>
    <t>KM 7 VEREDA AGUA AZUL</t>
  </si>
  <si>
    <t>POSADA LLANERA EL ALCARAVAN</t>
  </si>
  <si>
    <t>CR 7 N  7 64</t>
  </si>
  <si>
    <t>HOTEL BRISAS CHALON</t>
  </si>
  <si>
    <t>CALLE 8 N 2 55 LOS CRISTALES</t>
  </si>
  <si>
    <t>CRISTALES MACARENA AGENCIA DE VIAJES Y TURISMO</t>
  </si>
  <si>
    <t>VEREDA EL BILLAR</t>
  </si>
  <si>
    <t>MAKALOMBIA</t>
  </si>
  <si>
    <t>AEROPUERTO LA MACARENA</t>
  </si>
  <si>
    <t>BIOMACARENA DE TURISMO C</t>
  </si>
  <si>
    <t>CLL 8 NRO 7-66 OFICINA VINATUR</t>
  </si>
  <si>
    <t>VIDA NATURALEZA Y TURISMO CAÑO CRISTALES</t>
  </si>
  <si>
    <t>KRA 8 CALLE 5 ESQUINA SEGUNDO PISO</t>
  </si>
  <si>
    <t>MACARENA DE TURISMO TOURS</t>
  </si>
  <si>
    <t>CL 10 Nº 5 - 33</t>
  </si>
  <si>
    <t>CRISTALS TOUR MACARENA COLOMBIA</t>
  </si>
  <si>
    <t>CR 9 104 110</t>
  </si>
  <si>
    <t>CASA HOTEL REAL VS</t>
  </si>
  <si>
    <t>cll 6 # 2 - 52 barrio porvenir</t>
  </si>
  <si>
    <t>ERIKA YURANI DIAZ ALGARRA</t>
  </si>
  <si>
    <t>CL 3 CRA 3 BRR ANTONIO NARIÑO</t>
  </si>
  <si>
    <t>CLL 3 CRA  3 BARRIO ANTONIO NARI?O</t>
  </si>
  <si>
    <t>GONZALEZ REYES JORLEY ESTHER FARIDE</t>
  </si>
  <si>
    <t>TRAVESIA LA MACARENA</t>
  </si>
  <si>
    <t>CRA 8 NO. 7- 51- 55</t>
  </si>
  <si>
    <t>HOTEL MARIN 24</t>
  </si>
  <si>
    <t>CALLE 4 CARRERA 6</t>
  </si>
  <si>
    <t>LEIDY IBARRA LARA</t>
  </si>
  <si>
    <t>CLL 10 Nro. 5 33 CRISTALES</t>
  </si>
  <si>
    <t>HOTEL TINIGUA ROYAL</t>
  </si>
  <si>
    <t>CLL 10 CR 4 57 CRISTALES BRR BRISAS MACARENA</t>
  </si>
  <si>
    <t>BIOTURS VELLOZIA MACARENA</t>
  </si>
  <si>
    <t>CR 10 N°14-34</t>
  </si>
  <si>
    <t>MARIA JOHANNA ALFONSO VELASQUEZ</t>
  </si>
  <si>
    <t>CLL 9 CR 12</t>
  </si>
  <si>
    <t>YICETD MAYERLI MENDEZ AGUDELO</t>
  </si>
  <si>
    <t>CRA 3 13-201</t>
  </si>
  <si>
    <t>TOURS LLANO AVENTURA</t>
  </si>
  <si>
    <t>CALLE 3 N 11-5 BRR VILLA OVIEDO</t>
  </si>
  <si>
    <t>TRANSPORTES FLUVIALES Y TERRESTRES GUAYABERO S.A.S</t>
  </si>
  <si>
    <t>CLL3 BARRIO EL CENTRO</t>
  </si>
  <si>
    <t>MONICA YURLEY HERNANDEZ ARIZA</t>
  </si>
  <si>
    <t>FINCA LA VILLA</t>
  </si>
  <si>
    <t>FINCA HOTEL LA VILLA</t>
  </si>
  <si>
    <t>CLL 4 CRA 9 BRR EL CENTRO</t>
  </si>
  <si>
    <t>ONLY ATRACTIONS</t>
  </si>
  <si>
    <t>KR 8 NRO. 8-37 BARRIO CRISTALES</t>
  </si>
  <si>
    <t>VIMONTA LA MACARENA</t>
  </si>
  <si>
    <t>CALLE 8NO. 6 - 32</t>
  </si>
  <si>
    <t>SERVICIOS EXPRESOS LOS YARUMALES</t>
  </si>
  <si>
    <t>CLL 8 N? 3 - 46 BRR ANTONIO NARI?O</t>
  </si>
  <si>
    <t>HOSPEDAJE Y ALOJAMIENTO CRISTAL COLORS</t>
  </si>
  <si>
    <t>CALLE 11 N 2-47 BRR LOS CRISTALES</t>
  </si>
  <si>
    <t>TRANSPORTES CIMARRON LA MACARENA</t>
  </si>
  <si>
    <t>CALLE 5 N° 6-49</t>
  </si>
  <si>
    <t>VACATOURS ECOMACARENA</t>
  </si>
  <si>
    <t>CALLE 8 N?7 -45 LOS CRISTALES</t>
  </si>
  <si>
    <t>TRIPS. PLACE LA MACARENA</t>
  </si>
  <si>
    <t>CALLE 8 N° 7-56</t>
  </si>
  <si>
    <t>ECOTURISMO MACARENA</t>
  </si>
  <si>
    <t>CALLE 9 NO 5-54 BRR CRISTALES</t>
  </si>
  <si>
    <t>HOTEL SAN NICOLAS</t>
  </si>
  <si>
    <t>CARRERA 5 N. 9-19 BRR LOS CRISTALES</t>
  </si>
  <si>
    <t>A.S. HOTELS &amp; TOURS</t>
  </si>
  <si>
    <t>KM 8 VEREDA EL BILLAR</t>
  </si>
  <si>
    <t>FINCA TURISTICA EL MIRADOR</t>
  </si>
  <si>
    <t>CALLE 7 N. 7-06</t>
  </si>
  <si>
    <t>HOSTAL Y AGENCIA DE VIAJES SAAVEDRA</t>
  </si>
  <si>
    <t>CALLE 7  31 35</t>
  </si>
  <si>
    <t>CALLE 7 31 35</t>
  </si>
  <si>
    <t>ECO CRISTALES SIN FRONTERAS</t>
  </si>
  <si>
    <t>CALLE 6 NO. 7-20 CENTRO</t>
  </si>
  <si>
    <t>HOTEL NATURALEZA</t>
  </si>
  <si>
    <t>CALLE 5 N 7 - 35</t>
  </si>
  <si>
    <t>HOTEL LA CASCADA DE MACARENA</t>
  </si>
  <si>
    <t>TERMINAL AEREO</t>
  </si>
  <si>
    <t>VIAJES Y AVENTURAS MACARENA SAS</t>
  </si>
  <si>
    <t>KM 4 VÍA CAÑO PIEDRA</t>
  </si>
  <si>
    <t>CRISTALES AVENTURA TOURS MACARENA</t>
  </si>
  <si>
    <t>CALLE 4 NO. 7- 35_CENTRO</t>
  </si>
  <si>
    <t>HOTEL MARIANA M</t>
  </si>
  <si>
    <t>CRA 9 NO. 4 -12</t>
  </si>
  <si>
    <t>CENTRO VACACIONAL PUNTO VERDE</t>
  </si>
  <si>
    <t>cll24 cr8</t>
  </si>
  <si>
    <t>LUDIVIA SANTOS LIZCANO</t>
  </si>
  <si>
    <t>VARILA ALFONSO WILDER DUVAN</t>
  </si>
  <si>
    <t>cll12 cr4</t>
  </si>
  <si>
    <t>MORALES VELASQUEZ ERIKA JOHANNA</t>
  </si>
  <si>
    <t>QUIROGA LAGOS CLAUDIA</t>
  </si>
  <si>
    <t>CR 3 A 1 50</t>
  </si>
  <si>
    <t>cll 39 a 7 07 barrio manantial</t>
  </si>
  <si>
    <t>LOPEZ SILVA JESSICA ALEXANDRA</t>
  </si>
  <si>
    <t>CALLE 3 CARRERA 3 BRR ANTONIO NARIÑO</t>
  </si>
  <si>
    <t>francy paola lesmes reyes</t>
  </si>
  <si>
    <t>CALLE 4 CRA 6</t>
  </si>
  <si>
    <t>MILTON DANIEL VELASQUEZ VARGAS</t>
  </si>
  <si>
    <t>CLL 4 CR 6</t>
  </si>
  <si>
    <t>UBER ARLEY PINILLA DELGADILLO</t>
  </si>
  <si>
    <t>AVILA PINILLA HEDINZON NORBEY</t>
  </si>
  <si>
    <t>CALLE 37 BIS Nro.16A 22</t>
  </si>
  <si>
    <t>MAGIA TOURS</t>
  </si>
  <si>
    <t>CALLE 6 NRO. 5-42</t>
  </si>
  <si>
    <t>HOTEL &amp; AGENCIA DE VIAJES MUÑOZ</t>
  </si>
  <si>
    <t>CALLE 10 No. 14 24</t>
  </si>
  <si>
    <t>RAMOS JIMENEZ CONSUELO</t>
  </si>
  <si>
    <t>CR 5 No. 6 - 46 BRR ANTONIO NARIÑO</t>
  </si>
  <si>
    <t>WILLAN ALEXANDER MORALES CORREA</t>
  </si>
  <si>
    <t>KM 7 VIA VEREDA LA ESPERANZA</t>
  </si>
  <si>
    <t>COLOMBIA LLANO TOURS SUEÑA DISFRUTA Y VIVE</t>
  </si>
  <si>
    <t>CRA 8 N. 5-31</t>
  </si>
  <si>
    <t>VIAJES MARAN</t>
  </si>
  <si>
    <t>CALLE 6 N 4-09</t>
  </si>
  <si>
    <t>GARZON MANIOS YANDRI MILENA</t>
  </si>
  <si>
    <t>AGENCIA DE VIAJES RUTALAMACARENA-CAÑO CRISTALES</t>
  </si>
  <si>
    <t>CALLE 10 A NO 5 61 LOS CRISTALES</t>
  </si>
  <si>
    <t>VIAJES ECOCRISTAL</t>
  </si>
  <si>
    <t>CARRERA 3 NO. 8 24 BARRIO LOS CRISTALES</t>
  </si>
  <si>
    <t>SOGAMOSO HERNANDEZ ANGELICA MAGALY</t>
  </si>
  <si>
    <t>CR 10 BRR VILLA OBIEDO</t>
  </si>
  <si>
    <t>BYRON STEWAR CUBIDES ROMERO</t>
  </si>
  <si>
    <t>CR 69 D 24 15</t>
  </si>
  <si>
    <t>STERLING BERNAL CARLOS EDUARDO</t>
  </si>
  <si>
    <t>CLL 3 N 9 - 97</t>
  </si>
  <si>
    <t>MACARENA TRAVEL`S</t>
  </si>
  <si>
    <t>DAVID RANGEL HENAO</t>
  </si>
  <si>
    <t>CALLE 12 No. 4  - 19 BRR LOS CRISTALES</t>
  </si>
  <si>
    <t>MACARENIA TOURS</t>
  </si>
  <si>
    <t>CR 7 CLL 2 BRR LAS COLINAS</t>
  </si>
  <si>
    <t>LMC TOURS</t>
  </si>
  <si>
    <t>CLLE 8 07-66 CENTRO</t>
  </si>
  <si>
    <t>CANO CRISTALES.COM</t>
  </si>
  <si>
    <t>FINCA LA MANIGUA VEREDA EL BILLAR</t>
  </si>
  <si>
    <t>LA MANIGUA LODGE</t>
  </si>
  <si>
    <t>CR 7 8 50</t>
  </si>
  <si>
    <t>HOTEL LA FUENTE J. N.</t>
  </si>
  <si>
    <t>CALLE 5 NO. 4-35_ANTONIO NARI?O</t>
  </si>
  <si>
    <t>TOUR EL CAMINANTE</t>
  </si>
  <si>
    <t>CLL 4 5 36</t>
  </si>
  <si>
    <t>HOSPEDAJE EL GORILA</t>
  </si>
  <si>
    <t>CALLE 5 NO. 7 - 20</t>
  </si>
  <si>
    <t>HOTEL LOS CRISTALES DE LA MACARENA</t>
  </si>
  <si>
    <t>CALLE 8 N 5-46</t>
  </si>
  <si>
    <t>ASOCIACION DE TOURS OPERADORES DE LA MACARENA CAÑO CRISTALES</t>
  </si>
  <si>
    <t>CALLE 3 N 11 50</t>
  </si>
  <si>
    <t>HOTEL Y VIAJES EL REFUGIO SAS</t>
  </si>
  <si>
    <t>CR 8 N 3 -  45</t>
  </si>
  <si>
    <t>ECOTURISMO VALLE VERDE</t>
  </si>
  <si>
    <t>BRR CENTRO</t>
  </si>
  <si>
    <t>YERLIS MAIRON BUSTAMANTE TABORDA</t>
  </si>
  <si>
    <t>CARRERA 10 N° 13 - 44 BARRIO BELLA VISTA</t>
  </si>
  <si>
    <t>ARIAS SANCHEZ ANA MARISOL</t>
  </si>
  <si>
    <t>ECOPARAISO TRAVEL</t>
  </si>
  <si>
    <t>CLL 5 N? 3 - 08 BRR ANTONIO NARI?O</t>
  </si>
  <si>
    <t>ECOAMEM</t>
  </si>
  <si>
    <t>CARRERA 9 N. 5-40</t>
  </si>
  <si>
    <t>AGENCIA DE VIAJES JARDIN BOTANICO</t>
  </si>
  <si>
    <t>CALLE 7 CRA 4 - 07</t>
  </si>
  <si>
    <t>AGENCIA OPERADORA DE TRANSPORTE TURISTICO SAS</t>
  </si>
  <si>
    <t>CALLE 6 No. 43 BRR ANTONIO NARIÑO</t>
  </si>
  <si>
    <t>GOMEZ RAMOS NELSON ARLEY</t>
  </si>
  <si>
    <t>CARRERA. 9 N. 4- 38</t>
  </si>
  <si>
    <t>HOTEL MACARENA</t>
  </si>
  <si>
    <t>CALLE 3 NO. 11 - 02</t>
  </si>
  <si>
    <t>ASOFLUTUGUA</t>
  </si>
  <si>
    <t>VEREDA EL BILLAR  KM 2</t>
  </si>
  <si>
    <t>FINCA AGROTURISTICA Y RECREACIONAL EL TINIGUA</t>
  </si>
  <si>
    <t>CALLE 10 N 5-51</t>
  </si>
  <si>
    <t>CASA HOTEL TOVAR</t>
  </si>
  <si>
    <t>CALLE 5 CRA 4 ESQUINA BARRIO ANTONIO NARIÑO</t>
  </si>
  <si>
    <t>CRISTALES TRAVEL ECOLODGE</t>
  </si>
  <si>
    <t>CRA 7 9 48 BARRIO LOS CRISTALES</t>
  </si>
  <si>
    <t>CRISTALES TINIGUA TOUR</t>
  </si>
  <si>
    <t>CALLE 8A N 2 - 55 BARRIO LOS CRISTALES</t>
  </si>
  <si>
    <t>LAS MACARENIAS.COM</t>
  </si>
  <si>
    <t>Calle 6 N 6-67</t>
  </si>
  <si>
    <t>Robinzon duvan torres</t>
  </si>
  <si>
    <t>CRA 8 N 4 - 17</t>
  </si>
  <si>
    <t>DEL PARQUE HOTEL LA MACARENA</t>
  </si>
  <si>
    <t>KM 7  VIA AGUAZUL LA MACARENA</t>
  </si>
  <si>
    <t>SU POSADA LLANERA ALCARAVAN</t>
  </si>
  <si>
    <t>CRA 9 CALLE 3</t>
  </si>
  <si>
    <t>LA CACHIVERA TOURS CRISTALES SAS</t>
  </si>
  <si>
    <t>CALLE 8 NO 7 - 25</t>
  </si>
  <si>
    <t>MULTIDESTINOS EXPRESS 2</t>
  </si>
  <si>
    <t>CRA 11 N 9 - 21 BARRIO LAS COLINAS</t>
  </si>
  <si>
    <t>NATURAL CRISTALES TOURS</t>
  </si>
  <si>
    <t>CALLE 4 N° 7 - 31 - 35</t>
  </si>
  <si>
    <t>HOTEL MOROCHO</t>
  </si>
  <si>
    <t>VEREDA EL BILLAR FINCA EL RECUERDA</t>
  </si>
  <si>
    <t>HOSTAL CAÑO NEVERA</t>
  </si>
  <si>
    <t>CAL 11 2 28</t>
  </si>
  <si>
    <t>WORLD OF ADVENTURES</t>
  </si>
  <si>
    <t>CALLE 3 Nro. 10-48 DIAGONAL BRR. FUNDADORES</t>
  </si>
  <si>
    <t>PARADISE OF COLORS</t>
  </si>
  <si>
    <t>CALLE 10 N° 3 - 20 BRR LOS CRISTALES</t>
  </si>
  <si>
    <t>POSADA LOS CRISTALES</t>
  </si>
  <si>
    <t>D G 7  37  BARRIO FUNDADORES</t>
  </si>
  <si>
    <t>PEDRO LUIS HERRERA URBANO</t>
  </si>
  <si>
    <t>VEREDA YARUMALES FINCA CAÑO CANOAS</t>
  </si>
  <si>
    <t>COMPLEJO TURÍSTICO CAÑO CANOAS</t>
  </si>
  <si>
    <t>CL 10   4   45   BRR LOS CRISTALES</t>
  </si>
  <si>
    <t>JONATHAN ALEXANDER LOPEZ BEJARANO</t>
  </si>
  <si>
    <t>CR 5   6   54 BRR ANTONIO NARIÑO</t>
  </si>
  <si>
    <t>LUIS ALFOSNO GONZALEZ MOLINA</t>
  </si>
  <si>
    <t>CL 4 BRR PORVENIR</t>
  </si>
  <si>
    <t>DIANA MARCELA PARRA BERNAL</t>
  </si>
  <si>
    <t>CL 07   05   34 BRR ANTONIO NARIÑO</t>
  </si>
  <si>
    <t>ANYI LICEHT PERALTA GONZALEZ</t>
  </si>
  <si>
    <t>CL 10   13   05</t>
  </si>
  <si>
    <t>ANA BERTILDE QUIROGA FORERO</t>
  </si>
  <si>
    <t>CR 3   9   72 BRR LOS CRISTALES</t>
  </si>
  <si>
    <t>DANY ALEJANDRA BERMUDEZ TRUJILLO</t>
  </si>
  <si>
    <t>CL 5   5   20 BRR ANTONIO NARIÑO</t>
  </si>
  <si>
    <t>LUIS HUMBERTO LOPEZ SANCHEZ</t>
  </si>
  <si>
    <t>CL  10 VIA SAN VICENTE BRR LAS COLINAS</t>
  </si>
  <si>
    <t>JESUS  MENDIETA LAITON</t>
  </si>
  <si>
    <t>CL 11   4   31 BRR LOS CRISTALES</t>
  </si>
  <si>
    <t>RIGO ALBEIRO CIFUENTES ACEVEDO</t>
  </si>
  <si>
    <t>CR 03  CL 5 ESQ</t>
  </si>
  <si>
    <t>NOE  ARTUNDUAGA PEREZ</t>
  </si>
  <si>
    <t>HERNANDEZ HERNANDEZ MARINELDA</t>
  </si>
  <si>
    <t>CR 10   15   42 BRR BELLAVISTA</t>
  </si>
  <si>
    <t>EDWIN ANDREY SOTELO RUIZ</t>
  </si>
  <si>
    <t>CR 07     5   6   70</t>
  </si>
  <si>
    <t>JOSE ROGNER ROMERO VILLEGAS</t>
  </si>
  <si>
    <t>CL 10   4   3 BRR LOS CRISTALES</t>
  </si>
  <si>
    <t>LUZ ELENA TRIANA MARTINEZ</t>
  </si>
  <si>
    <t>CALLE 10 NUMERO 4 - 77 BARRIO LOS CRISTALES</t>
  </si>
  <si>
    <t>MACARENA BIRDING</t>
  </si>
  <si>
    <t>CL 10 A 10   25 BRR COLINAS</t>
  </si>
  <si>
    <t>MAYERLI  BENITEZ MINA</t>
  </si>
  <si>
    <t>CR 4   6   20 BRR ANTONIO NARIÑO</t>
  </si>
  <si>
    <t xml:space="preserve">JUAN RICARDO DIAZ </t>
  </si>
  <si>
    <t>CALLE 8 NUMERO 7 - 56</t>
  </si>
  <si>
    <t>VIVE S TRAVEL TOURS LA MACARENA</t>
  </si>
  <si>
    <t>CAVIEDES RAMIREZ EUDER</t>
  </si>
  <si>
    <t>CL 5   5   52 BRR ANTONIO NARIÑO</t>
  </si>
  <si>
    <t>CARLOS ANDRES PERDOMO LOPEZ</t>
  </si>
  <si>
    <t>CL 4 A   3   09 BRR PORVENIR</t>
  </si>
  <si>
    <t>VLADIMIR  TORRES ALFONSO</t>
  </si>
  <si>
    <t>CR 11 N 4   02   BRR LOS FUNDADORES</t>
  </si>
  <si>
    <t>ANGELA PATRICIA DIAZ LIMA</t>
  </si>
  <si>
    <t>CL  8 CR 7 BRR CENTRO</t>
  </si>
  <si>
    <t>DEYSI  ARIZA QUIROGA</t>
  </si>
  <si>
    <t>CR 06   08   41</t>
  </si>
  <si>
    <t>LUIS ENRIQUE MURCIA SANCHEZ</t>
  </si>
  <si>
    <t>CL  10 A   4   53 BRR LOS CRISTALES</t>
  </si>
  <si>
    <t>OSCAR ALEXANDER CHACON RIVEROS</t>
  </si>
  <si>
    <t>BRR LOS CRISTALES CL 10   4   54</t>
  </si>
  <si>
    <t>ILBA YANETH RIVEROS RIVEROS</t>
  </si>
  <si>
    <t>CL 10   5   53 BRR LOS CRISTALES</t>
  </si>
  <si>
    <t>YOLDER ANDRES CHACON RIVEROS</t>
  </si>
  <si>
    <t>CR 3   11   149 BRR CRISTALES</t>
  </si>
  <si>
    <t>DIANA CORAIMA SALAZAR MORENO</t>
  </si>
  <si>
    <t>VDA ALTO MORROCOY FCA LA ESPERENZA KM 40</t>
  </si>
  <si>
    <t>CRISTIAN HUMBERTO SOLANO VILLAMIZAR</t>
  </si>
  <si>
    <t>CR 12   4   65</t>
  </si>
  <si>
    <t>LUCY PAOLA CAÑON BAUTISTA</t>
  </si>
  <si>
    <t>KM 8 VIA GUAMAL - SAN MARTIN VDA HUMADEA</t>
  </si>
  <si>
    <t>HOTWL RIO HUMADEA AW SAS</t>
  </si>
  <si>
    <t>CRA 10 N 11-08</t>
  </si>
  <si>
    <t>LLANOTOURS</t>
  </si>
  <si>
    <t>FINCA LAS DELICIAS VEREDA EL CARMEN</t>
  </si>
  <si>
    <t>FINCA HOTEL LAS DELICIAS</t>
  </si>
  <si>
    <t>CALLE 12 N 5-11</t>
  </si>
  <si>
    <t>HOTEL GUAMALTOUR</t>
  </si>
  <si>
    <t>VEREDA SANTA BARBARA FINCA ARACATACA 2</t>
  </si>
  <si>
    <t>FINCA ARACATACA 2</t>
  </si>
  <si>
    <t>CUATRO ESQUINAS L 2 VDA EL ENCANTO</t>
  </si>
  <si>
    <t>GRANJA AGROTURISTICA EL BAMBU</t>
  </si>
  <si>
    <t>cra 5 No. 11 33</t>
  </si>
  <si>
    <t xml:space="preserve">GUERRERO GUERRA ALVARO </t>
  </si>
  <si>
    <t>Finca el Oasis vereda el encanto</t>
  </si>
  <si>
    <t>PIMENTEL GOMEZ GUILLERMO ANTONIO</t>
  </si>
  <si>
    <t>CRA 3A N 10-33 37</t>
  </si>
  <si>
    <t>HOSPEDAJE PIAMONTE</t>
  </si>
  <si>
    <t>KM 44 VEREDA EL CARMEN</t>
  </si>
  <si>
    <t>ALOJAMIENTO RURAL VILLA YOLI</t>
  </si>
  <si>
    <t>INSPECCION HUMADEA</t>
  </si>
  <si>
    <t>HOTEL AMANECER LLANERO</t>
  </si>
  <si>
    <t>ESTADERO BRISAS DEL LLANO HOTEL</t>
  </si>
  <si>
    <t>CALLE 12 N. 4-44</t>
  </si>
  <si>
    <t>HOTEL HOTEL</t>
  </si>
  <si>
    <t>KM 8 VIA GUAMAL - SAN MARTIN HUMADEA</t>
  </si>
  <si>
    <t>FINCA AGROTURISTICA EMBRUJO LLANERO</t>
  </si>
  <si>
    <t>FINCA EL CORTIJO VEREDA STA BARBARA</t>
  </si>
  <si>
    <t>HOTEL ICABUCO</t>
  </si>
  <si>
    <t>FINCA EL PRADO VEREDA LA ISLA</t>
  </si>
  <si>
    <t>ANIMAL PLAY</t>
  </si>
  <si>
    <t>KM 6 V?A GUAMAL SAN MART?N CONDOMINIO CAMPESTRE EL RANCHO CASA Nro. 7</t>
  </si>
  <si>
    <t>OPERADORA DE VIAJES Y TURISMO SUMAPAZ</t>
  </si>
  <si>
    <t>CARRTERA NAL ACACIAS-GUAMAL TROCHA 15 VER SANTA BARBARA</t>
  </si>
  <si>
    <t>CABAÑAS LAS GARZAS ROJAS</t>
  </si>
  <si>
    <t>CARRERA 3A  N 19 - 32   BOSQUES DE SANTA BARBARA. AVENIDA PPAL</t>
  </si>
  <si>
    <t>HOTEL GUAMAL PLAZA</t>
  </si>
  <si>
    <t>ASOCIACION TURISTICA DE LOS LLANOS DE COLOMBIA SEMBRANDO PAZ</t>
  </si>
  <si>
    <t>FCA EL ROBLE VDA EL ENCANTO BRR EL ENCANTO</t>
  </si>
  <si>
    <t>HOTEL CAMPESTRE EL ROBLE GUAMAL</t>
  </si>
  <si>
    <t>CRA 6 N 15-56</t>
  </si>
  <si>
    <t>RECREOTOUR S.A.S</t>
  </si>
  <si>
    <t>CALLE 12 N 5 - 25</t>
  </si>
  <si>
    <t>HOTEL LA CASA REAL</t>
  </si>
  <si>
    <t>KM 9 VIA ANTIGUA A GUAMAL VEREDA OROTOY</t>
  </si>
  <si>
    <t>FINCA TURISTICA GUANACA</t>
  </si>
  <si>
    <t>CRA 3 A N 19 - 32</t>
  </si>
  <si>
    <t>HOTEL GUAMAL PLAZA.</t>
  </si>
  <si>
    <t>KM 2 VIA ANTIGUA CASTILLA</t>
  </si>
  <si>
    <t>HOTELSUNRISEGUAMAL</t>
  </si>
  <si>
    <t>vereda humadea</t>
  </si>
  <si>
    <t>MARIO AUGUSTO LARA MORENO</t>
  </si>
  <si>
    <t>k9 vereda orotoy</t>
  </si>
  <si>
    <t>CARLOS ALBERTO ACOSTA ROZO</t>
  </si>
  <si>
    <t>KM 7 ADELANTE DE GUAMAL VIA SAN MARTIN</t>
  </si>
  <si>
    <t>HOTEL LA POSADA LLANERA HUMADEA</t>
  </si>
  <si>
    <t>CRA 5 12 52 VDA EL CENTRO</t>
  </si>
  <si>
    <t>CENTRO VACACIONAL LA LLANERITA</t>
  </si>
  <si>
    <t>INSPECCION DE HUMADEA LOTE 5 ISLA 2</t>
  </si>
  <si>
    <t>CALLE 12 5 25</t>
  </si>
  <si>
    <t>CL 12 5 25</t>
  </si>
  <si>
    <t>CRA 3 A Nro. 15 - 07</t>
  </si>
  <si>
    <t>HOTEL CENTRO TURISTICO PARAISO DEL LLANO BICENTENARIO</t>
  </si>
  <si>
    <t>CL 12 5 21</t>
  </si>
  <si>
    <t>LA CASA REAL 2</t>
  </si>
  <si>
    <t>VRDA OROTOY</t>
  </si>
  <si>
    <t>NOVOA GUEVARA CLAUDIA PATRICIA</t>
  </si>
  <si>
    <t>KM 2 VEREDA SAN MIGUEL</t>
  </si>
  <si>
    <t>FINCA HOTEL BUENOS AIRES</t>
  </si>
  <si>
    <t>CR 3A 15-07</t>
  </si>
  <si>
    <t>HOTEL CENTRO TURISTICO PARAISO DEL LLANO DE GUAMAL</t>
  </si>
  <si>
    <t>KM 7 VIA A CASTILLA EL ENCANTO</t>
  </si>
  <si>
    <t>FINCA AGROTURISTICA ARAGUANEY</t>
  </si>
  <si>
    <t>DG 10 NO. 2-113  CENTRO</t>
  </si>
  <si>
    <t>HOTEL CASA GRANDE GUAMAL</t>
  </si>
  <si>
    <t>TRANSVERSAL 3A N 10-04</t>
  </si>
  <si>
    <t>HOTEL REAL CARACOLI</t>
  </si>
  <si>
    <t>CRA 3A N 13 46 48 54</t>
  </si>
  <si>
    <t>HOTEL ARIS RESORT</t>
  </si>
  <si>
    <t>KILOMETRO 5 VIA GUAMAL SAN MARTIN</t>
  </si>
  <si>
    <t>HOTEL REINA VICTORIA</t>
  </si>
  <si>
    <t>FINCA EL ENCANTO VEREDA EL ENCANTO</t>
  </si>
  <si>
    <t>FINCA AGROTURISTICA EL ENCANTO</t>
  </si>
  <si>
    <t>VEREDA LA ISLA FINCA BUENOS AIRES</t>
  </si>
  <si>
    <t>COMPLEJO AGROTURISTICO LA ISLA LLANERA</t>
  </si>
  <si>
    <t>CARRERA 10 N 12-13 2 PISO</t>
  </si>
  <si>
    <t>HOTEL LOS POTRILLOS GUAMAL</t>
  </si>
  <si>
    <t>CALLE 12 N 4-44</t>
  </si>
  <si>
    <t>HOTEL HOTEL.SM</t>
  </si>
  <si>
    <t>CARRERA 18 N 20-68</t>
  </si>
  <si>
    <t>HOTEL VIÑA AZUL HT</t>
  </si>
  <si>
    <t>CRA 8 N 13-12</t>
  </si>
  <si>
    <t>COOPERATIVA DE TRANSPORTE SUMAPAZ GUAMAL</t>
  </si>
  <si>
    <t>CR 11 10 B 07</t>
  </si>
  <si>
    <t>EL SITIO HOTEL RESTAURANTE EXPRESS</t>
  </si>
  <si>
    <t>VEREDA EL ENCANTO</t>
  </si>
  <si>
    <t>CV CAMPOALEGRE</t>
  </si>
  <si>
    <t>CALLE 13 NRO. 8 57</t>
  </si>
  <si>
    <t>AGENCIA OPERADORA MAYORISTA DE TURISMO VIAJANDO X COLOMBIA</t>
  </si>
  <si>
    <t>CARRERA 3A NO. 22 - 10</t>
  </si>
  <si>
    <t>Via antigua entre Acacias y Guamal Vereda Pio VII Trocah 11 Finca la Reina</t>
  </si>
  <si>
    <t>VARGAS MEDINA NESTOR ANDRES</t>
  </si>
  <si>
    <t>CLL 13 N 9-34</t>
  </si>
  <si>
    <t>COLOMBIAN TOURS MULTIEVENTOS</t>
  </si>
  <si>
    <t>FINCA LOS PINOS VEREDA LA PAZ TROCHA 4</t>
  </si>
  <si>
    <t>CABAÑAS LOS PINOS</t>
  </si>
  <si>
    <t>KM 7 VIA A SAN MARTIN VDA HUMADEA</t>
  </si>
  <si>
    <t>HOTEL LA POSADA LLANERA DE HUMADEA</t>
  </si>
  <si>
    <t>VDA HUMADEA</t>
  </si>
  <si>
    <t>HOTEL Y ASADERO PEKOS BILL</t>
  </si>
  <si>
    <t>Vda Montecristo Bajo</t>
  </si>
  <si>
    <t>KM 1 VIA ARENALES</t>
  </si>
  <si>
    <t>COLOMBIAN HOSTELLING LA LLANERITA</t>
  </si>
  <si>
    <t>KM 46 INSPECCION HUMADEA</t>
  </si>
  <si>
    <t>ESTADERO Y HOTEL BRISAS DEL PALMAR</t>
  </si>
  <si>
    <t>INSPECCION HUMADEA LOTE 5 ISLA 2 CIUDAD GUAMAL</t>
  </si>
  <si>
    <t>AMANECER LLANERO REAL</t>
  </si>
  <si>
    <t>kilometro 2.5 vereda el encanto</t>
  </si>
  <si>
    <t>HOTEL EL ROBLE SUNRISE</t>
  </si>
  <si>
    <t>KILOMETRO 44 VEREDA EL CARMEN</t>
  </si>
  <si>
    <t>ALOJAMIENTO RURAL Y OPERADOR TURISTICO VILLA YOLI</t>
  </si>
  <si>
    <t>CENTRO RECREACIONAL GUANACA GUAMAL</t>
  </si>
  <si>
    <t>HOTEL LA CASA REAL 2</t>
  </si>
  <si>
    <t>CRA.5 NO.11-39 CENTRO</t>
  </si>
  <si>
    <t>RESIDENCIAS LA CASONA DEL META</t>
  </si>
  <si>
    <t>Carrera 6 #2-60 Humadea</t>
  </si>
  <si>
    <t>CRISTIAN RICARDO RODRIGUEZ ESTUPIÑAN</t>
  </si>
  <si>
    <t>CALLE 15 CRA 1 ESQUINA BRR. SABANAS DE IRIQUE</t>
  </si>
  <si>
    <t>GRANADA (META)</t>
  </si>
  <si>
    <t>HOTEL SABANAS DE IRIQUE</t>
  </si>
  <si>
    <t>CL 30 A  NO 2 39</t>
  </si>
  <si>
    <t>VIAJES Y EXCURSIONES GUTIERREZ</t>
  </si>
  <si>
    <t>CRA 14 NRO. 16 - 43</t>
  </si>
  <si>
    <t>HOTEL ARIARI PLAZA PARQUE</t>
  </si>
  <si>
    <t>CRA 5 A NO 15-42</t>
  </si>
  <si>
    <t>TITO`S TOUR</t>
  </si>
  <si>
    <t>CRA 13 Nro. 17 - 08</t>
  </si>
  <si>
    <t>HOTEL CASA BLANCA ROYAL CAFE BAR</t>
  </si>
  <si>
    <t>CR 14 19 40 LC 1</t>
  </si>
  <si>
    <t>CRA 14 19 - 40 LC 1 BRR CENTRO</t>
  </si>
  <si>
    <t>HOTEL HORIZONTE LLANERO</t>
  </si>
  <si>
    <t>CALLE 18 NO. 13-39 BARRIO CENTRO</t>
  </si>
  <si>
    <t>HOTEL ALCARAVAN</t>
  </si>
  <si>
    <t>CRA. 15 NO. 14-43 BRR. CENTRO</t>
  </si>
  <si>
    <t>HOTEL GIRARDOT</t>
  </si>
  <si>
    <t>CRA 13 NO. 17-08 2 PISO</t>
  </si>
  <si>
    <t>HOTEL CASA BLANCA DE GRANADA NO. 2</t>
  </si>
  <si>
    <t>CL 17 CR 5 ESQUINA BRR. VILLAS DE SAN JUAN</t>
  </si>
  <si>
    <t>FRUTIPLAZA LA 17</t>
  </si>
  <si>
    <t>CRA 8 32-187</t>
  </si>
  <si>
    <t>HOTEL CASTILLO REAL DEL ARIARI</t>
  </si>
  <si>
    <t>CRA 15 NO. 14-46</t>
  </si>
  <si>
    <t>RESIDENCIA OLGUITA</t>
  </si>
  <si>
    <t>CL 16 NO. 13-68</t>
  </si>
  <si>
    <t>HOTEL NUTIVARA DEL ARIARI</t>
  </si>
  <si>
    <t>KM 2 VIA PUERTO CALDAS</t>
  </si>
  <si>
    <t>KM 3 VIA PUERTO CALDAS</t>
  </si>
  <si>
    <t>RESTAURANTE LA CACHAMERA GC</t>
  </si>
  <si>
    <t>CARRERA 14 NO. 16 - 55</t>
  </si>
  <si>
    <t>RESIDENCIAS BERLIN GRANADA</t>
  </si>
  <si>
    <t>KM 5 VIA FUENTE DE ORO</t>
  </si>
  <si>
    <t>CABAÑAS DE LOS LLANOS DEL ARIARI</t>
  </si>
  <si>
    <t>CALLE 15 NO. 14-51</t>
  </si>
  <si>
    <t>HOTEL PARAISO DEL LLANO DE GRANADA</t>
  </si>
  <si>
    <t>CL 23  N0 13-63</t>
  </si>
  <si>
    <t>HOTEL CANEY DEL ARIARI</t>
  </si>
  <si>
    <t>CLL. 22 NO. 13-48 BR. LAS DELICIAS</t>
  </si>
  <si>
    <t>HOTEL EMBRUJO LLANERO</t>
  </si>
  <si>
    <t>CARRERA 15 NO. 16 - 34</t>
  </si>
  <si>
    <t>HOTEL LLANO LINDO DE GRANADA</t>
  </si>
  <si>
    <t>CALLE 22 NO. 11 - 55 BRR. MONTOYA PAVA</t>
  </si>
  <si>
    <t>HOTEL LLANO MAR VERDE</t>
  </si>
  <si>
    <t>CRA. 14 NO. 16-35 37 43 47</t>
  </si>
  <si>
    <t>HOTEL ARIARI PLAZA</t>
  </si>
  <si>
    <t>CALLE 30 TRANSVERSAL 10</t>
  </si>
  <si>
    <t>ASADERO EL COLONO DONDE JULIO</t>
  </si>
  <si>
    <t>CALLE 14A NO. 8 -51</t>
  </si>
  <si>
    <t>AGENCIA OPERADORA MAYORISTA DE TURISMO EMBRUJO LLANERO</t>
  </si>
  <si>
    <t>CALLE 16 NO. 13-40</t>
  </si>
  <si>
    <t>HOSPEDAJE CRISOL REAL DEL ARIARI</t>
  </si>
  <si>
    <t>KM 2 VIA SAN JUAN DE ARAMA</t>
  </si>
  <si>
    <t>HOTEL LA CACHAMERA</t>
  </si>
  <si>
    <t>CALLE 46 NRO. 9A 27</t>
  </si>
  <si>
    <t>HOTEL BULEVAR REAL</t>
  </si>
  <si>
    <t>CL 27 2 04 LOCAL</t>
  </si>
  <si>
    <t>ZAFFARI META</t>
  </si>
  <si>
    <t>CALLE 31A NO. 8-40</t>
  </si>
  <si>
    <t>HOTEL COLONO PLAZA</t>
  </si>
  <si>
    <t>4TA MALOKA PARQUE DE LA PAZ</t>
  </si>
  <si>
    <t>AUTENTIKO ECOTURISMO REGIONAL</t>
  </si>
  <si>
    <t>CL 30 NO. 8-57 P1</t>
  </si>
  <si>
    <t>BEDOYA TRAVEL</t>
  </si>
  <si>
    <t>CALLE 37A NO. 5-03 BRR PEDAGOGICA</t>
  </si>
  <si>
    <t>FUMIGACIONES LLANO LIMPIO</t>
  </si>
  <si>
    <t>CALL 20 N 12  59</t>
  </si>
  <si>
    <t>HOTEL REAL DEL ARIARI</t>
  </si>
  <si>
    <t>KILOMETRO 6 VIA FUENTE DE ORO</t>
  </si>
  <si>
    <t>LAS CABAÑAS DEL LLANO</t>
  </si>
  <si>
    <t>HOTEL LA CACHAMERA C G</t>
  </si>
  <si>
    <t>CLL 19 NO. 11 - 88</t>
  </si>
  <si>
    <t>HOTEL CAÑO CRISTALES</t>
  </si>
  <si>
    <t>KM 4 VIA SAN JUAN</t>
  </si>
  <si>
    <t>FINCA MANZANARES</t>
  </si>
  <si>
    <t>CARRERA 10 25-52</t>
  </si>
  <si>
    <t>CONCESIONARIOS DE SERVICIOS TURÍSTICOS EN PARQUE</t>
  </si>
  <si>
    <t>MILLAN Y COMPAÑIA AGROFORESTAL</t>
  </si>
  <si>
    <t>LOTE 2B VDA LOS MARACOS</t>
  </si>
  <si>
    <t>CASA  HOTEL GUTIERREZ</t>
  </si>
  <si>
    <t>MZ E 2 CASA 15</t>
  </si>
  <si>
    <t>ECO-COLMENAS DEL ARIARI</t>
  </si>
  <si>
    <t>CRA 13 25 13 LOCAL 10</t>
  </si>
  <si>
    <t>TVHA GRANADA</t>
  </si>
  <si>
    <t>CR 14 16 43</t>
  </si>
  <si>
    <t>CLLE 15 NRO.12 -09</t>
  </si>
  <si>
    <t>VIAJA Y VIVE</t>
  </si>
  <si>
    <t>CR 8 32 85 BRR. VILLA LUZ</t>
  </si>
  <si>
    <t>AGENCIA DE VIAJES NICE TRIP</t>
  </si>
  <si>
    <t>CR 14 15 75</t>
  </si>
  <si>
    <t>HOTEL ALHAMBRA</t>
  </si>
  <si>
    <t>CRA 13 NO 20-79</t>
  </si>
  <si>
    <t>HOTEL CAPILLA DEL LLANO</t>
  </si>
  <si>
    <t>CALLE 17 NO. 12-26</t>
  </si>
  <si>
    <t>AVENTURAS LLANERAS TURISMO Y EXCURSIONES</t>
  </si>
  <si>
    <t>CALLE 32 NO. 7-18</t>
  </si>
  <si>
    <t>EXCURSIONES NUEVOS HORIZONTES GRANADA</t>
  </si>
  <si>
    <t>CARRERA 13 NO. 8 -34</t>
  </si>
  <si>
    <t>INVERSIONES Y COMERCIALIZACION DEL ARIARI</t>
  </si>
  <si>
    <t>CLLE. 14 NO. 15-41</t>
  </si>
  <si>
    <t>HOTEL CASA BLANCA DE GRANADA</t>
  </si>
  <si>
    <t>CRA. 15 NO. 14-29</t>
  </si>
  <si>
    <t>HOTEL SAN FRANCISCO DEL ARIARI</t>
  </si>
  <si>
    <t>ESTADERO Y PISCINA LA CORRALEJA</t>
  </si>
  <si>
    <t>KILOMETRO 1 VIA FUENTE DE ORO</t>
  </si>
  <si>
    <t>HOTEL HCM</t>
  </si>
  <si>
    <t>CRA 14 NO. 16-60</t>
  </si>
  <si>
    <t>HOTEL CENTRAL DEL ARIARI</t>
  </si>
  <si>
    <t>CALLE 14 NO. 14 - 21</t>
  </si>
  <si>
    <t>AGENCIA DE VIAJES Y TURISMO ARIATOURS</t>
  </si>
  <si>
    <t>CRA 15 NO. 16-32</t>
  </si>
  <si>
    <t>HOTEL Y ASADERO LLANO LINDO</t>
  </si>
  <si>
    <t>CARRERA 15 NO. 17-73</t>
  </si>
  <si>
    <t>VIAJES LLANO TOUR</t>
  </si>
  <si>
    <t>CRA 13 NO. 18 - 56</t>
  </si>
  <si>
    <t>HOTEL EL PALMAR LLANERO</t>
  </si>
  <si>
    <t>CRA 12 NO. 14-25</t>
  </si>
  <si>
    <t>HOTEL CONFORT ARIARI</t>
  </si>
  <si>
    <t>CALLE 14 NO. 14 - 45 BARRIO CENTRO</t>
  </si>
  <si>
    <t>GRAN HOTEL PANORAMA</t>
  </si>
  <si>
    <t>CRA 12 NO. 17-65</t>
  </si>
  <si>
    <t>HOTEL KATIRA</t>
  </si>
  <si>
    <t>MZ 1 CASA 15 URB. VILLA CAMILA</t>
  </si>
  <si>
    <t>HOTEL VILLA CAMILA REAL</t>
  </si>
  <si>
    <t>CARRERA 13 NO. 19-43</t>
  </si>
  <si>
    <t>VIAJES OFERTUR</t>
  </si>
  <si>
    <t>CARRERA 14 N. 18 -97 ESQUINA</t>
  </si>
  <si>
    <t>HOTEL PLAZA DEL SOL</t>
  </si>
  <si>
    <t>CL 15 NO. 13-33</t>
  </si>
  <si>
    <t>HOTEL BOUTIQUE LA GUACAMAYA ARIARI</t>
  </si>
  <si>
    <t>CALLE 23 NO. 13-63</t>
  </si>
  <si>
    <t>HOTEL Y CENTRO DE CONVENCIONES CANEY DEL ARIARI</t>
  </si>
  <si>
    <t>CL 17  16 32</t>
  </si>
  <si>
    <t>HOTEL PALMA ROJA</t>
  </si>
  <si>
    <t>CR 8 32 187</t>
  </si>
  <si>
    <t>HOTEL CASTILLO DEL REY</t>
  </si>
  <si>
    <t>KM 15 VIA SAN MARTIN</t>
  </si>
  <si>
    <t>PARQUE DE LA VIDA ARIARI PARQUE VACACIONAL COFREM ARIARI</t>
  </si>
  <si>
    <t>KM 3 VIA GRANADA-FUENTE DE ORO</t>
  </si>
  <si>
    <t>PARQUE TEMATICO KABOD</t>
  </si>
  <si>
    <t>CR 15 14 43 LC 2</t>
  </si>
  <si>
    <t>VEREDA LA CUBILLERA FINCA EL NARANJAL</t>
  </si>
  <si>
    <t>FINCA TURISTICA NARANJAL</t>
  </si>
  <si>
    <t>CRA 13 NRO. 17 -40</t>
  </si>
  <si>
    <t>TUVIAJE</t>
  </si>
  <si>
    <t>CL 16 13 88</t>
  </si>
  <si>
    <t>HOTEL  ALHAMBRA TORRE B</t>
  </si>
  <si>
    <t>CR 13 CL 25 CENTRO COMERCIAL TORRE MILENIO LC 222</t>
  </si>
  <si>
    <t>TIENDA CRISTIANA MARANATHA</t>
  </si>
  <si>
    <t>CENTRO POBLADO PUNTA BRAVA CASA 25</t>
  </si>
  <si>
    <t>HOTEL MONSERRATT</t>
  </si>
  <si>
    <t>CL 20 NRO. 12 - 59</t>
  </si>
  <si>
    <t>KM. 4 VIA SAN JUAN DE ARAMA</t>
  </si>
  <si>
    <t>FINCA MANZANARES DEL ARIARI</t>
  </si>
  <si>
    <t>CRA 15 NO. 1-09 BRR. SABANAS DE IRIQUE</t>
  </si>
  <si>
    <t>ZAFFARI META &amp; HOTEL SABANAS DE IRIQUE</t>
  </si>
  <si>
    <t>CALLE 16 NO 13-40</t>
  </si>
  <si>
    <t>HOTEL CRISOL REAL DEL ARIARI</t>
  </si>
  <si>
    <t>CL 19 11 88</t>
  </si>
  <si>
    <t>CL 22 NO.13-78</t>
  </si>
  <si>
    <t>GO - TO</t>
  </si>
  <si>
    <t>CL 16 13 68</t>
  </si>
  <si>
    <t>HOTEL Y AGENCIA TURISMO NUTIBARA GRANADA</t>
  </si>
  <si>
    <t>CL 15 NRO. 12-09</t>
  </si>
  <si>
    <t>HAPPYTUR</t>
  </si>
  <si>
    <t>CRA 10 NRO. 27A -18</t>
  </si>
  <si>
    <t>VIEJES Y EXCURSIONES DEL ORIENTE</t>
  </si>
  <si>
    <t>CALLE 13 NO. 14 - 95</t>
  </si>
  <si>
    <t>ALOJAMIENTO CASA PRIMAVERA</t>
  </si>
  <si>
    <t>VDA IRIQUE FCA VILLANUEVA AL RESPALDO DEL BATALLON 21 PANTANO DE VARGAS</t>
  </si>
  <si>
    <t>HOTEL RANCHO JJ AGROTURISTICO DEL LLANO</t>
  </si>
  <si>
    <t>CRA 13 NO. 8-66 BRR. EL LAGO</t>
  </si>
  <si>
    <t>HOTEL VILLAMAYOR</t>
  </si>
  <si>
    <t>KM 1 VIA FUENTE DE ORO - GRANADA</t>
  </si>
  <si>
    <t>HUZUR HOTEL BY LDC</t>
  </si>
  <si>
    <t>CARRERA 3 NRO.4 - 93 PUERTO SANTANDER</t>
  </si>
  <si>
    <t>CAMATZAGUA</t>
  </si>
  <si>
    <t>KM 42 VIA GRANADA - PTO LLERAS - FINCA ARGENTINA VEREDA KIOSKO</t>
  </si>
  <si>
    <t>MONTES DEL LLANO HOTEL ECOTURISTICO</t>
  </si>
  <si>
    <t>CALLE 10 NO. 14-35</t>
  </si>
  <si>
    <t>HOSTAL HORIZONTE L.V.</t>
  </si>
  <si>
    <t>CARRERA 3 NO 4-93</t>
  </si>
  <si>
    <t>CAMATZAGUA ARIARI</t>
  </si>
  <si>
    <t>VDA LA SHELL</t>
  </si>
  <si>
    <t>FINCA EL REMANSO LA SHELL</t>
  </si>
  <si>
    <t>finca SENDEROS</t>
  </si>
  <si>
    <t>CORPORACION AUTONOMA PARA EL DESARROLLO DEL ARIARI</t>
  </si>
  <si>
    <t>ENTRADA FUENTE DE ORO PARADOR TASAJERA  HOTEL</t>
  </si>
  <si>
    <t>HUZUR LDC FUENTE ORO</t>
  </si>
  <si>
    <t>CARRERA 7 N° 5-26</t>
  </si>
  <si>
    <t>HOTEL SUEÑO DORADO DEL ARIARI</t>
  </si>
  <si>
    <t>VEREDA AGUASARCAS FINCA LA ESPERANZA</t>
  </si>
  <si>
    <t>DORADO TRAVELS</t>
  </si>
  <si>
    <t>FINCA AGROTURISTICA VILLA LUCIANA VEREDA AGUAS ZARCAS</t>
  </si>
  <si>
    <t>FINCA AGROTURISTICA VILLA LUCIANA</t>
  </si>
  <si>
    <t>VEREDA AGUAS ARCAS FINCA LA ESPERANZA</t>
  </si>
  <si>
    <t>J&amp;S TOURS</t>
  </si>
  <si>
    <t>CRA 9 NO. 13-82</t>
  </si>
  <si>
    <t>RESIDENCIA Y PARQUEADERO EL ROSAL</t>
  </si>
  <si>
    <t>CL 3  2  07</t>
  </si>
  <si>
    <t>CORDILLERA TOURS</t>
  </si>
  <si>
    <t>CALLE 12 NO. 25-92</t>
  </si>
  <si>
    <t>HOSPEDAJE DEL PRADO</t>
  </si>
  <si>
    <t>CARRERA 19 NO. 12-77</t>
  </si>
  <si>
    <t>HOTEL SAN JACINTO CUMARAL</t>
  </si>
  <si>
    <t>CALLE 8 NO. 20-30</t>
  </si>
  <si>
    <t>HOTEL ALEJANDRIA REAL</t>
  </si>
  <si>
    <t>VEREDA LA PICA CRUCE DE GUACAVIA</t>
  </si>
  <si>
    <t>RANCHO LOS CABALLOS</t>
  </si>
  <si>
    <t>Vereda Chepero</t>
  </si>
  <si>
    <t>ECOFAGRO S A S</t>
  </si>
  <si>
    <t xml:space="preserve">Vereda laguna brava, romvel </t>
  </si>
  <si>
    <t>JULEX COLOMBIA S.A.S</t>
  </si>
  <si>
    <t>CARRERA 19 NO. 13-82</t>
  </si>
  <si>
    <t>HOTEL CASA DE LA ABUELA CUMARAL</t>
  </si>
  <si>
    <t>CALLE 11 NO. 33-120</t>
  </si>
  <si>
    <t>HOTEL CUMARAL COUNTRY</t>
  </si>
  <si>
    <t>CALLE 12 NO. 19-61</t>
  </si>
  <si>
    <t>HOTEL SAN MIGUEL SEGUNDO</t>
  </si>
  <si>
    <t>CALLE 12 NO. 25-148</t>
  </si>
  <si>
    <t>HOTEL LOS POTRILLOS CUMARAL</t>
  </si>
  <si>
    <t>CALLE 10 NO. 17-95</t>
  </si>
  <si>
    <t>POSADA CUMARALEÑA</t>
  </si>
  <si>
    <t>CASA DE CAMPO LA CAMPECHANA CANEY MEDIO</t>
  </si>
  <si>
    <t>CASA DE CAMPO LA CAMPECHANA</t>
  </si>
  <si>
    <t>CALLE 8 NO. 20-32</t>
  </si>
  <si>
    <t>CASA HOTEL ALEJANDRIA</t>
  </si>
  <si>
    <t>CALLE 12 NO. 23-63</t>
  </si>
  <si>
    <t>HOTEL PALATINO</t>
  </si>
  <si>
    <t>HOTEL CAMPESTRE CUMARAL</t>
  </si>
  <si>
    <t>CARRERA 20 CON CALLE 12</t>
  </si>
  <si>
    <t>HOTEL ROYAL PLAZA CUMARAL</t>
  </si>
  <si>
    <t>FINCA VILLA GLORIA KM. 2 VIA CUMARAL-VILLAVIVENCIO</t>
  </si>
  <si>
    <t>FINCA VILLA GLORIA</t>
  </si>
  <si>
    <t>HOTEL Y RESTAURANTE LOS POTRILLOS</t>
  </si>
  <si>
    <t>CALLE 12 NO. 21-03</t>
  </si>
  <si>
    <t>HOTEL EL TRIUNFO DE CUMARAL</t>
  </si>
  <si>
    <t>CALLE 7A NO. 18-78</t>
  </si>
  <si>
    <t>PASILLANEROS</t>
  </si>
  <si>
    <t>DIAGONAL 11 No. 29-81</t>
  </si>
  <si>
    <t>BALNEARIO EL PARAISO</t>
  </si>
  <si>
    <t>CALLE 12 NO. 19-69 2DO. PISO</t>
  </si>
  <si>
    <t>HOTEL SAN FRANCISCO CUMARAL</t>
  </si>
  <si>
    <t>HOTEL CAMPESTRE CUMARAL COUNTRY</t>
  </si>
  <si>
    <t>HOTEL Y RESTAURANTE LOS POTRILLOS DEL LLANO</t>
  </si>
  <si>
    <t>HOTEL PALATINO RS</t>
  </si>
  <si>
    <t>CALLE 12 N 19 - 58</t>
  </si>
  <si>
    <t>HOTEL PLAZA COLONIAL CUMARAL</t>
  </si>
  <si>
    <t>PARCELACION EL BOSQUE HOTEL MAYURA KM. 19 VIA A CUMARAL VEREDA SAN ANTONIO</t>
  </si>
  <si>
    <t>HOTEL MAYURA</t>
  </si>
  <si>
    <t>CALLE 13 NO. 19-47</t>
  </si>
  <si>
    <t>HOTEL LA FONTANA CUMARAL</t>
  </si>
  <si>
    <t>VEREDA LA PICA GUACAVIA CUMARAL</t>
  </si>
  <si>
    <t>FINCA TURISTICA EL RENACER</t>
  </si>
  <si>
    <t>CALLE 14 NO. 19-26</t>
  </si>
  <si>
    <t>HOTEL CUMARE PALMA REAL</t>
  </si>
  <si>
    <t>VEREDA EL YARI KILOMETRO 1</t>
  </si>
  <si>
    <t>FINCA LA FRAGUA</t>
  </si>
  <si>
    <t>KM. 22 VIA VILLAVICENCIO-CUMARAL PARCELACION EL BOSQUE</t>
  </si>
  <si>
    <t>CABAÑAS ZAHARA</t>
  </si>
  <si>
    <t>CARRERA 20 NO. 13-31</t>
  </si>
  <si>
    <t>HOTEL LA MAPORITA</t>
  </si>
  <si>
    <t>CALLE 12 NO. 21-148</t>
  </si>
  <si>
    <t>HOTEL PALACIO REAL CUMARAL</t>
  </si>
  <si>
    <t>CRUCE LA PICA IPM GUACAVIA</t>
  </si>
  <si>
    <t>FINCA AGROTURISTICA VILLA KATALINA</t>
  </si>
  <si>
    <t>FINCA AGUADULCE VEREDA SAN ANTONIO</t>
  </si>
  <si>
    <t>AGUA DULCE ECOTOUR</t>
  </si>
  <si>
    <t>Vereda el Yarí, Cumaral-Meta</t>
  </si>
  <si>
    <t>DANIELA ALEJANDRA PINTO ACOSTA</t>
  </si>
  <si>
    <t>Vereda Caney Medio, finca Buenos Aires</t>
  </si>
  <si>
    <t>EL REFUGIO DEL LLANERO SAS</t>
  </si>
  <si>
    <t>CARRERA 22 NO. 10-62</t>
  </si>
  <si>
    <t>VIVIENDA TURISTICA LA ESPERANZA BOUTIQUE</t>
  </si>
  <si>
    <t>Finca El Silencio, Vereda Chepero</t>
  </si>
  <si>
    <t>ANDRES FELIPE OSORIO MELUK</t>
  </si>
  <si>
    <t>KILOMETRO 3 VIA CUMARAL - RESTREPO</t>
  </si>
  <si>
    <t>HOTEL LA CASCADA DELUXE</t>
  </si>
  <si>
    <t>CALLE 12 NO. 19-59</t>
  </si>
  <si>
    <t>HOTEL SAN MIGUEL CUMARAL</t>
  </si>
  <si>
    <t>KM. 4 VEREDA CANEY MEDIO</t>
  </si>
  <si>
    <t>FINCA DE DESCANSO EMAUS</t>
  </si>
  <si>
    <t>CRA 7 N 907</t>
  </si>
  <si>
    <t>HOTEL LAS GALICIAS</t>
  </si>
  <si>
    <t>CALLE 3 N 10-15</t>
  </si>
  <si>
    <t>OPERADORES TURISTICOS EL MARAVILLOSO ARIARI</t>
  </si>
  <si>
    <t>VEREDA EL VERGEL KM 2 VIA AL CENTRAL</t>
  </si>
  <si>
    <t>DONDE JUANCHO SITIO ECOLOGICO</t>
  </si>
  <si>
    <t>FINCA LA ESMERALDA (PUERTO ANGOSTURA)</t>
  </si>
  <si>
    <t>RESERVA LA ESMERALDA</t>
  </si>
  <si>
    <t>URB SANTA MONICA EP 1 L 30 VDA MARAYAL</t>
  </si>
  <si>
    <t>LA CASONA DE SANTA MONICA</t>
  </si>
  <si>
    <t>VEREDA EL VERGEL</t>
  </si>
  <si>
    <t>ESTADERO Y BALNEAREO DONDE JUANCHO EN CUBARRAL</t>
  </si>
  <si>
    <t>CLL 9   5A-35</t>
  </si>
  <si>
    <t>HOSPEDAJE EL TREBOL DEL LLANO</t>
  </si>
  <si>
    <t>VEREDA PUERTO ARIARI CASA DE CAMPO MAVILU</t>
  </si>
  <si>
    <t>AGROTUARI</t>
  </si>
  <si>
    <t>CRA 9 N 9-23 CENTRO</t>
  </si>
  <si>
    <t>DESTINOS LLANO AVENTURA</t>
  </si>
  <si>
    <t>KRA 10 N 5-43</t>
  </si>
  <si>
    <t>CUBARRALXTREMO</t>
  </si>
  <si>
    <t>CEN FRENTE PARQUE PRINCIPAL</t>
  </si>
  <si>
    <t>AVENTURA ARIARI</t>
  </si>
  <si>
    <t>FINCA LAS BRISAS VEREDA EL VERGEL</t>
  </si>
  <si>
    <t>FINCA AGROTURISTICA LAS BRISAS</t>
  </si>
  <si>
    <t>VDA PUERTO ARIARI SOBRE VIA EL DORADO META</t>
  </si>
  <si>
    <t>CENTRO TURISTICO BRISAS DEL CANEY</t>
  </si>
  <si>
    <t>CALLE 6 NO. 10-05</t>
  </si>
  <si>
    <t>HOTEL PALMIRA DEL LLANO</t>
  </si>
  <si>
    <t>CALLE 9 N 9 - 32</t>
  </si>
  <si>
    <t>AGENCIA DE VIAJES EL CUBARRO</t>
  </si>
  <si>
    <t>VEREDA LA AMISTAD</t>
  </si>
  <si>
    <t>HOTEL CAMPESTRE VALEXA</t>
  </si>
  <si>
    <t>AVENIDA PRINCIPAL KM 7 VIA CUBARRAL</t>
  </si>
  <si>
    <t>ECOTUR XTREMO COLOMBIA S.A.S</t>
  </si>
  <si>
    <t>CARRERA 9 N? 5A-63</t>
  </si>
  <si>
    <t>HOSPEDAJE NICO</t>
  </si>
  <si>
    <t>FINCA LOS HALCONES LOTE 5 MI BOHIO</t>
  </si>
  <si>
    <t>FINCA AGROTURISTICA MI BOHIO</t>
  </si>
  <si>
    <t>CENTRO POBLADO PUERTO ARIARI - FINCA CAMPESTRE MAVILU</t>
  </si>
  <si>
    <t>FINCA CAMPESTRE MAVILU</t>
  </si>
  <si>
    <t>CARRERA 6B N 7-18</t>
  </si>
  <si>
    <t>HOTEL CASABLANCA CUBARRAL</t>
  </si>
  <si>
    <t>VEREDA EL VERGEL BAJO</t>
  </si>
  <si>
    <t>FINCA CAMPESTRE LA MARQUESA</t>
  </si>
  <si>
    <t>INSP PTO ARIARI - VEREDA PTO ARIARI</t>
  </si>
  <si>
    <t>TRAVESIA AVENTURA</t>
  </si>
  <si>
    <t>CRA 11 N 5-31</t>
  </si>
  <si>
    <t>HOTEL CORDILLERA CUBARRAL</t>
  </si>
  <si>
    <t>VDA EL VERGEL URB LOS CUBARROS CA 3</t>
  </si>
  <si>
    <t>HOTEL BRISAS DEL VERGEL</t>
  </si>
  <si>
    <t>CALLE 9 N 5A-25</t>
  </si>
  <si>
    <t>HOTEL SHALOOM</t>
  </si>
  <si>
    <t>CALLE 8 N 9 - 05 SEGUNDO PISO</t>
  </si>
  <si>
    <t>HOTEL EL PARQUE DE CUBARRAL</t>
  </si>
  <si>
    <t>CR 6 B 9 26</t>
  </si>
  <si>
    <t>HOTEL CAMPOS PLAZA</t>
  </si>
  <si>
    <t>VEREDA BRISAS DEL TONOA FINCA CHICALA</t>
  </si>
  <si>
    <t>SENDEROS DEL CANAJAGUA</t>
  </si>
  <si>
    <t>FINCA ALTAMIRA CUBARRAL</t>
  </si>
  <si>
    <t>MERAKI ALOJAMIENTO</t>
  </si>
  <si>
    <t>VDA PUERTO ARIARI SOBRE LA VIA EL DORADO</t>
  </si>
  <si>
    <t>CENTRO TURISTICO BRISAS DEL CANEY ARIARI</t>
  </si>
  <si>
    <t>CALLE 9 N 5A 35</t>
  </si>
  <si>
    <t>HOSPEDAJE TREBOL DEL LLANO</t>
  </si>
  <si>
    <t>CALLE 9 N5A 63</t>
  </si>
  <si>
    <t>HOSPEDAJE NICOS</t>
  </si>
  <si>
    <t>HOSPEDAJE CAMPESTRE VILLA MARIANA</t>
  </si>
  <si>
    <t>VEREDA EL VERGEL CUBARRAL</t>
  </si>
  <si>
    <t>HOTEL CAMPESTRE LOS COLORES DEL ARIARI</t>
  </si>
  <si>
    <t>CEN BRR POBLADO PUERTO ARIARI</t>
  </si>
  <si>
    <t>ELVIS FELIPE QUINTERO QUINTERO</t>
  </si>
  <si>
    <t>SUAREZ ROJAS OMAR AUGUSTO</t>
  </si>
  <si>
    <t>CALLE 4 NO. 8-20</t>
  </si>
  <si>
    <t>TRANSPORTES ESPECIALES DE CASTILLA</t>
  </si>
  <si>
    <t>VDA CA?O GRANDE</t>
  </si>
  <si>
    <t>POSADA CAMPESTRE TIERRALINDA FINCA LODGE</t>
  </si>
  <si>
    <t>KM 5 VIA CASTILLA CHICHIMENE VEREDA CACAYAL</t>
  </si>
  <si>
    <t>CABAÑAS LAS VERANERAS</t>
  </si>
  <si>
    <t>CRA 8 N 7-21 PISO N 2</t>
  </si>
  <si>
    <t>HOTEL DONDE BLANQUITA</t>
  </si>
  <si>
    <t>VDA CAÑO GRANDE FINCA LA GRANJITA</t>
  </si>
  <si>
    <t>HOTEL CAMPESTRE TIERRALINDA FINCA COTTAGE</t>
  </si>
  <si>
    <t>FINCA VILLA TATIANA</t>
  </si>
  <si>
    <t>FINCA AGROTURISTICA VILLA TATIANA</t>
  </si>
  <si>
    <t>CLL 8 N?. 8-11</t>
  </si>
  <si>
    <t>HOSPEDAJE BRISAS DEL LLANO</t>
  </si>
  <si>
    <t>CALLE 9 N 41 43 CAJA AGRARIA</t>
  </si>
  <si>
    <t>CASTILLA REAL VIP</t>
  </si>
  <si>
    <t>CARRERA 8 N 7-19</t>
  </si>
  <si>
    <t>HOTEL MARGARITA REAL DE CASTILLA</t>
  </si>
  <si>
    <t>FINCA LA FORTUNA VEREDA CACAYAL</t>
  </si>
  <si>
    <t>FINCA AGROTURISTICA LA FORTUNA</t>
  </si>
  <si>
    <t>VEREDA CACAYAL</t>
  </si>
  <si>
    <t>HOTEL CAMPESTRE CASA VERDE</t>
  </si>
  <si>
    <t>CALLE 8 NO. 3-54 AV NUEVO MILENIO</t>
  </si>
  <si>
    <t>OL CASTILLA HOTEL</t>
  </si>
  <si>
    <t>FINCA EL RECUEROD 7.5</t>
  </si>
  <si>
    <t>EL RECUERDO 7.5</t>
  </si>
  <si>
    <t>CALLE 7 N 8 - 23</t>
  </si>
  <si>
    <t>HOTEL FAMILIAR JUANJO</t>
  </si>
  <si>
    <t>CLL 4 N 7-47 LA SHELL</t>
  </si>
  <si>
    <t>HOTEL RESTAURANTE PLAZA REAL CASTILLA</t>
  </si>
  <si>
    <t>VEREDA CACAYAL FINCA LA FORTUNA</t>
  </si>
  <si>
    <t>FINCA AGROTURISTICA VILLA SOFI</t>
  </si>
  <si>
    <t>LOTE 1 VDA CACAYAL</t>
  </si>
  <si>
    <t>HOTEL YOVANETY</t>
  </si>
  <si>
    <t>FINCA LA ESMERALDA VDA VIOLETAS</t>
  </si>
  <si>
    <t>FINCA AGROTURISTICA LA ARRAYANA</t>
  </si>
  <si>
    <t>VDA CENTRO DIAGONAL OFICINA ECOPETROL</t>
  </si>
  <si>
    <t>CASA HOTEL SANTA TERESITA</t>
  </si>
  <si>
    <t>VEREDA CACAYAL LOTE DOS B</t>
  </si>
  <si>
    <t>HOTEL RESTAURANTE Y PARQUEADERO CACAYAL 1</t>
  </si>
  <si>
    <t>CRA 8 NO. 8-06</t>
  </si>
  <si>
    <t>HOTEL BRISAS DEL LLANO</t>
  </si>
  <si>
    <t>Vereda San Antonio</t>
  </si>
  <si>
    <t>RUIZ RAMOS MARIO ANDRES</t>
  </si>
  <si>
    <t>FCA GUIZIRARE VEREDA BETANIA</t>
  </si>
  <si>
    <t>FINCA AGROTURISTICA ALMA SABANERA</t>
  </si>
  <si>
    <t>CL 9 N 9-41</t>
  </si>
  <si>
    <t>HOTEL CASTILLA REAL V.I.P</t>
  </si>
  <si>
    <t>CRA 8 Nro. 7 - 19</t>
  </si>
  <si>
    <t>HOTEL MARGARITA REAL</t>
  </si>
  <si>
    <t>CALLE 2 NO. 7 - 62</t>
  </si>
  <si>
    <t>HOTEL MIRADOR PLAZA - CABUYARO META</t>
  </si>
  <si>
    <t>CRA 8 N??° 4 - 38</t>
  </si>
  <si>
    <t>TRANSPORTES GRAN COLOBIANA DE TURISMO LTDA</t>
  </si>
  <si>
    <t>CARRERA 7 NO 8-100 BARRIO JUAN PABLO II</t>
  </si>
  <si>
    <t>HOTEL VILLA MARIA COLOSAL</t>
  </si>
  <si>
    <t>CALLE 10 N. 6-15</t>
  </si>
  <si>
    <t>CLLE 10 6 15 BARRIO JUAN PABLO II</t>
  </si>
  <si>
    <t>HOTEL EMPERADOR PLAZA</t>
  </si>
  <si>
    <t>CLL 116 10 6 15 BRR JUAN PABLO II</t>
  </si>
  <si>
    <t>CL 13 NO. 5A-16</t>
  </si>
  <si>
    <t>HOTEL SOFIA REAL</t>
  </si>
  <si>
    <t>CL 3 7 38</t>
  </si>
  <si>
    <t>HOTEL BRISAS DEL META</t>
  </si>
  <si>
    <t>CALLE 4  NRO. 6 - 57</t>
  </si>
  <si>
    <t>HOTEL SOFIA REAL  CENTRO</t>
  </si>
  <si>
    <t>CL 12 6A 65</t>
  </si>
  <si>
    <t>HOTEL Y RESTAURANTE LUZ MYRIAM</t>
  </si>
  <si>
    <t>CALLE 13 N. 6A-85 BRR  LOS PESCADORES</t>
  </si>
  <si>
    <t>HOTEL EL GRAN EXITO</t>
  </si>
  <si>
    <t>CARRERA 7 N. 8 - 100</t>
  </si>
  <si>
    <t>HOTEL VILLA MARIA COLONIAL</t>
  </si>
  <si>
    <t>FINCA EL RECREO VDA  EL VISO DE UPIA</t>
  </si>
  <si>
    <t>HACIENDA  MARIA GUADALUPE</t>
  </si>
  <si>
    <t>CARRERA 7 NRO. 2-26</t>
  </si>
  <si>
    <t>HOSPEDAJE LA 4</t>
  </si>
  <si>
    <t>CALLE 2 CALLE 3 CRA 4-5 CENTRO</t>
  </si>
  <si>
    <t>CENTRO TURISTICO MACUCUANA</t>
  </si>
  <si>
    <t>CL. 11 NO. 3-48</t>
  </si>
  <si>
    <t>HOSPEDAJE MALOKA</t>
  </si>
  <si>
    <t>HOTEL MORICHE PLAZA</t>
  </si>
  <si>
    <t>CALLE 7 NRO. 3-64 BRR LIBERTAD II</t>
  </si>
  <si>
    <t>HOTEL REAL STAR</t>
  </si>
  <si>
    <t>CARRERA 4 NRO. 7A 39</t>
  </si>
  <si>
    <t>CLL 10 N 6-28</t>
  </si>
  <si>
    <t>HOTEL DIMIA</t>
  </si>
  <si>
    <t>CALLE 10 5-53</t>
  </si>
  <si>
    <t>HOSPEDAJE LONDON</t>
  </si>
  <si>
    <t>CARRERA 5 N 9-57</t>
  </si>
  <si>
    <t>HOSPEDAJE MI RANCHITO LLANERO</t>
  </si>
  <si>
    <t>CALLE 10 NRO. 5-31</t>
  </si>
  <si>
    <t>HOSPEDAJE A Y M</t>
  </si>
  <si>
    <t>CALLE 10 NO. 4-37</t>
  </si>
  <si>
    <t>HOTEL UPIA</t>
  </si>
  <si>
    <t>CARRERA 3 N. 9-37 BRR CENTRO</t>
  </si>
  <si>
    <t>HOTEL DORADO DEL UPIA</t>
  </si>
  <si>
    <t>CALLE 10 N. 5A-23</t>
  </si>
  <si>
    <t>HOTEL CAMINO REAL BARRANCA DE UPIA</t>
  </si>
  <si>
    <t>CALLE 10 NO. 40   9</t>
  </si>
  <si>
    <t>HOTEL Y RESTAURANTE BUENOS AIRES</t>
  </si>
  <si>
    <t>CALLE 10 NRO. 4-25</t>
  </si>
  <si>
    <t>HOSPEDAJE LAS MELLIZAS</t>
  </si>
  <si>
    <t>CRA 4 NRO. 7A - 47 LOTE B</t>
  </si>
  <si>
    <t>GUAICARAMO HOTEL</t>
  </si>
  <si>
    <t>CARRERA 6 NO. 9-45</t>
  </si>
  <si>
    <t>HOSPEDAJE Y PARQUEADERO MIS PAISANOS</t>
  </si>
  <si>
    <t>CALLE 10 N 6 - 86</t>
  </si>
  <si>
    <t>HOTEL SUPER 8 ROJO</t>
  </si>
  <si>
    <t>CARRERA 5 N. 9 22</t>
  </si>
  <si>
    <t>HOTEL YUSANT</t>
  </si>
  <si>
    <t>CALLE 11 5 61 LAS FERIAS</t>
  </si>
  <si>
    <t>HOTEL FUERTE MARBELLA</t>
  </si>
  <si>
    <t>VEREDA LA ALEMANIA</t>
  </si>
  <si>
    <t>GLAMPING Y TERMALES LOMA LINDA</t>
  </si>
  <si>
    <t>CRA 12 A N 22 -02</t>
  </si>
  <si>
    <t>SERVITRANSPORTES ANDINA SAS</t>
  </si>
  <si>
    <t>CRA 23 NRO. 28-19</t>
  </si>
  <si>
    <t>EL RODEO ACACIREÑO</t>
  </si>
  <si>
    <t>VEREDA EL PLAYON FINCA EL RANCHO DE GABINO</t>
  </si>
  <si>
    <t>FINCA AGROTURISTICA EL RANCHO DE GABINO</t>
  </si>
  <si>
    <t>CALLE 16 B 31 48</t>
  </si>
  <si>
    <t>MOMENTOS AGENCIA DE VIAJES</t>
  </si>
  <si>
    <t>CLL 13 NRO. 18 45 BRR CENTRO</t>
  </si>
  <si>
    <t>RESIDENCIA COLOMBIA CALLE 13</t>
  </si>
  <si>
    <t>VEREDA EL RESGUARDO</t>
  </si>
  <si>
    <t>FINCA LA MOMPOSINA</t>
  </si>
  <si>
    <t>CALLE 14 NO. 19-81 CENTRO</t>
  </si>
  <si>
    <t>HOTEL MAITAMA DEL LLANO</t>
  </si>
  <si>
    <t>KILOMETRO 5 VEREDA LA ESMERALDA</t>
  </si>
  <si>
    <t>CENTRO ECOTURISTICO EL BOTALON</t>
  </si>
  <si>
    <t>CRA 23 NO. 15-65 BARRIO SAN JOSE</t>
  </si>
  <si>
    <t>HOTEL SHAYO`S</t>
  </si>
  <si>
    <t>CARRERA 23 N 15-51</t>
  </si>
  <si>
    <t>HOTEL EL ROMERAL</t>
  </si>
  <si>
    <t>FRENTE ESCUELA VEREDA LA ISLA KM 5.5</t>
  </si>
  <si>
    <t>CASA CAMPESTRE LOS COLIBRIS</t>
  </si>
  <si>
    <t>FINCA SANTA HELENA VEREDA SAN JOSE</t>
  </si>
  <si>
    <t>ALOJAMIENTO LAS VEGAS</t>
  </si>
  <si>
    <t>CRA 18 N 9-27 LAS FERIAS</t>
  </si>
  <si>
    <t>HOSPEDAJE EL PORTAL DEL LLANO</t>
  </si>
  <si>
    <t>CALLE 14 N 21-33</t>
  </si>
  <si>
    <t>HOTEL MARIA REINA</t>
  </si>
  <si>
    <t>CALLE 14 N 21 - 45</t>
  </si>
  <si>
    <t>FABRICA DE MUEBLES VALLE AZUL</t>
  </si>
  <si>
    <t>ANTIGUA VIA GUAMAL KM 2.7</t>
  </si>
  <si>
    <t>HOTEL LAS PAMPAS CAMPESTRE</t>
  </si>
  <si>
    <t>FINCA LA DESPENSA VEREDA SAN JOSE</t>
  </si>
  <si>
    <t>FINCA ECOTURISTICA LOS YOPOS</t>
  </si>
  <si>
    <t>KILOMETRO 6 VIA ANTIGUA ACACIAS GUAMAL - FINCA LA DESPENSA</t>
  </si>
  <si>
    <t>LOS YOPOS - EVENTOS Y REUNIONES</t>
  </si>
  <si>
    <t>CALLE 10 N 17B - 30</t>
  </si>
  <si>
    <t>GP BIKE CLUB</t>
  </si>
  <si>
    <t>CRA 22 N 12-50</t>
  </si>
  <si>
    <t>CORPORACION CORCULDER</t>
  </si>
  <si>
    <t>FINCA VILLA MERCEDES VEREDA SAN CAYETANO</t>
  </si>
  <si>
    <t>OSCAR ANDRES ROJAS ARANGO</t>
  </si>
  <si>
    <t>CL 14 16 68 CENTRO</t>
  </si>
  <si>
    <t>HOTEL ACAPULCO</t>
  </si>
  <si>
    <t>VDA SARDINATA</t>
  </si>
  <si>
    <t>FINCA AGROTURISTICA VERDE MENTA</t>
  </si>
  <si>
    <t>CALLE 13 16-27 CENTRO</t>
  </si>
  <si>
    <t>HOTEL LUCIANA</t>
  </si>
  <si>
    <t>CALLE 19 N 22-72</t>
  </si>
  <si>
    <t>CL 19 22 72</t>
  </si>
  <si>
    <t>HAMACAS HOTEL</t>
  </si>
  <si>
    <t>CALLE 15 N 15-64</t>
  </si>
  <si>
    <t>AGENCIA DE VIAJES CARAVANAS POR COLOMBIA</t>
  </si>
  <si>
    <t>KM 2 VIA DINAMARCA VEREDA ROSARIO</t>
  </si>
  <si>
    <t>FINCA ECOTURISTICA LA PRIMAVERA KM 2</t>
  </si>
  <si>
    <t>CARRERA 23 N 10-51 B DORADO ALTO</t>
  </si>
  <si>
    <t>HOTEL LA AVENIDA AL LLANO</t>
  </si>
  <si>
    <t>CLL 16 N 23-34 SAN JOSE</t>
  </si>
  <si>
    <t>HOTEL REAL ACACIREÑO</t>
  </si>
  <si>
    <t>VEREDA COLEPATO</t>
  </si>
  <si>
    <t>FINCA AGROTURISTICA SAN SEBASTIAN</t>
  </si>
  <si>
    <t>HOTEL CAMPESTRE LAS PAMPAS</t>
  </si>
  <si>
    <t>CALLE 13 NO. 16-12</t>
  </si>
  <si>
    <t>VISUAL TOURS DE ACACIAS</t>
  </si>
  <si>
    <t>CR 23 27 33</t>
  </si>
  <si>
    <t>PASSION TOURS AGENCIA OPERADORA DE TURISMO</t>
  </si>
  <si>
    <t>KM 2.7 ANTIGUA VIA GUAMAL VDA RANCHO GRANDE</t>
  </si>
  <si>
    <t>CARRERA 27B N. 16-24</t>
  </si>
  <si>
    <t>COLOMBIACARS RENTING SAS ACACIAS</t>
  </si>
  <si>
    <t>KM 4 VIA GUAMAL</t>
  </si>
  <si>
    <t>EL RANCHON BAQUERO</t>
  </si>
  <si>
    <t>CALLE 14 32 - 67</t>
  </si>
  <si>
    <t>HOTEL LOS MADEROS</t>
  </si>
  <si>
    <t>CRA 18 N 8-91</t>
  </si>
  <si>
    <t>CR 18 14  61</t>
  </si>
  <si>
    <t>HOSPEDAJE FAMILIAR LOS VIAJEROS</t>
  </si>
  <si>
    <t>CRA 15 # 13-11</t>
  </si>
  <si>
    <t>HOTEL BOUTIQUE PALMA REAL</t>
  </si>
  <si>
    <t>KILOMETRO 8 VIA LA ESMERALDA-FINCA EL PARAISO</t>
  </si>
  <si>
    <t>CORVEICA ARAGUANEY</t>
  </si>
  <si>
    <t>AVENIDA 23 N 16-01</t>
  </si>
  <si>
    <t>HOTEL ENSUEÑO LLANERO</t>
  </si>
  <si>
    <t>CRA 14 Nº  17 - 65</t>
  </si>
  <si>
    <t>HOTEL TOKIO JR</t>
  </si>
  <si>
    <t>CRA 23 NO. 18-57 URBANIZACION MALIBU</t>
  </si>
  <si>
    <t>HOTEL WALL STREET</t>
  </si>
  <si>
    <t>VEREDA SAN JOSE</t>
  </si>
  <si>
    <t>CABAÑAS VILLA MARY</t>
  </si>
  <si>
    <t>KM 3.5 VIA ANTIGUA A GUAMAL VEREDA SAN JOSE</t>
  </si>
  <si>
    <t>FINCA AGROTURISTICA LOS KIOSKOS</t>
  </si>
  <si>
    <t>CALLE 16 N 21 - 48 CON 62</t>
  </si>
  <si>
    <t>CASA HOTEL LAS PALMAS 2</t>
  </si>
  <si>
    <t>VIA ANTIGUA GUAMAL FINCA EL CLAVEL VEREDA RANCHO GRANDE</t>
  </si>
  <si>
    <t>HOTEL LA POTRANCA</t>
  </si>
  <si>
    <t>VEREDA RANCHO GRANDE</t>
  </si>
  <si>
    <t>FINCA TURISTICA EL MORICHAL</t>
  </si>
  <si>
    <t>VEREDA LA ESMERALDA</t>
  </si>
  <si>
    <t>HOTEL CAMPESTRE LA BONITA</t>
  </si>
  <si>
    <t>CALLE 13 N. 13-45</t>
  </si>
  <si>
    <t>HOTEL CASA ANTIGUA ACACIAS</t>
  </si>
  <si>
    <t>CRA 23 N 12-04</t>
  </si>
  <si>
    <t>HOTEL SOL NACIENTE</t>
  </si>
  <si>
    <t>KM 4 VIA GUAMAL VEREDA LA CECILITA</t>
  </si>
  <si>
    <t>FINCA TURISTICA LAS HELICONIAS</t>
  </si>
  <si>
    <t>CALLE 14 N 16 - 68</t>
  </si>
  <si>
    <t>HOTEL ACAPULCO ACACIAS</t>
  </si>
  <si>
    <t>KM  3 VIA ANTIGUA GUAMAL</t>
  </si>
  <si>
    <t>FINCA LA RESERVA VEREDA CENTRO</t>
  </si>
  <si>
    <t>KILOMETRO 1 VIA GUAMAL VEREDA EL CENTRO</t>
  </si>
  <si>
    <t>FINCA JAIMALU</t>
  </si>
  <si>
    <t>DIAGONAL 15 N. 23 - 17/11</t>
  </si>
  <si>
    <t>HOTEL EL NARANJO S.A.S</t>
  </si>
  <si>
    <t>LA ESPERANZA-LOTE 2 VEREDA SARDINATA</t>
  </si>
  <si>
    <t>VEGAS INN CLUB CAMPESTRE</t>
  </si>
  <si>
    <t>CRA 25 N 19A - 11</t>
  </si>
  <si>
    <t>TODO TERRENO TOURS ACACIAS SAS</t>
  </si>
  <si>
    <t>VIA ANTIGUA ACACIAS GUAMAL KM 2</t>
  </si>
  <si>
    <t>INVERSIONES LAS PAMPAS</t>
  </si>
  <si>
    <t>KILOMETRO 5 VIA ANTIGUA ACACIAS - GUAMAL</t>
  </si>
  <si>
    <t>LA FAMILIA FINCA DE DESCANSO Y RECREACION</t>
  </si>
  <si>
    <t>CARR 18 Nro. 14 - 63 BARR CENTRO</t>
  </si>
  <si>
    <t>ESTARTER SERVICIO ESPECIAL</t>
  </si>
  <si>
    <t>CALLE 13 N 17 - 53 SEGUNDO PISO</t>
  </si>
  <si>
    <t>SILVER CLUB ACACIAS</t>
  </si>
  <si>
    <t>VEREDA SANTA TERESITA KM 5 VIA DINAMARCA</t>
  </si>
  <si>
    <t>FINCA AGROTURISTICA EL DESCANSO</t>
  </si>
  <si>
    <t>CRA 26 N 14-18</t>
  </si>
  <si>
    <t>HOTEL ALCARAVAN DE ORO</t>
  </si>
  <si>
    <t>CALLE 14 24-75</t>
  </si>
  <si>
    <t>HOTEL PORTAL DE LOS ANGELES</t>
  </si>
  <si>
    <t>MZ 4 CASA 31</t>
  </si>
  <si>
    <t>DIVERCYTOUR</t>
  </si>
  <si>
    <t>CALLE 16 N 21-61</t>
  </si>
  <si>
    <t>HOTEL PARAISO ACACIREÑO</t>
  </si>
  <si>
    <t>CARRERA 18 N 14-53</t>
  </si>
  <si>
    <t>RESIDENCIA EL BOLIVARIANO</t>
  </si>
  <si>
    <t>AV 23 N 28-19</t>
  </si>
  <si>
    <t>ASADERO Y CABAÑAS EL RODEO SANTANDEREANO</t>
  </si>
  <si>
    <t>VAQUEROS CLUB`S</t>
  </si>
  <si>
    <t>CALLE 23 N 18 - 71</t>
  </si>
  <si>
    <t>AGENCIA DE VIAJES Y OPERADORA PRODESTINOS</t>
  </si>
  <si>
    <t>CALLE 2B Nro. 34 - 64</t>
  </si>
  <si>
    <t>VIVAMOS EL LLANO</t>
  </si>
  <si>
    <t>CRA 23  N 01 14</t>
  </si>
  <si>
    <t>TVHA  ACACIAS</t>
  </si>
  <si>
    <t>KILOMETRO 5 VIA ANTIGUA ACACIAS GUAMAL VEREDA SAN JOSE</t>
  </si>
  <si>
    <t>FINCA TURISTICA LA CAMPECHANA</t>
  </si>
  <si>
    <t>CLL 14 21 33</t>
  </si>
  <si>
    <t>HOTEL MARIA REINA ACACIAS</t>
  </si>
  <si>
    <t>CALLE 14 N 16-66</t>
  </si>
  <si>
    <t>HOTEL ACAPULCO SUITE</t>
  </si>
  <si>
    <t>KILOMETRO 2 ANTIGUA VIA GUAMAL</t>
  </si>
  <si>
    <t>LA POTRANCA HOTEL</t>
  </si>
  <si>
    <t>AV 23 N 9-15</t>
  </si>
  <si>
    <t>CASAGRANDE HOTEL</t>
  </si>
  <si>
    <t>CARRERA 15 N 13-59</t>
  </si>
  <si>
    <t>HOTEL ADELUMA</t>
  </si>
  <si>
    <t>HOTEL ACAPULCO L &amp; O</t>
  </si>
  <si>
    <t>CALLE 13 N. 24-75 B SAN JOSE</t>
  </si>
  <si>
    <t>HOTEL VIMARDY</t>
  </si>
  <si>
    <t>CRA. 23 NO. 14 - 37  SAN JOSE</t>
  </si>
  <si>
    <t>HOTEL LA MANSION</t>
  </si>
  <si>
    <t>CARRERA 17 12-66</t>
  </si>
  <si>
    <t>HOTEL MONSERRATE</t>
  </si>
  <si>
    <t>KILOMETRO 3 VIA VILLAVICENCIOA</t>
  </si>
  <si>
    <t>CENTRO TURISTICO RESTAURANTE CORRAL DE PIEDRA</t>
  </si>
  <si>
    <t>CALLE 15 NO. 23-05 BARRIO SAN JOSE</t>
  </si>
  <si>
    <t>HOTEL LLANURA REAL</t>
  </si>
  <si>
    <t>CRA 23 15-37</t>
  </si>
  <si>
    <t>HOTEL DON LUCHO J</t>
  </si>
  <si>
    <t>KRA 20 NO. 13-26</t>
  </si>
  <si>
    <t>HOTEL VOLVERE</t>
  </si>
  <si>
    <t>CLL 18 N 19-73 B MANCERA</t>
  </si>
  <si>
    <t>FINCA AGROTURISTICA LOS AZULEJOS</t>
  </si>
  <si>
    <t>CL 14 16 45</t>
  </si>
  <si>
    <t>SANTA HELENA ACACIAS HOTEL</t>
  </si>
  <si>
    <t>CRA 23 Nº. 16-02 BRR COOPERATIVO</t>
  </si>
  <si>
    <t>HOTEL BELLAVISTA DEL LLANO</t>
  </si>
  <si>
    <t>CL 15 20 76 COOPERATIVO</t>
  </si>
  <si>
    <t>HOTEL LA PERLA LLANERA</t>
  </si>
  <si>
    <t>CALLE 14 N? 16-36 SEGUNDO PISO</t>
  </si>
  <si>
    <t>APARTAHOTEL LA 14</t>
  </si>
  <si>
    <t>CRA 23 NO. 25-39_VILLA MAGALY</t>
  </si>
  <si>
    <t>HOTEL IMPERIO DEL LLANO</t>
  </si>
  <si>
    <t>CRA 35 N. 13A-26</t>
  </si>
  <si>
    <t>SANTA CRUZ LLANOS HOSPEDAJE</t>
  </si>
  <si>
    <t>CRA 19 N 13-66_CENTRO</t>
  </si>
  <si>
    <t>HOTEL EL RETORNO ACACIREÑO</t>
  </si>
  <si>
    <t>KM 4 VIA A LA LOMA</t>
  </si>
  <si>
    <t>IPANEMA CENTRO TURISTICO</t>
  </si>
  <si>
    <t>CRA 23 N 16A-43</t>
  </si>
  <si>
    <t>HOTEL AMANECER LLANERO DE ACACIAS</t>
  </si>
  <si>
    <t>CR 20  13 54</t>
  </si>
  <si>
    <t>HOTEL MAYRA ALEJANDRA</t>
  </si>
  <si>
    <t>CALLE 16 N 23-36</t>
  </si>
  <si>
    <t>HOTEL ZAMARCANDA</t>
  </si>
  <si>
    <t>CRA 23 N 9-74 BR  EL DORADO BAJO</t>
  </si>
  <si>
    <t>HOTEL IRAQUA</t>
  </si>
  <si>
    <t>CRA 24 N 16-38</t>
  </si>
  <si>
    <t>HOTEL EL RINCON LLANERO</t>
  </si>
  <si>
    <t>AVENIDA 23 N 24 - 04</t>
  </si>
  <si>
    <t>HOTEL PARAISO LLANERO</t>
  </si>
  <si>
    <t>VEREDA COLA DE PATO</t>
  </si>
  <si>
    <t>SAN SEBASTIAN HOTEL</t>
  </si>
  <si>
    <t>CALLE 16 N 23 64</t>
  </si>
  <si>
    <t>HOTEL MAPORAL</t>
  </si>
  <si>
    <t>CALLE 14 N 16-89</t>
  </si>
  <si>
    <t>HOTEL BOUTIQUE PALATINO PLAZA</t>
  </si>
  <si>
    <t>CRA 22 N 16-31</t>
  </si>
  <si>
    <t>HOTEL EL CASTILLO IMPERIAL</t>
  </si>
  <si>
    <t>CALLE 15 NO. 19-69</t>
  </si>
  <si>
    <t>HOTEL MARGARITAS ACACIAS</t>
  </si>
  <si>
    <t>CALLE 15 N 20-10</t>
  </si>
  <si>
    <t>HOTEL MIRAFLORES ACACIAS</t>
  </si>
  <si>
    <t>FCA LAS BRISAS VDA BRISAS DEL GUAYURIBA VIA A ACACIAS</t>
  </si>
  <si>
    <t>GUAYURIBA CABAÑAS &amp; TURISMO</t>
  </si>
  <si>
    <t>CLLE 19 N 22-73 CRA 22A N 18-84</t>
  </si>
  <si>
    <t>RISELY HOTEL</t>
  </si>
  <si>
    <t>CALLE 16 N? 22-12</t>
  </si>
  <si>
    <t>HOTEL LA RIVIERA 1</t>
  </si>
  <si>
    <t>AV 23 NO 23 30</t>
  </si>
  <si>
    <t>HOTEL MAR VERDE ACACIAS</t>
  </si>
  <si>
    <t>CALLE 18A N 23-50</t>
  </si>
  <si>
    <t>CASA MUNAR HOTEL</t>
  </si>
  <si>
    <t>CR 24 15  31</t>
  </si>
  <si>
    <t>HOTEL LILIANA SRR</t>
  </si>
  <si>
    <t>CALLE 14 N 28A 04 LA CAROLINA</t>
  </si>
  <si>
    <t>HOTEL TAKURAL</t>
  </si>
  <si>
    <t>CR 20 14 85</t>
  </si>
  <si>
    <t>HOTEL LUZ ARCOIRIS</t>
  </si>
  <si>
    <t>KM 5 VIA CHICHIMENE VDA LA ESMERALDA</t>
  </si>
  <si>
    <t>FINCA TURISTICA Y RESTAURANTE MI SUEÑO</t>
  </si>
  <si>
    <t>HOTEL ENSUEÑO LLANERO 1</t>
  </si>
  <si>
    <t>CRA 23 N 18-57</t>
  </si>
  <si>
    <t>HOTEL D MARIA JOSE</t>
  </si>
  <si>
    <t>CARRERA 15 N 13-11</t>
  </si>
  <si>
    <t>HOTEL BOUTIQUE PALMA REAL  ACACIAS</t>
  </si>
  <si>
    <t>CL 14 26 07  SAN JOSE</t>
  </si>
  <si>
    <t>HOTEL EL CISNE</t>
  </si>
  <si>
    <t>CRA 19 N 12-57</t>
  </si>
  <si>
    <t>HOTEL ESTELAR DEL LLANO</t>
  </si>
  <si>
    <t>CALLE 17 N 20- 130</t>
  </si>
  <si>
    <t>AVANT COLOMBIA S.A.S</t>
  </si>
  <si>
    <t>CLL 14  29  13</t>
  </si>
  <si>
    <t>HOTEL BALCONES DE CRISTAL</t>
  </si>
  <si>
    <t>CARRERA23 N 25 - 03 PISO 2</t>
  </si>
  <si>
    <t>HOTEL ATARDECER LLANERO</t>
  </si>
  <si>
    <t>CRA 16 12 -09</t>
  </si>
  <si>
    <t>HOTEL CASA BARREY</t>
  </si>
  <si>
    <t>CL 14 N 23 - 05 BRR SAN JOSE</t>
  </si>
  <si>
    <t>HOTEL.COM</t>
  </si>
  <si>
    <t>CL 16 23 34</t>
  </si>
  <si>
    <t>HOTEL ACACIAS SUITES</t>
  </si>
  <si>
    <t>CRA 21 N 14-36</t>
  </si>
  <si>
    <t>HOTEL NUEVO GALEX</t>
  </si>
  <si>
    <t>KRA 14 16A-07</t>
  </si>
  <si>
    <t>CLUB WISIRARE</t>
  </si>
  <si>
    <t>FINCA EL MIRADOR  VEREDA LA PALMA</t>
  </si>
  <si>
    <t>ECOPAVE</t>
  </si>
  <si>
    <t>CLL 13 N 13-45</t>
  </si>
  <si>
    <t>HOTEL Y HOSPEDAJE CASA ANTIGUA</t>
  </si>
  <si>
    <t>SAN ISIDRO DE CHICHIMENE</t>
  </si>
  <si>
    <t>ESTARTER ACACIAS</t>
  </si>
  <si>
    <t>EL RETORNO VIA DINAMARCA VDA SANTA TERESITA</t>
  </si>
  <si>
    <t>CABAÑAS TURISTICAS DAZANOVA</t>
  </si>
  <si>
    <t>VEREDA ALTO ACACIITAS</t>
  </si>
  <si>
    <t>POZOS LA CHORRERA</t>
  </si>
  <si>
    <t>CRA 23 N 15-65</t>
  </si>
  <si>
    <t>HOTEL SHAYOS</t>
  </si>
  <si>
    <t>VEREDA SAN JOSE CABAÑAS VILLA AMALIA</t>
  </si>
  <si>
    <t>CABAÑAS VILLA AMALIA</t>
  </si>
  <si>
    <t>VEREDA SAN NICOLAS FINCA LA FORTUNA</t>
  </si>
  <si>
    <t>CABAÑAS LA FORTUNA</t>
  </si>
  <si>
    <t>KM 2.5 VDA SANTA TERESITA VIA DINAMARCA</t>
  </si>
  <si>
    <t>FINCA LOS ALPES</t>
  </si>
  <si>
    <t>VEREDA EL ROSARIO FINCA LA QUINTA</t>
  </si>
  <si>
    <t>FINCA ECOTURISTICA LA QUINTA</t>
  </si>
  <si>
    <t>KM 1 VIA DINAMARCA</t>
  </si>
  <si>
    <t>FINCA LOS GANZOS</t>
  </si>
  <si>
    <t>KM 2 VIA VILLAVICENCIO VDA SARDINATA</t>
  </si>
  <si>
    <t>ESTADERO BRISA LLANERA</t>
  </si>
  <si>
    <t>VEREDA SANTA TERESITA</t>
  </si>
  <si>
    <t>FINCA CAMPESTRE BERAKHAH</t>
  </si>
  <si>
    <t>CALLE 11 N 17 A  - 47</t>
  </si>
  <si>
    <t>VIAJANDO POR TODA COLOMBIA</t>
  </si>
  <si>
    <t>KM 10 VIA A LA MARIA  VDA LAS MARGARITAS</t>
  </si>
  <si>
    <t>SCHOOL TOURS</t>
  </si>
  <si>
    <t>KM 3.5 VIA ANTIGUA A GUAMAL VDA SAN JOSE</t>
  </si>
  <si>
    <t>FINCA AGROTURISTICA LOS KIOSCOS</t>
  </si>
  <si>
    <t>CALLE 12 N 23 - 67</t>
  </si>
  <si>
    <t>GRAN HOTEL ACACIAS</t>
  </si>
  <si>
    <t>FCA MIRADOR VDA SAN JOSE</t>
  </si>
  <si>
    <t>ASOCIACION RUTA DEL ATARDECER LLANERO ASOTRALL</t>
  </si>
  <si>
    <t>CALLE 14 N 16 - 45</t>
  </si>
  <si>
    <t>VIAJES CLARITA</t>
  </si>
  <si>
    <t>CALLE 16 N. 21-61</t>
  </si>
  <si>
    <t>HOTEL PARAISO  ACACIREÑO</t>
  </si>
  <si>
    <t>FINCA EL PALMAR VEREDA EL CENTRO</t>
  </si>
  <si>
    <t>NUEVO OESTE</t>
  </si>
  <si>
    <t>ACACIAS VIA A GUAMAL KM 4 VDA LA CECILITA</t>
  </si>
  <si>
    <t>CALLE 23A NRO. 17 47</t>
  </si>
  <si>
    <t>TOURS SARA MEJIA</t>
  </si>
  <si>
    <t>CRA 16 N 13 - 60</t>
  </si>
  <si>
    <t>HOTEL FIRENZE JRC SAS ACACIAS</t>
  </si>
  <si>
    <t>VEREDA EL CENTRO</t>
  </si>
  <si>
    <t>VIVIENDA TURISTICA VILLA LEO</t>
  </si>
  <si>
    <t>CALLE 15 N 13 - 84</t>
  </si>
  <si>
    <t>TITANS TRANSPORT SOLUCIONES BIENES Y SERVICIOS SAS</t>
  </si>
  <si>
    <t>CRA 21 N 14 - 29</t>
  </si>
  <si>
    <t>HOTEL LA 21</t>
  </si>
  <si>
    <t>VDA SAN JOSE FCA EL MIRADOR</t>
  </si>
  <si>
    <t>FINCA AGROTURISTICA EL RODADERO</t>
  </si>
  <si>
    <t>CALLE 23 NUMERO 23-25</t>
  </si>
  <si>
    <t>HR MUNDO TOURS</t>
  </si>
  <si>
    <t>CALLE 13 N 16-27</t>
  </si>
  <si>
    <t>HOTEL ROYALT SUITE</t>
  </si>
  <si>
    <t>KM 27 ANTIGUA VIA GUAMAL VDA RANCHO GRANDE</t>
  </si>
  <si>
    <t>HOTEL TPR CAMPESTRE LAS PAMPAS</t>
  </si>
  <si>
    <t>CR 26 N 15 23</t>
  </si>
  <si>
    <t>HOTEL ITALIA ACACIAS</t>
  </si>
  <si>
    <t>CALLE 15 NO 16-50 LOCAL 2</t>
  </si>
  <si>
    <t>COROCORA VIAJES Y TURISMO</t>
  </si>
  <si>
    <t>CL 13 N 21 56</t>
  </si>
  <si>
    <t>HRS RODRIGUEZ EDUCACION-TURISMO-CULTURA</t>
  </si>
  <si>
    <t>CALLE 15 N 32 - 35</t>
  </si>
  <si>
    <t>SARTUR RENTING</t>
  </si>
  <si>
    <t>VDA SAN CAYETANO VIA EL BARRANCO</t>
  </si>
  <si>
    <t>FINCA EL PARAISO ACACIAS</t>
  </si>
  <si>
    <t>SERVITTUR S.A.</t>
  </si>
  <si>
    <t>GARCIA CADAVID SALOMON</t>
  </si>
  <si>
    <t>CRA 25  N 15 - 17</t>
  </si>
  <si>
    <t>HOTEL LA MANSION II</t>
  </si>
  <si>
    <t>FINCA ECOTURISTICA EL POTRILLO ACACIAS META</t>
  </si>
  <si>
    <t>CASA CAMPESTRE EL POTRILLO</t>
  </si>
  <si>
    <t>CRA 26 N 14 - 18</t>
  </si>
  <si>
    <t>HOTEL EL PARAISO DE LILI</t>
  </si>
  <si>
    <t>Vereda Montebello</t>
  </si>
  <si>
    <t>MARIN VALENZUELA DIEGO FERNANDO</t>
  </si>
  <si>
    <t>CRA 15 NRO. 13 59</t>
  </si>
  <si>
    <t>HOTEL ADELUMA PARK</t>
  </si>
  <si>
    <t>Vereda el Playon Km 3 vía cobalto hacienda casa roja</t>
  </si>
  <si>
    <t>VERDE Y NARANJA BUSINESS SAS</t>
  </si>
  <si>
    <t>VIA DINAMARCA KM 3</t>
  </si>
  <si>
    <t>MILTON  PARRA ESPINOSA</t>
  </si>
  <si>
    <t>VEREDA SAN NICOLAS CASA QUINTA LOS SANTOS</t>
  </si>
  <si>
    <t>FINCA TURISTICA LOS SANTOS</t>
  </si>
  <si>
    <t>VDA LA PALMA FCA EL PARAISO</t>
  </si>
  <si>
    <t>MIRADOR LA CIMA</t>
  </si>
  <si>
    <t>CALLE 12 N 29-32</t>
  </si>
  <si>
    <t>ALTO NIVEL DEPORTES DE AVENTURA ANDA</t>
  </si>
  <si>
    <t>VEREDA LA ESMERALDA VIA CHICHIMENE CAMELLON 11 FINCA EL REMANSO</t>
  </si>
  <si>
    <t>FINCA AGROTURISTICA EL REMANSO</t>
  </si>
  <si>
    <t>VEREDA EL PAÑUELO</t>
  </si>
  <si>
    <t>CENTRO ECOTURISTICO IXORA</t>
  </si>
  <si>
    <t>cra 23 km 0</t>
  </si>
  <si>
    <t>FINCA CAMPESTRE EL RANCHO</t>
  </si>
  <si>
    <t>VEREDA SAN CALLETANO SECTOR CAÑO JORDAN FINCA VILLA MERCEDES</t>
  </si>
  <si>
    <t>CASA CAMPESTRE LA LAGUNA ROSADA</t>
  </si>
  <si>
    <t>RESERVA TURÍSTICA JAIMALU</t>
  </si>
  <si>
    <t>CL 15 # 16 23 BRR CENTRO</t>
  </si>
  <si>
    <t>OSCAR MAURICIO OLARTE CRUZ</t>
  </si>
  <si>
    <t>Calle 19b #14-43</t>
  </si>
  <si>
    <t>VIAJANDO ANDO TOURS S.A.S</t>
  </si>
  <si>
    <t>KM 4 ACACIAS - GUAMAL VDA. LA CECILITA</t>
  </si>
  <si>
    <t>CLUB VAQUEROS 5</t>
  </si>
  <si>
    <t>AV 23 N 29-15</t>
  </si>
  <si>
    <t>HOTEL CAMPESTRE CASA GRANDE</t>
  </si>
  <si>
    <t>CAR DIN KM 2</t>
  </si>
  <si>
    <t>CLUB CAMPESTRE LA ESTACION</t>
  </si>
  <si>
    <t>FINCA VILLA LADYS VDA SAN JOSE</t>
  </si>
  <si>
    <t>ESTADERO EL CAÑONAZO</t>
  </si>
  <si>
    <t>FCA EL MIRADOR VDA SAN JOSE</t>
  </si>
  <si>
    <t>CASA REGALO DE DIOS</t>
  </si>
  <si>
    <t>VEREDA LA PALMA</t>
  </si>
  <si>
    <t>GUALANDAY GLAMPING</t>
  </si>
  <si>
    <t>Direccion_Comercial</t>
  </si>
  <si>
    <t>Descripcion_Subcategoria</t>
  </si>
  <si>
    <t>Desc_Municipio</t>
  </si>
  <si>
    <t>Descripcion_Estado_Rnt</t>
  </si>
  <si>
    <t>Razon_Social</t>
  </si>
  <si>
    <t>Codigo_Rnt</t>
  </si>
  <si>
    <t>CAMARA DE COMERCIO DE VILLAVICENCIO</t>
  </si>
  <si>
    <t>INFORMACION CON CORTE AL 27 DE MAYO DE 2021 - DEPARTAMENTO DEL META</t>
  </si>
  <si>
    <t>PRESTADORES DE SERVICIOS TURISTICOS INSCRITOS EN EL REGISTRO NACIONAL DE TURISMO  (ACTIVOS - SUSPENDIDOS Y CANCELADOS)</t>
  </si>
  <si>
    <t>REGISTRO NACIONAL DE TURISMO - RNT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</si>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</sst>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4"/>
      <color rgb="FF80000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1" fillId="5" borderId="0" applyNumberFormat="0" applyBorder="0" applyAlignment="0" applyProtection="0"/>
  </cellStyleXfs>
  <cellXfs count="84">
    <xf numFmtId="0" fontId="0" fillId="0" borderId="0" xfId="0"/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0" fillId="0" borderId="0" xfId="2"/>
    <xf numFmtId="0" fontId="10" fillId="0" borderId="15" xfId="2" applyBorder="1"/>
    <xf numFmtId="0" fontId="10" fillId="0" borderId="14" xfId="2" applyBorder="1"/>
    <xf numFmtId="0" fontId="10" fillId="0" borderId="13" xfId="2" applyBorder="1"/>
    <xf numFmtId="0" fontId="10" fillId="0" borderId="1" xfId="2" applyBorder="1"/>
    <xf numFmtId="0" fontId="10" fillId="0" borderId="12" xfId="2" applyBorder="1"/>
    <xf numFmtId="0" fontId="10" fillId="0" borderId="11" xfId="2" applyBorder="1"/>
    <xf numFmtId="0" fontId="10" fillId="0" borderId="0" xfId="2" applyAlignment="1">
      <alignment horizontal="center" vertical="center"/>
    </xf>
    <xf numFmtId="0" fontId="10" fillId="0" borderId="17" xfId="2" applyBorder="1" applyAlignment="1">
      <alignment horizontal="center" vertical="center"/>
    </xf>
    <xf numFmtId="0" fontId="10" fillId="0" borderId="16" xfId="2" applyBorder="1" applyAlignment="1">
      <alignment horizontal="center" vertical="center"/>
    </xf>
    <xf numFmtId="0" fontId="10" fillId="0" borderId="13" xfId="2" applyBorder="1" applyAlignment="1">
      <alignment horizontal="center" vertical="center"/>
    </xf>
    <xf numFmtId="0" fontId="10" fillId="0" borderId="1" xfId="2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9" fontId="10" fillId="0" borderId="0" xfId="2" applyNumberForma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2" fillId="5" borderId="8" xfId="3" applyFont="1" applyBorder="1" applyAlignment="1">
      <alignment horizontal="center" vertical="center" wrapText="1"/>
    </xf>
    <xf numFmtId="0" fontId="12" fillId="5" borderId="9" xfId="3" applyFont="1" applyBorder="1" applyAlignment="1">
      <alignment horizontal="center" vertical="center" wrapText="1"/>
    </xf>
    <xf numFmtId="0" fontId="17" fillId="5" borderId="8" xfId="3" applyFont="1" applyBorder="1" applyAlignment="1">
      <alignment horizontal="center" vertical="center" wrapText="1"/>
    </xf>
    <xf numFmtId="0" fontId="17" fillId="5" borderId="9" xfId="3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2" fillId="5" borderId="1" xfId="3" applyFont="1" applyBorder="1" applyAlignment="1">
      <alignment horizontal="center" vertical="center" wrapText="1"/>
    </xf>
    <xf numFmtId="0" fontId="12" fillId="5" borderId="2" xfId="3" applyFont="1" applyBorder="1" applyAlignment="1">
      <alignment horizontal="center" vertical="center" wrapText="1"/>
    </xf>
    <xf numFmtId="0" fontId="12" fillId="5" borderId="3" xfId="3" applyFont="1" applyBorder="1" applyAlignment="1">
      <alignment horizontal="center" vertical="center" wrapText="1"/>
    </xf>
    <xf numFmtId="0" fontId="17" fillId="5" borderId="2" xfId="3" applyFont="1" applyBorder="1" applyAlignment="1">
      <alignment horizontal="center" vertical="center" wrapText="1"/>
    </xf>
    <xf numFmtId="0" fontId="17" fillId="5" borderId="3" xfId="3" applyFont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7" fillId="5" borderId="1" xfId="3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4">
    <cellStyle name="20% - Énfasis3" xfId="3" builtinId="3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800000"/>
      <color rgb="FF00CC00"/>
      <color rgb="FFFF7C80"/>
      <color rgb="FFFFCCFF"/>
      <color rgb="FFDE2F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RNT´S POR MUNICIPIO</a:t>
            </a:r>
            <a:br>
              <a:rPr lang="es-CO"/>
            </a:br>
            <a:r>
              <a:rPr lang="es-CO"/>
              <a:t>HASTA 27-MAY-2021</a:t>
            </a:r>
          </a:p>
          <a:p>
            <a:pPr>
              <a:defRPr/>
            </a:pP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1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4A5-472B-9D7B-775736B93D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385632752"/>
        <c:axId val="385634320"/>
        <c:axId val="0"/>
      </c:bar3DChart>
      <c:catAx>
        <c:axId val="38563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634320"/>
        <c:crosses val="autoZero"/>
        <c:auto val="1"/>
        <c:lblAlgn val="ctr"/>
        <c:lblOffset val="100"/>
        <c:noMultiLvlLbl val="0"/>
      </c:catAx>
      <c:valAx>
        <c:axId val="385634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8563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11906</xdr:colOff>
      <xdr:row>4</xdr:row>
      <xdr:rowOff>11906</xdr:rowOff>
    </xdr:from>
    <xdr:to>
      <xdr:col>25</xdr:col>
      <xdr:colOff>1535906</xdr:colOff>
      <xdr:row>22</xdr:row>
      <xdr:rowOff>380998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08F82E-F5B2-419C-B713-E18EAD17C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F2521"/>
  <sheetViews>
    <sheetView topLeftCell="A1574" zoomScale="90" zoomScaleNormal="90" workbookViewId="0">
      <selection activeCell="I1644" sqref="I1644"/>
    </sheetView>
  </sheetViews>
  <sheetFormatPr baseColWidth="10" defaultColWidth="9.140625" defaultRowHeight="15" x14ac:dyDescent="0.25"/>
  <cols>
    <col min="1" max="1" width="13.42578125" style="12" bestFit="1" customWidth="1"/>
    <col min="2" max="2" width="43.28515625" style="12" customWidth="1"/>
    <col min="3" max="3" width="17.42578125" style="12" customWidth="1"/>
    <col min="4" max="4" width="19.7109375" style="12" customWidth="1"/>
    <col min="5" max="5" width="23" style="12" customWidth="1"/>
    <col min="6" max="6" width="80.140625" style="12" customWidth="1"/>
    <col min="7" max="16384" width="9.140625" style="12"/>
  </cols>
  <sheetData>
    <row r="2" spans="1:6" x14ac:dyDescent="0.25">
      <c r="A2" s="19" t="s">
        <v>4686</v>
      </c>
      <c r="B2" s="19"/>
      <c r="C2" s="19"/>
      <c r="D2" s="19"/>
      <c r="E2" s="19"/>
    </row>
    <row r="3" spans="1:6" x14ac:dyDescent="0.25">
      <c r="A3" s="19" t="s">
        <v>4685</v>
      </c>
      <c r="B3" s="19"/>
      <c r="C3" s="19"/>
      <c r="D3" s="19"/>
      <c r="E3" s="19"/>
    </row>
    <row r="4" spans="1:6" x14ac:dyDescent="0.25">
      <c r="A4" s="19" t="s">
        <v>4684</v>
      </c>
      <c r="B4" s="19"/>
      <c r="C4" s="19"/>
      <c r="D4" s="19"/>
      <c r="E4" s="19"/>
    </row>
    <row r="5" spans="1:6" x14ac:dyDescent="0.25">
      <c r="A5" s="19" t="s">
        <v>4683</v>
      </c>
      <c r="B5" s="19"/>
      <c r="C5" s="19"/>
      <c r="D5" s="19"/>
      <c r="E5" s="19"/>
    </row>
    <row r="6" spans="1:6" ht="15.75" thickBot="1" x14ac:dyDescent="0.3"/>
    <row r="7" spans="1:6" ht="15.75" thickBot="1" x14ac:dyDescent="0.3">
      <c r="A7" s="13" t="s">
        <v>4682</v>
      </c>
      <c r="B7" s="14" t="s">
        <v>4681</v>
      </c>
      <c r="C7" s="14" t="s">
        <v>4680</v>
      </c>
      <c r="D7" s="14" t="s">
        <v>4679</v>
      </c>
      <c r="E7" s="14" t="s">
        <v>4678</v>
      </c>
      <c r="F7" s="14" t="s">
        <v>4677</v>
      </c>
    </row>
    <row r="8" spans="1:6" s="5" customFormat="1" hidden="1" x14ac:dyDescent="0.25">
      <c r="A8" s="6">
        <v>96265</v>
      </c>
      <c r="B8" s="7" t="s">
        <v>4676</v>
      </c>
      <c r="C8" s="7" t="s">
        <v>84</v>
      </c>
      <c r="D8" s="7" t="s">
        <v>0</v>
      </c>
      <c r="E8" s="7" t="s">
        <v>19</v>
      </c>
      <c r="F8" s="7" t="s">
        <v>4675</v>
      </c>
    </row>
    <row r="9" spans="1:6" s="5" customFormat="1" hidden="1" x14ac:dyDescent="0.25">
      <c r="A9" s="8">
        <v>96229</v>
      </c>
      <c r="B9" s="9" t="s">
        <v>4674</v>
      </c>
      <c r="C9" s="9" t="s">
        <v>84</v>
      </c>
      <c r="D9" s="9" t="s">
        <v>0</v>
      </c>
      <c r="E9" s="9" t="s">
        <v>83</v>
      </c>
      <c r="F9" s="9" t="s">
        <v>4673</v>
      </c>
    </row>
    <row r="10" spans="1:6" s="5" customFormat="1" hidden="1" x14ac:dyDescent="0.25">
      <c r="A10" s="8">
        <v>95889</v>
      </c>
      <c r="B10" s="9" t="s">
        <v>4672</v>
      </c>
      <c r="C10" s="9" t="s">
        <v>84</v>
      </c>
      <c r="D10" s="9" t="s">
        <v>0</v>
      </c>
      <c r="E10" s="9" t="s">
        <v>50</v>
      </c>
      <c r="F10" s="9" t="s">
        <v>4671</v>
      </c>
    </row>
    <row r="11" spans="1:6" s="5" customFormat="1" hidden="1" x14ac:dyDescent="0.25">
      <c r="A11" s="8">
        <v>95092</v>
      </c>
      <c r="B11" s="9" t="s">
        <v>4670</v>
      </c>
      <c r="C11" s="9" t="s">
        <v>84</v>
      </c>
      <c r="D11" s="9" t="s">
        <v>0</v>
      </c>
      <c r="E11" s="9" t="s">
        <v>1</v>
      </c>
      <c r="F11" s="9" t="s">
        <v>4669</v>
      </c>
    </row>
    <row r="12" spans="1:6" s="5" customFormat="1" hidden="1" x14ac:dyDescent="0.25">
      <c r="A12" s="8">
        <v>93956</v>
      </c>
      <c r="B12" s="9" t="s">
        <v>4668</v>
      </c>
      <c r="C12" s="9" t="s">
        <v>84</v>
      </c>
      <c r="D12" s="9" t="s">
        <v>0</v>
      </c>
      <c r="E12" s="9" t="s">
        <v>2</v>
      </c>
      <c r="F12" s="9" t="s">
        <v>4667</v>
      </c>
    </row>
    <row r="13" spans="1:6" s="5" customFormat="1" hidden="1" x14ac:dyDescent="0.25">
      <c r="A13" s="8">
        <v>92971</v>
      </c>
      <c r="B13" s="9" t="s">
        <v>4666</v>
      </c>
      <c r="C13" s="9" t="s">
        <v>84</v>
      </c>
      <c r="D13" s="9" t="s">
        <v>0</v>
      </c>
      <c r="E13" s="9" t="s">
        <v>2</v>
      </c>
      <c r="F13" s="9" t="s">
        <v>4665</v>
      </c>
    </row>
    <row r="14" spans="1:6" s="5" customFormat="1" hidden="1" x14ac:dyDescent="0.25">
      <c r="A14" s="8">
        <v>92803</v>
      </c>
      <c r="B14" s="9" t="s">
        <v>4664</v>
      </c>
      <c r="C14" s="9" t="s">
        <v>84</v>
      </c>
      <c r="D14" s="9" t="s">
        <v>0</v>
      </c>
      <c r="E14" s="9" t="s">
        <v>235</v>
      </c>
      <c r="F14" s="9" t="s">
        <v>4663</v>
      </c>
    </row>
    <row r="15" spans="1:6" s="5" customFormat="1" hidden="1" x14ac:dyDescent="0.25">
      <c r="A15" s="8">
        <v>92789</v>
      </c>
      <c r="B15" s="9" t="s">
        <v>4662</v>
      </c>
      <c r="C15" s="9" t="s">
        <v>84</v>
      </c>
      <c r="D15" s="9" t="s">
        <v>0</v>
      </c>
      <c r="E15" s="9" t="s">
        <v>3</v>
      </c>
      <c r="F15" s="9" t="s">
        <v>4661</v>
      </c>
    </row>
    <row r="16" spans="1:6" s="5" customFormat="1" hidden="1" x14ac:dyDescent="0.25">
      <c r="A16" s="8">
        <v>92778</v>
      </c>
      <c r="B16" s="9" t="s">
        <v>4660</v>
      </c>
      <c r="C16" s="9" t="s">
        <v>84</v>
      </c>
      <c r="D16" s="9" t="s">
        <v>0</v>
      </c>
      <c r="E16" s="9" t="s">
        <v>83</v>
      </c>
      <c r="F16" s="9" t="s">
        <v>4409</v>
      </c>
    </row>
    <row r="17" spans="1:6" s="5" customFormat="1" hidden="1" x14ac:dyDescent="0.25">
      <c r="A17" s="8">
        <v>92728</v>
      </c>
      <c r="B17" s="9" t="s">
        <v>4659</v>
      </c>
      <c r="C17" s="9" t="s">
        <v>84</v>
      </c>
      <c r="D17" s="9" t="s">
        <v>0</v>
      </c>
      <c r="E17" s="9" t="s">
        <v>83</v>
      </c>
      <c r="F17" s="9" t="s">
        <v>4658</v>
      </c>
    </row>
    <row r="18" spans="1:6" s="5" customFormat="1" hidden="1" x14ac:dyDescent="0.25">
      <c r="A18" s="8">
        <v>92074</v>
      </c>
      <c r="B18" s="9" t="s">
        <v>4657</v>
      </c>
      <c r="C18" s="9" t="s">
        <v>84</v>
      </c>
      <c r="D18" s="9" t="s">
        <v>0</v>
      </c>
      <c r="E18" s="9" t="s">
        <v>83</v>
      </c>
      <c r="F18" s="9" t="s">
        <v>4656</v>
      </c>
    </row>
    <row r="19" spans="1:6" s="5" customFormat="1" hidden="1" x14ac:dyDescent="0.25">
      <c r="A19" s="8">
        <v>91372</v>
      </c>
      <c r="B19" s="9" t="s">
        <v>4655</v>
      </c>
      <c r="C19" s="9" t="s">
        <v>84</v>
      </c>
      <c r="D19" s="9" t="s">
        <v>0</v>
      </c>
      <c r="E19" s="9" t="s">
        <v>83</v>
      </c>
      <c r="F19" s="9" t="s">
        <v>4654</v>
      </c>
    </row>
    <row r="20" spans="1:6" s="5" customFormat="1" hidden="1" x14ac:dyDescent="0.25">
      <c r="A20" s="8">
        <v>90095</v>
      </c>
      <c r="B20" s="9" t="s">
        <v>4653</v>
      </c>
      <c r="C20" s="9" t="s">
        <v>84</v>
      </c>
      <c r="D20" s="9" t="s">
        <v>0</v>
      </c>
      <c r="E20" s="9" t="s">
        <v>83</v>
      </c>
      <c r="F20" s="9" t="s">
        <v>4652</v>
      </c>
    </row>
    <row r="21" spans="1:6" s="5" customFormat="1" hidden="1" x14ac:dyDescent="0.25">
      <c r="A21" s="8">
        <v>88776</v>
      </c>
      <c r="B21" s="9" t="s">
        <v>4651</v>
      </c>
      <c r="C21" s="9" t="s">
        <v>84</v>
      </c>
      <c r="D21" s="9" t="s">
        <v>0</v>
      </c>
      <c r="E21" s="9" t="s">
        <v>4</v>
      </c>
      <c r="F21" s="9" t="s">
        <v>4650</v>
      </c>
    </row>
    <row r="22" spans="1:6" s="5" customFormat="1" hidden="1" x14ac:dyDescent="0.25">
      <c r="A22" s="8">
        <v>88775</v>
      </c>
      <c r="B22" s="9" t="s">
        <v>4649</v>
      </c>
      <c r="C22" s="9" t="s">
        <v>84</v>
      </c>
      <c r="D22" s="9" t="s">
        <v>0</v>
      </c>
      <c r="E22" s="9" t="s">
        <v>83</v>
      </c>
      <c r="F22" s="9" t="s">
        <v>4648</v>
      </c>
    </row>
    <row r="23" spans="1:6" s="5" customFormat="1" hidden="1" x14ac:dyDescent="0.25">
      <c r="A23" s="8">
        <v>88774</v>
      </c>
      <c r="B23" s="9" t="s">
        <v>4647</v>
      </c>
      <c r="C23" s="9" t="s">
        <v>84</v>
      </c>
      <c r="D23" s="9" t="s">
        <v>0</v>
      </c>
      <c r="E23" s="9" t="s">
        <v>83</v>
      </c>
      <c r="F23" s="9" t="s">
        <v>4646</v>
      </c>
    </row>
    <row r="24" spans="1:6" s="5" customFormat="1" hidden="1" x14ac:dyDescent="0.25">
      <c r="A24" s="8">
        <v>88764</v>
      </c>
      <c r="B24" s="9" t="s">
        <v>4645</v>
      </c>
      <c r="C24" s="9" t="s">
        <v>84</v>
      </c>
      <c r="D24" s="9" t="s">
        <v>0</v>
      </c>
      <c r="E24" s="9" t="s">
        <v>5</v>
      </c>
      <c r="F24" s="9" t="s">
        <v>4644</v>
      </c>
    </row>
    <row r="25" spans="1:6" s="5" customFormat="1" hidden="1" x14ac:dyDescent="0.25">
      <c r="A25" s="8">
        <v>86730</v>
      </c>
      <c r="B25" s="9" t="s">
        <v>4643</v>
      </c>
      <c r="C25" s="9" t="s">
        <v>84</v>
      </c>
      <c r="D25" s="9" t="s">
        <v>0</v>
      </c>
      <c r="E25" s="9" t="s">
        <v>235</v>
      </c>
      <c r="F25" s="9" t="s">
        <v>4642</v>
      </c>
    </row>
    <row r="26" spans="1:6" s="5" customFormat="1" hidden="1" x14ac:dyDescent="0.25">
      <c r="A26" s="8">
        <v>86360</v>
      </c>
      <c r="B26" s="9" t="s">
        <v>4641</v>
      </c>
      <c r="C26" s="9" t="s">
        <v>84</v>
      </c>
      <c r="D26" s="9" t="s">
        <v>0</v>
      </c>
      <c r="E26" s="9" t="s">
        <v>2</v>
      </c>
      <c r="F26" s="9" t="s">
        <v>4640</v>
      </c>
    </row>
    <row r="27" spans="1:6" s="5" customFormat="1" hidden="1" x14ac:dyDescent="0.25">
      <c r="A27" s="8">
        <v>85833</v>
      </c>
      <c r="B27" s="9" t="s">
        <v>4639</v>
      </c>
      <c r="C27" s="9" t="s">
        <v>84</v>
      </c>
      <c r="D27" s="9" t="s">
        <v>0</v>
      </c>
      <c r="E27" s="9" t="s">
        <v>235</v>
      </c>
      <c r="F27" s="9" t="s">
        <v>4638</v>
      </c>
    </row>
    <row r="28" spans="1:6" s="5" customFormat="1" hidden="1" x14ac:dyDescent="0.25">
      <c r="A28" s="8">
        <v>84676</v>
      </c>
      <c r="B28" s="9" t="s">
        <v>4637</v>
      </c>
      <c r="C28" s="9" t="s">
        <v>84</v>
      </c>
      <c r="D28" s="9" t="s">
        <v>0</v>
      </c>
      <c r="E28" s="9" t="s">
        <v>2</v>
      </c>
      <c r="F28" s="9" t="s">
        <v>4636</v>
      </c>
    </row>
    <row r="29" spans="1:6" s="5" customFormat="1" hidden="1" x14ac:dyDescent="0.25">
      <c r="A29" s="8">
        <v>84447</v>
      </c>
      <c r="B29" s="9" t="s">
        <v>4635</v>
      </c>
      <c r="C29" s="9" t="s">
        <v>84</v>
      </c>
      <c r="D29" s="9" t="s">
        <v>0</v>
      </c>
      <c r="E29" s="9" t="s">
        <v>5</v>
      </c>
      <c r="F29" s="9" t="s">
        <v>4634</v>
      </c>
    </row>
    <row r="30" spans="1:6" s="5" customFormat="1" hidden="1" x14ac:dyDescent="0.25">
      <c r="A30" s="8">
        <v>84181</v>
      </c>
      <c r="B30" s="9" t="s">
        <v>4633</v>
      </c>
      <c r="C30" s="9" t="s">
        <v>84</v>
      </c>
      <c r="D30" s="9" t="s">
        <v>0</v>
      </c>
      <c r="E30" s="9" t="s">
        <v>2</v>
      </c>
      <c r="F30" s="9" t="s">
        <v>4632</v>
      </c>
    </row>
    <row r="31" spans="1:6" s="5" customFormat="1" hidden="1" x14ac:dyDescent="0.25">
      <c r="A31" s="8">
        <v>83706</v>
      </c>
      <c r="B31" s="9" t="s">
        <v>4631</v>
      </c>
      <c r="C31" s="9" t="s">
        <v>84</v>
      </c>
      <c r="D31" s="9" t="s">
        <v>0</v>
      </c>
      <c r="E31" s="9" t="s">
        <v>3</v>
      </c>
      <c r="F31" s="9"/>
    </row>
    <row r="32" spans="1:6" s="5" customFormat="1" hidden="1" x14ac:dyDescent="0.25">
      <c r="A32" s="8">
        <v>78696</v>
      </c>
      <c r="B32" s="9" t="s">
        <v>4630</v>
      </c>
      <c r="C32" s="9" t="s">
        <v>84</v>
      </c>
      <c r="D32" s="9" t="s">
        <v>0</v>
      </c>
      <c r="E32" s="9" t="s">
        <v>6</v>
      </c>
      <c r="F32" s="9" t="s">
        <v>3746</v>
      </c>
    </row>
    <row r="33" spans="1:6" s="5" customFormat="1" hidden="1" x14ac:dyDescent="0.25">
      <c r="A33" s="8">
        <v>76676</v>
      </c>
      <c r="B33" s="9" t="s">
        <v>4629</v>
      </c>
      <c r="C33" s="9" t="s">
        <v>84</v>
      </c>
      <c r="D33" s="9" t="s">
        <v>0</v>
      </c>
      <c r="E33" s="9" t="s">
        <v>83</v>
      </c>
      <c r="F33" s="9" t="s">
        <v>4628</v>
      </c>
    </row>
    <row r="34" spans="1:6" s="5" customFormat="1" hidden="1" x14ac:dyDescent="0.25">
      <c r="A34" s="8">
        <v>74537</v>
      </c>
      <c r="B34" s="9" t="s">
        <v>4627</v>
      </c>
      <c r="C34" s="9" t="s">
        <v>84</v>
      </c>
      <c r="D34" s="9" t="s">
        <v>0</v>
      </c>
      <c r="E34" s="9" t="s">
        <v>7</v>
      </c>
      <c r="F34" s="9" t="s">
        <v>4626</v>
      </c>
    </row>
    <row r="35" spans="1:6" s="5" customFormat="1" hidden="1" x14ac:dyDescent="0.25">
      <c r="A35" s="8">
        <v>74392</v>
      </c>
      <c r="B35" s="9" t="s">
        <v>4625</v>
      </c>
      <c r="C35" s="9" t="s">
        <v>84</v>
      </c>
      <c r="D35" s="9" t="s">
        <v>0</v>
      </c>
      <c r="E35" s="9" t="s">
        <v>4</v>
      </c>
      <c r="F35" s="9" t="s">
        <v>4624</v>
      </c>
    </row>
    <row r="36" spans="1:6" s="5" customFormat="1" hidden="1" x14ac:dyDescent="0.25">
      <c r="A36" s="8">
        <v>72644</v>
      </c>
      <c r="B36" s="9" t="s">
        <v>4623</v>
      </c>
      <c r="C36" s="9" t="s">
        <v>84</v>
      </c>
      <c r="D36" s="9" t="s">
        <v>0</v>
      </c>
      <c r="E36" s="9" t="s">
        <v>8</v>
      </c>
      <c r="F36" s="9" t="s">
        <v>4622</v>
      </c>
    </row>
    <row r="37" spans="1:6" s="5" customFormat="1" hidden="1" x14ac:dyDescent="0.25">
      <c r="A37" s="8">
        <v>72639</v>
      </c>
      <c r="B37" s="9" t="s">
        <v>4621</v>
      </c>
      <c r="C37" s="9" t="s">
        <v>84</v>
      </c>
      <c r="D37" s="9" t="s">
        <v>0</v>
      </c>
      <c r="E37" s="9" t="s">
        <v>2</v>
      </c>
      <c r="F37" s="9" t="s">
        <v>4620</v>
      </c>
    </row>
    <row r="38" spans="1:6" s="5" customFormat="1" hidden="1" x14ac:dyDescent="0.25">
      <c r="A38" s="8">
        <v>71687</v>
      </c>
      <c r="B38" s="9" t="s">
        <v>4619</v>
      </c>
      <c r="C38" s="9" t="s">
        <v>84</v>
      </c>
      <c r="D38" s="9" t="s">
        <v>0</v>
      </c>
      <c r="E38" s="9" t="s">
        <v>2</v>
      </c>
      <c r="F38" s="9" t="s">
        <v>4618</v>
      </c>
    </row>
    <row r="39" spans="1:6" s="5" customFormat="1" hidden="1" x14ac:dyDescent="0.25">
      <c r="A39" s="8">
        <v>70900</v>
      </c>
      <c r="B39" s="9" t="s">
        <v>4617</v>
      </c>
      <c r="C39" s="9" t="s">
        <v>84</v>
      </c>
      <c r="D39" s="9" t="s">
        <v>0</v>
      </c>
      <c r="E39" s="9" t="s">
        <v>2</v>
      </c>
      <c r="F39" s="9" t="s">
        <v>4616</v>
      </c>
    </row>
    <row r="40" spans="1:6" s="5" customFormat="1" hidden="1" x14ac:dyDescent="0.25">
      <c r="A40" s="8">
        <v>69450</v>
      </c>
      <c r="B40" s="9" t="s">
        <v>4615</v>
      </c>
      <c r="C40" s="9" t="s">
        <v>84</v>
      </c>
      <c r="D40" s="9" t="s">
        <v>0</v>
      </c>
      <c r="E40" s="9" t="s">
        <v>8</v>
      </c>
      <c r="F40" s="9" t="s">
        <v>4614</v>
      </c>
    </row>
    <row r="41" spans="1:6" s="5" customFormat="1" hidden="1" x14ac:dyDescent="0.25">
      <c r="A41" s="8">
        <v>68302</v>
      </c>
      <c r="B41" s="9" t="s">
        <v>4613</v>
      </c>
      <c r="C41" s="9" t="s">
        <v>84</v>
      </c>
      <c r="D41" s="9" t="s">
        <v>0</v>
      </c>
      <c r="E41" s="9" t="s">
        <v>83</v>
      </c>
      <c r="F41" s="9" t="s">
        <v>4612</v>
      </c>
    </row>
    <row r="42" spans="1:6" s="5" customFormat="1" hidden="1" x14ac:dyDescent="0.25">
      <c r="A42" s="8">
        <v>68288</v>
      </c>
      <c r="B42" s="9" t="s">
        <v>4611</v>
      </c>
      <c r="C42" s="9" t="s">
        <v>84</v>
      </c>
      <c r="D42" s="9" t="s">
        <v>0</v>
      </c>
      <c r="E42" s="9" t="s">
        <v>2</v>
      </c>
      <c r="F42" s="9" t="s">
        <v>4610</v>
      </c>
    </row>
    <row r="43" spans="1:6" s="5" customFormat="1" hidden="1" x14ac:dyDescent="0.25">
      <c r="A43" s="8">
        <v>66542</v>
      </c>
      <c r="B43" s="9" t="s">
        <v>4609</v>
      </c>
      <c r="C43" s="9" t="s">
        <v>84</v>
      </c>
      <c r="D43" s="9" t="s">
        <v>0</v>
      </c>
      <c r="E43" s="9" t="s">
        <v>6</v>
      </c>
      <c r="F43" s="9" t="s">
        <v>4608</v>
      </c>
    </row>
    <row r="44" spans="1:6" s="5" customFormat="1" hidden="1" x14ac:dyDescent="0.25">
      <c r="A44" s="8">
        <v>66501</v>
      </c>
      <c r="B44" s="9" t="s">
        <v>4607</v>
      </c>
      <c r="C44" s="9" t="s">
        <v>84</v>
      </c>
      <c r="D44" s="9" t="s">
        <v>0</v>
      </c>
      <c r="E44" s="9" t="s">
        <v>5</v>
      </c>
      <c r="F44" s="9" t="s">
        <v>4606</v>
      </c>
    </row>
    <row r="45" spans="1:6" s="5" customFormat="1" hidden="1" x14ac:dyDescent="0.25">
      <c r="A45" s="8">
        <v>65188</v>
      </c>
      <c r="B45" s="9" t="s">
        <v>4605</v>
      </c>
      <c r="C45" s="9" t="s">
        <v>84</v>
      </c>
      <c r="D45" s="9" t="s">
        <v>0</v>
      </c>
      <c r="E45" s="9" t="s">
        <v>2</v>
      </c>
      <c r="F45" s="9" t="s">
        <v>4604</v>
      </c>
    </row>
    <row r="46" spans="1:6" s="5" customFormat="1" hidden="1" x14ac:dyDescent="0.25">
      <c r="A46" s="8">
        <v>64343</v>
      </c>
      <c r="B46" s="9" t="s">
        <v>4603</v>
      </c>
      <c r="C46" s="9" t="s">
        <v>84</v>
      </c>
      <c r="D46" s="9" t="s">
        <v>0</v>
      </c>
      <c r="E46" s="9" t="s">
        <v>8</v>
      </c>
      <c r="F46" s="9" t="s">
        <v>4602</v>
      </c>
    </row>
    <row r="47" spans="1:6" s="5" customFormat="1" hidden="1" x14ac:dyDescent="0.25">
      <c r="A47" s="8">
        <v>64342</v>
      </c>
      <c r="B47" s="9" t="s">
        <v>4372</v>
      </c>
      <c r="C47" s="9" t="s">
        <v>84</v>
      </c>
      <c r="D47" s="9" t="s">
        <v>0</v>
      </c>
      <c r="E47" s="9" t="s">
        <v>2</v>
      </c>
      <c r="F47" s="9" t="s">
        <v>4601</v>
      </c>
    </row>
    <row r="48" spans="1:6" s="5" customFormat="1" hidden="1" x14ac:dyDescent="0.25">
      <c r="A48" s="8">
        <v>64041</v>
      </c>
      <c r="B48" s="9" t="s">
        <v>4600</v>
      </c>
      <c r="C48" s="9" t="s">
        <v>84</v>
      </c>
      <c r="D48" s="9" t="s">
        <v>0</v>
      </c>
      <c r="E48" s="9" t="s">
        <v>83</v>
      </c>
      <c r="F48" s="9" t="s">
        <v>4599</v>
      </c>
    </row>
    <row r="49" spans="1:6" s="5" customFormat="1" hidden="1" x14ac:dyDescent="0.25">
      <c r="A49" s="8">
        <v>63601</v>
      </c>
      <c r="B49" s="9" t="s">
        <v>4598</v>
      </c>
      <c r="C49" s="9" t="s">
        <v>84</v>
      </c>
      <c r="D49" s="9" t="s">
        <v>0</v>
      </c>
      <c r="E49" s="9" t="s">
        <v>2</v>
      </c>
      <c r="F49" s="9" t="s">
        <v>4597</v>
      </c>
    </row>
    <row r="50" spans="1:6" s="5" customFormat="1" hidden="1" x14ac:dyDescent="0.25">
      <c r="A50" s="8">
        <v>61984</v>
      </c>
      <c r="B50" s="9" t="s">
        <v>4341</v>
      </c>
      <c r="C50" s="9" t="s">
        <v>84</v>
      </c>
      <c r="D50" s="9" t="s">
        <v>0</v>
      </c>
      <c r="E50" s="9" t="s">
        <v>9</v>
      </c>
      <c r="F50" s="9" t="s">
        <v>4340</v>
      </c>
    </row>
    <row r="51" spans="1:6" s="5" customFormat="1" hidden="1" x14ac:dyDescent="0.25">
      <c r="A51" s="8">
        <v>61559</v>
      </c>
      <c r="B51" s="9" t="s">
        <v>4596</v>
      </c>
      <c r="C51" s="9" t="s">
        <v>84</v>
      </c>
      <c r="D51" s="9" t="s">
        <v>0</v>
      </c>
      <c r="E51" s="9" t="s">
        <v>8</v>
      </c>
      <c r="F51" s="9" t="s">
        <v>4595</v>
      </c>
    </row>
    <row r="52" spans="1:6" s="5" customFormat="1" hidden="1" x14ac:dyDescent="0.25">
      <c r="A52" s="8">
        <v>60494</v>
      </c>
      <c r="B52" s="9" t="s">
        <v>4594</v>
      </c>
      <c r="C52" s="9" t="s">
        <v>84</v>
      </c>
      <c r="D52" s="9" t="s">
        <v>0</v>
      </c>
      <c r="E52" s="9" t="s">
        <v>4</v>
      </c>
      <c r="F52" s="9" t="s">
        <v>4593</v>
      </c>
    </row>
    <row r="53" spans="1:6" s="5" customFormat="1" hidden="1" x14ac:dyDescent="0.25">
      <c r="A53" s="8">
        <v>58055</v>
      </c>
      <c r="B53" s="9" t="s">
        <v>4592</v>
      </c>
      <c r="C53" s="9" t="s">
        <v>84</v>
      </c>
      <c r="D53" s="9" t="s">
        <v>0</v>
      </c>
      <c r="E53" s="9" t="s">
        <v>2</v>
      </c>
      <c r="F53" s="9" t="s">
        <v>4591</v>
      </c>
    </row>
    <row r="54" spans="1:6" s="5" customFormat="1" hidden="1" x14ac:dyDescent="0.25">
      <c r="A54" s="8">
        <v>57528</v>
      </c>
      <c r="B54" s="9" t="s">
        <v>4590</v>
      </c>
      <c r="C54" s="9" t="s">
        <v>84</v>
      </c>
      <c r="D54" s="9" t="s">
        <v>0</v>
      </c>
      <c r="E54" s="9" t="s">
        <v>83</v>
      </c>
      <c r="F54" s="9" t="s">
        <v>4589</v>
      </c>
    </row>
    <row r="55" spans="1:6" s="5" customFormat="1" hidden="1" x14ac:dyDescent="0.25">
      <c r="A55" s="8">
        <v>55816</v>
      </c>
      <c r="B55" s="9" t="s">
        <v>4588</v>
      </c>
      <c r="C55" s="9" t="s">
        <v>84</v>
      </c>
      <c r="D55" s="9" t="s">
        <v>0</v>
      </c>
      <c r="E55" s="9" t="s">
        <v>8</v>
      </c>
      <c r="F55" s="9" t="s">
        <v>4587</v>
      </c>
    </row>
    <row r="56" spans="1:6" s="5" customFormat="1" hidden="1" x14ac:dyDescent="0.25">
      <c r="A56" s="8">
        <v>55814</v>
      </c>
      <c r="B56" s="9" t="s">
        <v>4586</v>
      </c>
      <c r="C56" s="9" t="s">
        <v>84</v>
      </c>
      <c r="D56" s="9" t="s">
        <v>0</v>
      </c>
      <c r="E56" s="9" t="s">
        <v>8</v>
      </c>
      <c r="F56" s="9" t="s">
        <v>4585</v>
      </c>
    </row>
    <row r="57" spans="1:6" s="5" customFormat="1" hidden="1" x14ac:dyDescent="0.25">
      <c r="A57" s="8">
        <v>55637</v>
      </c>
      <c r="B57" s="9" t="s">
        <v>4584</v>
      </c>
      <c r="C57" s="9" t="s">
        <v>84</v>
      </c>
      <c r="D57" s="9" t="s">
        <v>0</v>
      </c>
      <c r="E57" s="9" t="s">
        <v>83</v>
      </c>
      <c r="F57" s="9" t="s">
        <v>4583</v>
      </c>
    </row>
    <row r="58" spans="1:6" s="5" customFormat="1" hidden="1" x14ac:dyDescent="0.25">
      <c r="A58" s="8">
        <v>55051</v>
      </c>
      <c r="B58" s="9" t="s">
        <v>4582</v>
      </c>
      <c r="C58" s="9" t="s">
        <v>84</v>
      </c>
      <c r="D58" s="9" t="s">
        <v>0</v>
      </c>
      <c r="E58" s="9" t="s">
        <v>83</v>
      </c>
      <c r="F58" s="9" t="s">
        <v>4581</v>
      </c>
    </row>
    <row r="59" spans="1:6" s="5" customFormat="1" hidden="1" x14ac:dyDescent="0.25">
      <c r="A59" s="8">
        <v>55050</v>
      </c>
      <c r="B59" s="9" t="s">
        <v>4580</v>
      </c>
      <c r="C59" s="9" t="s">
        <v>84</v>
      </c>
      <c r="D59" s="9" t="s">
        <v>0</v>
      </c>
      <c r="E59" s="9" t="s">
        <v>83</v>
      </c>
      <c r="F59" s="9" t="s">
        <v>4579</v>
      </c>
    </row>
    <row r="60" spans="1:6" s="5" customFormat="1" hidden="1" x14ac:dyDescent="0.25">
      <c r="A60" s="8">
        <v>55045</v>
      </c>
      <c r="B60" s="9" t="s">
        <v>4578</v>
      </c>
      <c r="C60" s="9" t="s">
        <v>84</v>
      </c>
      <c r="D60" s="9" t="s">
        <v>0</v>
      </c>
      <c r="E60" s="9" t="s">
        <v>83</v>
      </c>
      <c r="F60" s="9" t="s">
        <v>4577</v>
      </c>
    </row>
    <row r="61" spans="1:6" s="5" customFormat="1" hidden="1" x14ac:dyDescent="0.25">
      <c r="A61" s="8">
        <v>54820</v>
      </c>
      <c r="B61" s="9" t="s">
        <v>4576</v>
      </c>
      <c r="C61" s="9" t="s">
        <v>84</v>
      </c>
      <c r="D61" s="9" t="s">
        <v>0</v>
      </c>
      <c r="E61" s="9" t="s">
        <v>83</v>
      </c>
      <c r="F61" s="9" t="s">
        <v>4575</v>
      </c>
    </row>
    <row r="62" spans="1:6" s="5" customFormat="1" hidden="1" x14ac:dyDescent="0.25">
      <c r="A62" s="8">
        <v>54596</v>
      </c>
      <c r="B62" s="9" t="s">
        <v>4574</v>
      </c>
      <c r="C62" s="9" t="s">
        <v>84</v>
      </c>
      <c r="D62" s="9" t="s">
        <v>0</v>
      </c>
      <c r="E62" s="9" t="s">
        <v>83</v>
      </c>
      <c r="F62" s="9" t="s">
        <v>4573</v>
      </c>
    </row>
    <row r="63" spans="1:6" s="5" customFormat="1" hidden="1" x14ac:dyDescent="0.25">
      <c r="A63" s="8">
        <v>52702</v>
      </c>
      <c r="B63" s="9" t="s">
        <v>4572</v>
      </c>
      <c r="C63" s="9" t="s">
        <v>84</v>
      </c>
      <c r="D63" s="9" t="s">
        <v>0</v>
      </c>
      <c r="E63" s="9" t="s">
        <v>83</v>
      </c>
      <c r="F63" s="9" t="s">
        <v>4571</v>
      </c>
    </row>
    <row r="64" spans="1:6" s="5" customFormat="1" hidden="1" x14ac:dyDescent="0.25">
      <c r="A64" s="8">
        <v>52699</v>
      </c>
      <c r="B64" s="9" t="s">
        <v>4570</v>
      </c>
      <c r="C64" s="9" t="s">
        <v>84</v>
      </c>
      <c r="D64" s="9" t="s">
        <v>0</v>
      </c>
      <c r="E64" s="9" t="s">
        <v>2</v>
      </c>
      <c r="F64" s="9" t="s">
        <v>4569</v>
      </c>
    </row>
    <row r="65" spans="1:6" s="5" customFormat="1" hidden="1" x14ac:dyDescent="0.25">
      <c r="A65" s="8">
        <v>50868</v>
      </c>
      <c r="B65" s="9" t="s">
        <v>4568</v>
      </c>
      <c r="C65" s="9" t="s">
        <v>84</v>
      </c>
      <c r="D65" s="9" t="s">
        <v>0</v>
      </c>
      <c r="E65" s="9" t="s">
        <v>83</v>
      </c>
      <c r="F65" s="9" t="s">
        <v>4567</v>
      </c>
    </row>
    <row r="66" spans="1:6" s="5" customFormat="1" hidden="1" x14ac:dyDescent="0.25">
      <c r="A66" s="8">
        <v>50494</v>
      </c>
      <c r="B66" s="9" t="s">
        <v>4566</v>
      </c>
      <c r="C66" s="9" t="s">
        <v>84</v>
      </c>
      <c r="D66" s="9" t="s">
        <v>0</v>
      </c>
      <c r="E66" s="9" t="s">
        <v>83</v>
      </c>
      <c r="F66" s="9" t="s">
        <v>4565</v>
      </c>
    </row>
    <row r="67" spans="1:6" s="5" customFormat="1" hidden="1" x14ac:dyDescent="0.25">
      <c r="A67" s="8">
        <v>49739</v>
      </c>
      <c r="B67" s="9" t="s">
        <v>4564</v>
      </c>
      <c r="C67" s="9" t="s">
        <v>84</v>
      </c>
      <c r="D67" s="9" t="s">
        <v>0</v>
      </c>
      <c r="E67" s="9" t="s">
        <v>6</v>
      </c>
      <c r="F67" s="9" t="s">
        <v>4563</v>
      </c>
    </row>
    <row r="68" spans="1:6" s="5" customFormat="1" hidden="1" x14ac:dyDescent="0.25">
      <c r="A68" s="8">
        <v>49287</v>
      </c>
      <c r="B68" s="9" t="s">
        <v>4562</v>
      </c>
      <c r="C68" s="9" t="s">
        <v>84</v>
      </c>
      <c r="D68" s="9" t="s">
        <v>0</v>
      </c>
      <c r="E68" s="9" t="s">
        <v>2</v>
      </c>
      <c r="F68" s="9" t="s">
        <v>4561</v>
      </c>
    </row>
    <row r="69" spans="1:6" s="5" customFormat="1" hidden="1" x14ac:dyDescent="0.25">
      <c r="A69" s="8">
        <v>46881</v>
      </c>
      <c r="B69" s="9" t="s">
        <v>4560</v>
      </c>
      <c r="C69" s="9" t="s">
        <v>84</v>
      </c>
      <c r="D69" s="9" t="s">
        <v>0</v>
      </c>
      <c r="E69" s="9" t="s">
        <v>8</v>
      </c>
      <c r="F69" s="9" t="s">
        <v>4559</v>
      </c>
    </row>
    <row r="70" spans="1:6" s="5" customFormat="1" hidden="1" x14ac:dyDescent="0.25">
      <c r="A70" s="8">
        <v>46425</v>
      </c>
      <c r="B70" s="9" t="s">
        <v>4558</v>
      </c>
      <c r="C70" s="9" t="s">
        <v>84</v>
      </c>
      <c r="D70" s="9" t="s">
        <v>0</v>
      </c>
      <c r="E70" s="9" t="s">
        <v>83</v>
      </c>
      <c r="F70" s="9" t="s">
        <v>4557</v>
      </c>
    </row>
    <row r="71" spans="1:6" s="5" customFormat="1" hidden="1" x14ac:dyDescent="0.25">
      <c r="A71" s="8">
        <v>46308</v>
      </c>
      <c r="B71" s="9" t="s">
        <v>4556</v>
      </c>
      <c r="C71" s="9" t="s">
        <v>84</v>
      </c>
      <c r="D71" s="9" t="s">
        <v>0</v>
      </c>
      <c r="E71" s="9" t="s">
        <v>2</v>
      </c>
      <c r="F71" s="9" t="s">
        <v>4555</v>
      </c>
    </row>
    <row r="72" spans="1:6" s="5" customFormat="1" hidden="1" x14ac:dyDescent="0.25">
      <c r="A72" s="8">
        <v>45993</v>
      </c>
      <c r="B72" s="9" t="s">
        <v>4554</v>
      </c>
      <c r="C72" s="9" t="s">
        <v>84</v>
      </c>
      <c r="D72" s="9" t="s">
        <v>0</v>
      </c>
      <c r="E72" s="9" t="s">
        <v>2</v>
      </c>
      <c r="F72" s="9" t="s">
        <v>4553</v>
      </c>
    </row>
    <row r="73" spans="1:6" s="5" customFormat="1" hidden="1" x14ac:dyDescent="0.25">
      <c r="A73" s="8">
        <v>45798</v>
      </c>
      <c r="B73" s="9" t="s">
        <v>4552</v>
      </c>
      <c r="C73" s="9" t="s">
        <v>84</v>
      </c>
      <c r="D73" s="9" t="s">
        <v>0</v>
      </c>
      <c r="E73" s="9" t="s">
        <v>2</v>
      </c>
      <c r="F73" s="9" t="s">
        <v>4551</v>
      </c>
    </row>
    <row r="74" spans="1:6" s="5" customFormat="1" hidden="1" x14ac:dyDescent="0.25">
      <c r="A74" s="8">
        <v>45614</v>
      </c>
      <c r="B74" s="9" t="s">
        <v>4550</v>
      </c>
      <c r="C74" s="9" t="s">
        <v>84</v>
      </c>
      <c r="D74" s="9" t="s">
        <v>0</v>
      </c>
      <c r="E74" s="9" t="s">
        <v>2</v>
      </c>
      <c r="F74" s="9" t="s">
        <v>4549</v>
      </c>
    </row>
    <row r="75" spans="1:6" s="5" customFormat="1" hidden="1" x14ac:dyDescent="0.25">
      <c r="A75" s="8">
        <v>44752</v>
      </c>
      <c r="B75" s="9" t="s">
        <v>4548</v>
      </c>
      <c r="C75" s="9" t="s">
        <v>84</v>
      </c>
      <c r="D75" s="9" t="s">
        <v>0</v>
      </c>
      <c r="E75" s="9" t="s">
        <v>2</v>
      </c>
      <c r="F75" s="9" t="s">
        <v>4547</v>
      </c>
    </row>
    <row r="76" spans="1:6" s="5" customFormat="1" hidden="1" x14ac:dyDescent="0.25">
      <c r="A76" s="8">
        <v>44236</v>
      </c>
      <c r="B76" s="9" t="s">
        <v>4546</v>
      </c>
      <c r="C76" s="9" t="s">
        <v>84</v>
      </c>
      <c r="D76" s="9" t="s">
        <v>0</v>
      </c>
      <c r="E76" s="9" t="s">
        <v>2</v>
      </c>
      <c r="F76" s="9" t="s">
        <v>4545</v>
      </c>
    </row>
    <row r="77" spans="1:6" s="5" customFormat="1" hidden="1" x14ac:dyDescent="0.25">
      <c r="A77" s="8">
        <v>43545</v>
      </c>
      <c r="B77" s="9" t="s">
        <v>4544</v>
      </c>
      <c r="C77" s="9" t="s">
        <v>84</v>
      </c>
      <c r="D77" s="9" t="s">
        <v>0</v>
      </c>
      <c r="E77" s="9" t="s">
        <v>6</v>
      </c>
      <c r="F77" s="9" t="s">
        <v>4543</v>
      </c>
    </row>
    <row r="78" spans="1:6" s="5" customFormat="1" hidden="1" x14ac:dyDescent="0.25">
      <c r="A78" s="8">
        <v>41346</v>
      </c>
      <c r="B78" s="9" t="s">
        <v>4542</v>
      </c>
      <c r="C78" s="9" t="s">
        <v>84</v>
      </c>
      <c r="D78" s="9" t="s">
        <v>0</v>
      </c>
      <c r="E78" s="9" t="s">
        <v>2</v>
      </c>
      <c r="F78" s="9" t="s">
        <v>4541</v>
      </c>
    </row>
    <row r="79" spans="1:6" s="5" customFormat="1" hidden="1" x14ac:dyDescent="0.25">
      <c r="A79" s="8">
        <v>41219</v>
      </c>
      <c r="B79" s="9" t="s">
        <v>4540</v>
      </c>
      <c r="C79" s="9" t="s">
        <v>84</v>
      </c>
      <c r="D79" s="9" t="s">
        <v>0</v>
      </c>
      <c r="E79" s="9" t="s">
        <v>2</v>
      </c>
      <c r="F79" s="9" t="s">
        <v>4539</v>
      </c>
    </row>
    <row r="80" spans="1:6" s="5" customFormat="1" hidden="1" x14ac:dyDescent="0.25">
      <c r="A80" s="8">
        <v>40251</v>
      </c>
      <c r="B80" s="9" t="s">
        <v>4538</v>
      </c>
      <c r="C80" s="9" t="s">
        <v>84</v>
      </c>
      <c r="D80" s="9" t="s">
        <v>0</v>
      </c>
      <c r="E80" s="9" t="s">
        <v>2</v>
      </c>
      <c r="F80" s="9" t="s">
        <v>4537</v>
      </c>
    </row>
    <row r="81" spans="1:6" s="5" customFormat="1" hidden="1" x14ac:dyDescent="0.25">
      <c r="A81" s="8">
        <v>39797</v>
      </c>
      <c r="B81" s="9" t="s">
        <v>4536</v>
      </c>
      <c r="C81" s="9" t="s">
        <v>84</v>
      </c>
      <c r="D81" s="9" t="s">
        <v>0</v>
      </c>
      <c r="E81" s="9" t="s">
        <v>2</v>
      </c>
      <c r="F81" s="9" t="s">
        <v>4535</v>
      </c>
    </row>
    <row r="82" spans="1:6" s="5" customFormat="1" hidden="1" x14ac:dyDescent="0.25">
      <c r="A82" s="8">
        <v>39646</v>
      </c>
      <c r="B82" s="9" t="s">
        <v>4534</v>
      </c>
      <c r="C82" s="9" t="s">
        <v>84</v>
      </c>
      <c r="D82" s="9" t="s">
        <v>0</v>
      </c>
      <c r="E82" s="9" t="s">
        <v>2</v>
      </c>
      <c r="F82" s="9" t="s">
        <v>4382</v>
      </c>
    </row>
    <row r="83" spans="1:6" s="5" customFormat="1" hidden="1" x14ac:dyDescent="0.25">
      <c r="A83" s="8">
        <v>39268</v>
      </c>
      <c r="B83" s="9" t="s">
        <v>4533</v>
      </c>
      <c r="C83" s="9" t="s">
        <v>84</v>
      </c>
      <c r="D83" s="9" t="s">
        <v>0</v>
      </c>
      <c r="E83" s="9" t="s">
        <v>83</v>
      </c>
      <c r="F83" s="9" t="s">
        <v>4532</v>
      </c>
    </row>
    <row r="84" spans="1:6" s="5" customFormat="1" hidden="1" x14ac:dyDescent="0.25">
      <c r="A84" s="8">
        <v>37142</v>
      </c>
      <c r="B84" s="9" t="s">
        <v>4531</v>
      </c>
      <c r="C84" s="9" t="s">
        <v>84</v>
      </c>
      <c r="D84" s="9" t="s">
        <v>0</v>
      </c>
      <c r="E84" s="9" t="s">
        <v>2</v>
      </c>
      <c r="F84" s="9" t="s">
        <v>4530</v>
      </c>
    </row>
    <row r="85" spans="1:6" s="5" customFormat="1" hidden="1" x14ac:dyDescent="0.25">
      <c r="A85" s="8">
        <v>36391</v>
      </c>
      <c r="B85" s="9" t="s">
        <v>4529</v>
      </c>
      <c r="C85" s="9" t="s">
        <v>84</v>
      </c>
      <c r="D85" s="9" t="s">
        <v>0</v>
      </c>
      <c r="E85" s="9" t="s">
        <v>2</v>
      </c>
      <c r="F85" s="9" t="s">
        <v>4528</v>
      </c>
    </row>
    <row r="86" spans="1:6" s="5" customFormat="1" hidden="1" x14ac:dyDescent="0.25">
      <c r="A86" s="8">
        <v>34918</v>
      </c>
      <c r="B86" s="9" t="s">
        <v>4527</v>
      </c>
      <c r="C86" s="9" t="s">
        <v>84</v>
      </c>
      <c r="D86" s="9" t="s">
        <v>0</v>
      </c>
      <c r="E86" s="9" t="s">
        <v>2</v>
      </c>
      <c r="F86" s="9" t="s">
        <v>4526</v>
      </c>
    </row>
    <row r="87" spans="1:6" s="5" customFormat="1" hidden="1" x14ac:dyDescent="0.25">
      <c r="A87" s="8">
        <v>34310</v>
      </c>
      <c r="B87" s="9" t="s">
        <v>4525</v>
      </c>
      <c r="C87" s="9" t="s">
        <v>84</v>
      </c>
      <c r="D87" s="9" t="s">
        <v>0</v>
      </c>
      <c r="E87" s="9" t="s">
        <v>2</v>
      </c>
      <c r="F87" s="9" t="s">
        <v>4524</v>
      </c>
    </row>
    <row r="88" spans="1:6" s="5" customFormat="1" hidden="1" x14ac:dyDescent="0.25">
      <c r="A88" s="8">
        <v>34309</v>
      </c>
      <c r="B88" s="9" t="s">
        <v>4523</v>
      </c>
      <c r="C88" s="9" t="s">
        <v>84</v>
      </c>
      <c r="D88" s="9" t="s">
        <v>0</v>
      </c>
      <c r="E88" s="9" t="s">
        <v>2</v>
      </c>
      <c r="F88" s="9" t="s">
        <v>4522</v>
      </c>
    </row>
    <row r="89" spans="1:6" s="5" customFormat="1" hidden="1" x14ac:dyDescent="0.25">
      <c r="A89" s="8">
        <v>34255</v>
      </c>
      <c r="B89" s="9" t="s">
        <v>4521</v>
      </c>
      <c r="C89" s="9" t="s">
        <v>84</v>
      </c>
      <c r="D89" s="9" t="s">
        <v>0</v>
      </c>
      <c r="E89" s="9" t="s">
        <v>2</v>
      </c>
      <c r="F89" s="9" t="s">
        <v>4520</v>
      </c>
    </row>
    <row r="90" spans="1:6" s="5" customFormat="1" hidden="1" x14ac:dyDescent="0.25">
      <c r="A90" s="8">
        <v>33727</v>
      </c>
      <c r="B90" s="9" t="s">
        <v>4352</v>
      </c>
      <c r="C90" s="9" t="s">
        <v>84</v>
      </c>
      <c r="D90" s="9" t="s">
        <v>0</v>
      </c>
      <c r="E90" s="9" t="s">
        <v>2</v>
      </c>
      <c r="F90" s="9" t="s">
        <v>4350</v>
      </c>
    </row>
    <row r="91" spans="1:6" s="5" customFormat="1" hidden="1" x14ac:dyDescent="0.25">
      <c r="A91" s="8">
        <v>31165</v>
      </c>
      <c r="B91" s="9" t="s">
        <v>4519</v>
      </c>
      <c r="C91" s="9" t="s">
        <v>84</v>
      </c>
      <c r="D91" s="9" t="s">
        <v>0</v>
      </c>
      <c r="E91" s="9" t="s">
        <v>2</v>
      </c>
      <c r="F91" s="9" t="s">
        <v>4518</v>
      </c>
    </row>
    <row r="92" spans="1:6" s="5" customFormat="1" hidden="1" x14ac:dyDescent="0.25">
      <c r="A92" s="8">
        <v>30179</v>
      </c>
      <c r="B92" s="9" t="s">
        <v>4517</v>
      </c>
      <c r="C92" s="9" t="s">
        <v>84</v>
      </c>
      <c r="D92" s="9" t="s">
        <v>0</v>
      </c>
      <c r="E92" s="9" t="s">
        <v>5</v>
      </c>
      <c r="F92" s="9" t="s">
        <v>4516</v>
      </c>
    </row>
    <row r="93" spans="1:6" s="5" customFormat="1" hidden="1" x14ac:dyDescent="0.25">
      <c r="A93" s="8">
        <v>27751</v>
      </c>
      <c r="B93" s="9" t="s">
        <v>4515</v>
      </c>
      <c r="C93" s="9" t="s">
        <v>84</v>
      </c>
      <c r="D93" s="9" t="s">
        <v>0</v>
      </c>
      <c r="E93" s="9" t="s">
        <v>2</v>
      </c>
      <c r="F93" s="9" t="s">
        <v>4514</v>
      </c>
    </row>
    <row r="94" spans="1:6" s="5" customFormat="1" hidden="1" x14ac:dyDescent="0.25">
      <c r="A94" s="8">
        <v>25810</v>
      </c>
      <c r="B94" s="9" t="s">
        <v>4513</v>
      </c>
      <c r="C94" s="9" t="s">
        <v>84</v>
      </c>
      <c r="D94" s="9" t="s">
        <v>0</v>
      </c>
      <c r="E94" s="9" t="s">
        <v>2</v>
      </c>
      <c r="F94" s="9" t="s">
        <v>4512</v>
      </c>
    </row>
    <row r="95" spans="1:6" s="5" customFormat="1" hidden="1" x14ac:dyDescent="0.25">
      <c r="A95" s="8">
        <v>25622</v>
      </c>
      <c r="B95" s="9" t="s">
        <v>4511</v>
      </c>
      <c r="C95" s="9" t="s">
        <v>84</v>
      </c>
      <c r="D95" s="9" t="s">
        <v>0</v>
      </c>
      <c r="E95" s="9" t="s">
        <v>2</v>
      </c>
      <c r="F95" s="9" t="s">
        <v>4510</v>
      </c>
    </row>
    <row r="96" spans="1:6" s="5" customFormat="1" hidden="1" x14ac:dyDescent="0.25">
      <c r="A96" s="8">
        <v>24828</v>
      </c>
      <c r="B96" s="9" t="s">
        <v>4509</v>
      </c>
      <c r="C96" s="9" t="s">
        <v>84</v>
      </c>
      <c r="D96" s="9" t="s">
        <v>0</v>
      </c>
      <c r="E96" s="9" t="s">
        <v>2</v>
      </c>
      <c r="F96" s="9" t="s">
        <v>4508</v>
      </c>
    </row>
    <row r="97" spans="1:6" s="5" customFormat="1" hidden="1" x14ac:dyDescent="0.25">
      <c r="A97" s="8">
        <v>24263</v>
      </c>
      <c r="B97" s="9" t="s">
        <v>4507</v>
      </c>
      <c r="C97" s="9" t="s">
        <v>84</v>
      </c>
      <c r="D97" s="9" t="s">
        <v>0</v>
      </c>
      <c r="E97" s="9" t="s">
        <v>2</v>
      </c>
      <c r="F97" s="9" t="s">
        <v>4506</v>
      </c>
    </row>
    <row r="98" spans="1:6" s="5" customFormat="1" hidden="1" x14ac:dyDescent="0.25">
      <c r="A98" s="8">
        <v>24195</v>
      </c>
      <c r="B98" s="9" t="s">
        <v>4505</v>
      </c>
      <c r="C98" s="9" t="s">
        <v>84</v>
      </c>
      <c r="D98" s="9" t="s">
        <v>0</v>
      </c>
      <c r="E98" s="9" t="s">
        <v>2</v>
      </c>
      <c r="F98" s="9" t="s">
        <v>4504</v>
      </c>
    </row>
    <row r="99" spans="1:6" s="5" customFormat="1" hidden="1" x14ac:dyDescent="0.25">
      <c r="A99" s="8">
        <v>23557</v>
      </c>
      <c r="B99" s="9" t="s">
        <v>4503</v>
      </c>
      <c r="C99" s="9" t="s">
        <v>84</v>
      </c>
      <c r="D99" s="9" t="s">
        <v>0</v>
      </c>
      <c r="E99" s="9" t="s">
        <v>2</v>
      </c>
      <c r="F99" s="9" t="s">
        <v>4502</v>
      </c>
    </row>
    <row r="100" spans="1:6" s="5" customFormat="1" hidden="1" x14ac:dyDescent="0.25">
      <c r="A100" s="8">
        <v>23526</v>
      </c>
      <c r="B100" s="9" t="s">
        <v>4501</v>
      </c>
      <c r="C100" s="9" t="s">
        <v>84</v>
      </c>
      <c r="D100" s="9" t="s">
        <v>0</v>
      </c>
      <c r="E100" s="9" t="s">
        <v>2</v>
      </c>
      <c r="F100" s="9" t="s">
        <v>4500</v>
      </c>
    </row>
    <row r="101" spans="1:6" s="5" customFormat="1" hidden="1" x14ac:dyDescent="0.25">
      <c r="A101" s="8">
        <v>22883</v>
      </c>
      <c r="B101" s="9" t="s">
        <v>4499</v>
      </c>
      <c r="C101" s="9" t="s">
        <v>84</v>
      </c>
      <c r="D101" s="9" t="s">
        <v>0</v>
      </c>
      <c r="E101" s="9" t="s">
        <v>2</v>
      </c>
      <c r="F101" s="9" t="s">
        <v>4498</v>
      </c>
    </row>
    <row r="102" spans="1:6" s="5" customFormat="1" hidden="1" x14ac:dyDescent="0.25">
      <c r="A102" s="8">
        <v>20989</v>
      </c>
      <c r="B102" s="9" t="s">
        <v>4497</v>
      </c>
      <c r="C102" s="9" t="s">
        <v>84</v>
      </c>
      <c r="D102" s="9" t="s">
        <v>0</v>
      </c>
      <c r="E102" s="9" t="s">
        <v>2</v>
      </c>
      <c r="F102" s="9" t="s">
        <v>4496</v>
      </c>
    </row>
    <row r="103" spans="1:6" s="5" customFormat="1" hidden="1" x14ac:dyDescent="0.25">
      <c r="A103" s="8">
        <v>20973</v>
      </c>
      <c r="B103" s="9" t="s">
        <v>4495</v>
      </c>
      <c r="C103" s="9" t="s">
        <v>84</v>
      </c>
      <c r="D103" s="9" t="s">
        <v>0</v>
      </c>
      <c r="E103" s="9" t="s">
        <v>2</v>
      </c>
      <c r="F103" s="9" t="s">
        <v>4494</v>
      </c>
    </row>
    <row r="104" spans="1:6" s="5" customFormat="1" hidden="1" x14ac:dyDescent="0.25">
      <c r="A104" s="8">
        <v>20936</v>
      </c>
      <c r="B104" s="9" t="s">
        <v>4493</v>
      </c>
      <c r="C104" s="9" t="s">
        <v>84</v>
      </c>
      <c r="D104" s="9" t="s">
        <v>0</v>
      </c>
      <c r="E104" s="9" t="s">
        <v>2</v>
      </c>
      <c r="F104" s="9" t="s">
        <v>4492</v>
      </c>
    </row>
    <row r="105" spans="1:6" s="5" customFormat="1" hidden="1" x14ac:dyDescent="0.25">
      <c r="A105" s="8">
        <v>18438</v>
      </c>
      <c r="B105" s="9" t="s">
        <v>4491</v>
      </c>
      <c r="C105" s="9" t="s">
        <v>84</v>
      </c>
      <c r="D105" s="9" t="s">
        <v>0</v>
      </c>
      <c r="E105" s="9" t="s">
        <v>2</v>
      </c>
      <c r="F105" s="9" t="s">
        <v>4490</v>
      </c>
    </row>
    <row r="106" spans="1:6" s="5" customFormat="1" hidden="1" x14ac:dyDescent="0.25">
      <c r="A106" s="8">
        <v>16773</v>
      </c>
      <c r="B106" s="9" t="s">
        <v>4489</v>
      </c>
      <c r="C106" s="9" t="s">
        <v>84</v>
      </c>
      <c r="D106" s="9" t="s">
        <v>0</v>
      </c>
      <c r="E106" s="9" t="s">
        <v>2</v>
      </c>
      <c r="F106" s="9" t="s">
        <v>4488</v>
      </c>
    </row>
    <row r="107" spans="1:6" s="5" customFormat="1" hidden="1" x14ac:dyDescent="0.25">
      <c r="A107" s="8">
        <v>16388</v>
      </c>
      <c r="B107" s="9" t="s">
        <v>4487</v>
      </c>
      <c r="C107" s="9" t="s">
        <v>84</v>
      </c>
      <c r="D107" s="9" t="s">
        <v>0</v>
      </c>
      <c r="E107" s="9" t="s">
        <v>2</v>
      </c>
      <c r="F107" s="9" t="s">
        <v>4486</v>
      </c>
    </row>
    <row r="108" spans="1:6" s="5" customFormat="1" hidden="1" x14ac:dyDescent="0.25">
      <c r="A108" s="8">
        <v>15916</v>
      </c>
      <c r="B108" s="9" t="s">
        <v>4485</v>
      </c>
      <c r="C108" s="9" t="s">
        <v>84</v>
      </c>
      <c r="D108" s="9" t="s">
        <v>0</v>
      </c>
      <c r="E108" s="9" t="s">
        <v>2</v>
      </c>
      <c r="F108" s="9" t="s">
        <v>4484</v>
      </c>
    </row>
    <row r="109" spans="1:6" s="5" customFormat="1" hidden="1" x14ac:dyDescent="0.25">
      <c r="A109" s="8">
        <v>15296</v>
      </c>
      <c r="B109" s="9" t="s">
        <v>4483</v>
      </c>
      <c r="C109" s="9" t="s">
        <v>84</v>
      </c>
      <c r="D109" s="9" t="s">
        <v>0</v>
      </c>
      <c r="E109" s="9" t="s">
        <v>10</v>
      </c>
      <c r="F109" s="9" t="s">
        <v>4482</v>
      </c>
    </row>
    <row r="110" spans="1:6" s="5" customFormat="1" hidden="1" x14ac:dyDescent="0.25">
      <c r="A110" s="8">
        <v>13541</v>
      </c>
      <c r="B110" s="9" t="s">
        <v>4481</v>
      </c>
      <c r="C110" s="9" t="s">
        <v>84</v>
      </c>
      <c r="D110" s="9" t="s">
        <v>0</v>
      </c>
      <c r="E110" s="9" t="s">
        <v>2</v>
      </c>
      <c r="F110" s="9" t="s">
        <v>4480</v>
      </c>
    </row>
    <row r="111" spans="1:6" s="5" customFormat="1" hidden="1" x14ac:dyDescent="0.25">
      <c r="A111" s="8">
        <v>13393</v>
      </c>
      <c r="B111" s="9" t="s">
        <v>4479</v>
      </c>
      <c r="C111" s="9" t="s">
        <v>84</v>
      </c>
      <c r="D111" s="9" t="s">
        <v>0</v>
      </c>
      <c r="E111" s="9" t="s">
        <v>2</v>
      </c>
      <c r="F111" s="9" t="s">
        <v>4478</v>
      </c>
    </row>
    <row r="112" spans="1:6" s="5" customFormat="1" hidden="1" x14ac:dyDescent="0.25">
      <c r="A112" s="8">
        <v>13226</v>
      </c>
      <c r="B112" s="9" t="s">
        <v>4477</v>
      </c>
      <c r="C112" s="9" t="s">
        <v>84</v>
      </c>
      <c r="D112" s="9" t="s">
        <v>0</v>
      </c>
      <c r="E112" s="9" t="s">
        <v>2</v>
      </c>
      <c r="F112" s="9" t="s">
        <v>4476</v>
      </c>
    </row>
    <row r="113" spans="1:6" s="5" customFormat="1" hidden="1" x14ac:dyDescent="0.25">
      <c r="A113" s="8">
        <v>12928</v>
      </c>
      <c r="B113" s="9" t="s">
        <v>4475</v>
      </c>
      <c r="C113" s="9" t="s">
        <v>84</v>
      </c>
      <c r="D113" s="9" t="s">
        <v>0</v>
      </c>
      <c r="E113" s="9" t="s">
        <v>83</v>
      </c>
      <c r="F113" s="9" t="s">
        <v>4474</v>
      </c>
    </row>
    <row r="114" spans="1:6" s="5" customFormat="1" hidden="1" x14ac:dyDescent="0.25">
      <c r="A114" s="8">
        <v>12880</v>
      </c>
      <c r="B114" s="9" t="s">
        <v>4473</v>
      </c>
      <c r="C114" s="9" t="s">
        <v>84</v>
      </c>
      <c r="D114" s="9" t="s">
        <v>0</v>
      </c>
      <c r="E114" s="9" t="s">
        <v>2</v>
      </c>
      <c r="F114" s="9" t="s">
        <v>4472</v>
      </c>
    </row>
    <row r="115" spans="1:6" s="5" customFormat="1" hidden="1" x14ac:dyDescent="0.25">
      <c r="A115" s="8">
        <v>9874</v>
      </c>
      <c r="B115" s="9" t="s">
        <v>4471</v>
      </c>
      <c r="C115" s="9" t="s">
        <v>84</v>
      </c>
      <c r="D115" s="9" t="s">
        <v>0</v>
      </c>
      <c r="E115" s="9" t="s">
        <v>2</v>
      </c>
      <c r="F115" s="9" t="s">
        <v>4470</v>
      </c>
    </row>
    <row r="116" spans="1:6" s="5" customFormat="1" hidden="1" x14ac:dyDescent="0.25">
      <c r="A116" s="8">
        <v>9447</v>
      </c>
      <c r="B116" s="9" t="s">
        <v>4469</v>
      </c>
      <c r="C116" s="9" t="s">
        <v>84</v>
      </c>
      <c r="D116" s="9" t="s">
        <v>0</v>
      </c>
      <c r="E116" s="9" t="s">
        <v>2</v>
      </c>
      <c r="F116" s="9" t="s">
        <v>4468</v>
      </c>
    </row>
    <row r="117" spans="1:6" s="5" customFormat="1" hidden="1" x14ac:dyDescent="0.25">
      <c r="A117" s="8">
        <v>9342</v>
      </c>
      <c r="B117" s="9" t="s">
        <v>4467</v>
      </c>
      <c r="C117" s="9" t="s">
        <v>84</v>
      </c>
      <c r="D117" s="9" t="s">
        <v>0</v>
      </c>
      <c r="E117" s="9" t="s">
        <v>83</v>
      </c>
      <c r="F117" s="9" t="s">
        <v>4466</v>
      </c>
    </row>
    <row r="118" spans="1:6" s="5" customFormat="1" hidden="1" x14ac:dyDescent="0.25">
      <c r="A118" s="8">
        <v>9262</v>
      </c>
      <c r="B118" s="9" t="s">
        <v>4465</v>
      </c>
      <c r="C118" s="9" t="s">
        <v>84</v>
      </c>
      <c r="D118" s="9" t="s">
        <v>0</v>
      </c>
      <c r="E118" s="9" t="s">
        <v>2</v>
      </c>
      <c r="F118" s="9" t="s">
        <v>4464</v>
      </c>
    </row>
    <row r="119" spans="1:6" s="5" customFormat="1" hidden="1" x14ac:dyDescent="0.25">
      <c r="A119" s="8">
        <v>7674</v>
      </c>
      <c r="B119" s="9" t="s">
        <v>4463</v>
      </c>
      <c r="C119" s="9" t="s">
        <v>84</v>
      </c>
      <c r="D119" s="9" t="s">
        <v>0</v>
      </c>
      <c r="E119" s="9" t="s">
        <v>2</v>
      </c>
      <c r="F119" s="9" t="s">
        <v>4462</v>
      </c>
    </row>
    <row r="120" spans="1:6" s="5" customFormat="1" hidden="1" x14ac:dyDescent="0.25">
      <c r="A120" s="8">
        <v>7382</v>
      </c>
      <c r="B120" s="9" t="s">
        <v>4461</v>
      </c>
      <c r="C120" s="9" t="s">
        <v>84</v>
      </c>
      <c r="D120" s="9" t="s">
        <v>0</v>
      </c>
      <c r="E120" s="9" t="s">
        <v>2</v>
      </c>
      <c r="F120" s="9" t="s">
        <v>4460</v>
      </c>
    </row>
    <row r="121" spans="1:6" s="5" customFormat="1" hidden="1" x14ac:dyDescent="0.25">
      <c r="A121" s="8">
        <v>91639</v>
      </c>
      <c r="B121" s="9" t="s">
        <v>4444</v>
      </c>
      <c r="C121" s="9" t="s">
        <v>11</v>
      </c>
      <c r="D121" s="9" t="s">
        <v>0</v>
      </c>
      <c r="E121" s="9" t="s">
        <v>199</v>
      </c>
      <c r="F121" s="9" t="s">
        <v>4443</v>
      </c>
    </row>
    <row r="122" spans="1:6" s="5" customFormat="1" hidden="1" x14ac:dyDescent="0.25">
      <c r="A122" s="8">
        <v>86361</v>
      </c>
      <c r="B122" s="9" t="s">
        <v>4459</v>
      </c>
      <c r="C122" s="9" t="s">
        <v>11</v>
      </c>
      <c r="D122" s="9" t="s">
        <v>0</v>
      </c>
      <c r="E122" s="9" t="s">
        <v>2</v>
      </c>
      <c r="F122" s="9" t="s">
        <v>4451</v>
      </c>
    </row>
    <row r="123" spans="1:6" s="5" customFormat="1" hidden="1" x14ac:dyDescent="0.25">
      <c r="A123" s="8">
        <v>83286</v>
      </c>
      <c r="B123" s="9" t="s">
        <v>4458</v>
      </c>
      <c r="C123" s="9" t="s">
        <v>11</v>
      </c>
      <c r="D123" s="9" t="s">
        <v>0</v>
      </c>
      <c r="E123" s="9" t="s">
        <v>2</v>
      </c>
      <c r="F123" s="9" t="s">
        <v>4457</v>
      </c>
    </row>
    <row r="124" spans="1:6" s="5" customFormat="1" hidden="1" x14ac:dyDescent="0.25">
      <c r="A124" s="8">
        <v>77143</v>
      </c>
      <c r="B124" s="9" t="s">
        <v>4456</v>
      </c>
      <c r="C124" s="9" t="s">
        <v>11</v>
      </c>
      <c r="D124" s="9" t="s">
        <v>0</v>
      </c>
      <c r="E124" s="9" t="s">
        <v>2</v>
      </c>
      <c r="F124" s="9" t="s">
        <v>4455</v>
      </c>
    </row>
    <row r="125" spans="1:6" s="5" customFormat="1" hidden="1" x14ac:dyDescent="0.25">
      <c r="A125" s="8">
        <v>71689</v>
      </c>
      <c r="B125" s="9" t="s">
        <v>4454</v>
      </c>
      <c r="C125" s="9" t="s">
        <v>11</v>
      </c>
      <c r="D125" s="9" t="s">
        <v>0</v>
      </c>
      <c r="E125" s="9" t="s">
        <v>2</v>
      </c>
      <c r="F125" s="9" t="s">
        <v>4453</v>
      </c>
    </row>
    <row r="126" spans="1:6" s="5" customFormat="1" hidden="1" x14ac:dyDescent="0.25">
      <c r="A126" s="8">
        <v>69322</v>
      </c>
      <c r="B126" s="9" t="s">
        <v>4403</v>
      </c>
      <c r="C126" s="9" t="s">
        <v>11</v>
      </c>
      <c r="D126" s="9" t="s">
        <v>0</v>
      </c>
      <c r="E126" s="9" t="s">
        <v>2</v>
      </c>
      <c r="F126" s="9" t="s">
        <v>4402</v>
      </c>
    </row>
    <row r="127" spans="1:6" s="5" customFormat="1" hidden="1" x14ac:dyDescent="0.25">
      <c r="A127" s="8">
        <v>65298</v>
      </c>
      <c r="B127" s="9" t="s">
        <v>4452</v>
      </c>
      <c r="C127" s="9" t="s">
        <v>11</v>
      </c>
      <c r="D127" s="9" t="s">
        <v>0</v>
      </c>
      <c r="E127" s="9" t="s">
        <v>2</v>
      </c>
      <c r="F127" s="9" t="s">
        <v>4451</v>
      </c>
    </row>
    <row r="128" spans="1:6" s="5" customFormat="1" hidden="1" x14ac:dyDescent="0.25">
      <c r="A128" s="8">
        <v>57649</v>
      </c>
      <c r="B128" s="9" t="s">
        <v>4450</v>
      </c>
      <c r="C128" s="9" t="s">
        <v>11</v>
      </c>
      <c r="D128" s="9" t="s">
        <v>0</v>
      </c>
      <c r="E128" s="9" t="s">
        <v>2</v>
      </c>
      <c r="F128" s="9" t="s">
        <v>4449</v>
      </c>
    </row>
    <row r="129" spans="1:6" s="5" customFormat="1" hidden="1" x14ac:dyDescent="0.25">
      <c r="A129" s="8">
        <v>54821</v>
      </c>
      <c r="B129" s="9" t="s">
        <v>4448</v>
      </c>
      <c r="C129" s="9" t="s">
        <v>11</v>
      </c>
      <c r="D129" s="9" t="s">
        <v>0</v>
      </c>
      <c r="E129" s="9" t="s">
        <v>83</v>
      </c>
      <c r="F129" s="9" t="s">
        <v>4447</v>
      </c>
    </row>
    <row r="130" spans="1:6" s="5" customFormat="1" hidden="1" x14ac:dyDescent="0.25">
      <c r="A130" s="8">
        <v>52281</v>
      </c>
      <c r="B130" s="9" t="s">
        <v>4446</v>
      </c>
      <c r="C130" s="9" t="s">
        <v>11</v>
      </c>
      <c r="D130" s="9" t="s">
        <v>0</v>
      </c>
      <c r="E130" s="9" t="s">
        <v>8</v>
      </c>
      <c r="F130" s="9" t="s">
        <v>4445</v>
      </c>
    </row>
    <row r="131" spans="1:6" s="5" customFormat="1" hidden="1" x14ac:dyDescent="0.25">
      <c r="A131" s="8">
        <v>50911</v>
      </c>
      <c r="B131" s="9" t="s">
        <v>4444</v>
      </c>
      <c r="C131" s="9" t="s">
        <v>11</v>
      </c>
      <c r="D131" s="9" t="s">
        <v>0</v>
      </c>
      <c r="E131" s="9" t="s">
        <v>8</v>
      </c>
      <c r="F131" s="9" t="s">
        <v>4443</v>
      </c>
    </row>
    <row r="132" spans="1:6" s="5" customFormat="1" hidden="1" x14ac:dyDescent="0.25">
      <c r="A132" s="8">
        <v>49934</v>
      </c>
      <c r="B132" s="9" t="s">
        <v>4442</v>
      </c>
      <c r="C132" s="9" t="s">
        <v>11</v>
      </c>
      <c r="D132" s="9" t="s">
        <v>0</v>
      </c>
      <c r="E132" s="9" t="s">
        <v>4</v>
      </c>
      <c r="F132" s="9" t="s">
        <v>4441</v>
      </c>
    </row>
    <row r="133" spans="1:6" s="5" customFormat="1" hidden="1" x14ac:dyDescent="0.25">
      <c r="A133" s="8">
        <v>45570</v>
      </c>
      <c r="B133" s="9" t="s">
        <v>4440</v>
      </c>
      <c r="C133" s="9" t="s">
        <v>11</v>
      </c>
      <c r="D133" s="9" t="s">
        <v>0</v>
      </c>
      <c r="E133" s="9" t="s">
        <v>1</v>
      </c>
      <c r="F133" s="9" t="s">
        <v>4371</v>
      </c>
    </row>
    <row r="134" spans="1:6" s="5" customFormat="1" hidden="1" x14ac:dyDescent="0.25">
      <c r="A134" s="8">
        <v>40895</v>
      </c>
      <c r="B134" s="9" t="s">
        <v>4439</v>
      </c>
      <c r="C134" s="9" t="s">
        <v>11</v>
      </c>
      <c r="D134" s="9" t="s">
        <v>0</v>
      </c>
      <c r="E134" s="9" t="s">
        <v>2</v>
      </c>
      <c r="F134" s="9" t="s">
        <v>4438</v>
      </c>
    </row>
    <row r="135" spans="1:6" s="5" customFormat="1" hidden="1" x14ac:dyDescent="0.25">
      <c r="A135" s="8">
        <v>32394</v>
      </c>
      <c r="B135" s="9" t="s">
        <v>4437</v>
      </c>
      <c r="C135" s="9" t="s">
        <v>11</v>
      </c>
      <c r="D135" s="9" t="s">
        <v>0</v>
      </c>
      <c r="E135" s="9" t="s">
        <v>2</v>
      </c>
      <c r="F135" s="9" t="s">
        <v>4436</v>
      </c>
    </row>
    <row r="136" spans="1:6" s="5" customFormat="1" hidden="1" x14ac:dyDescent="0.25">
      <c r="A136" s="8">
        <v>27084</v>
      </c>
      <c r="B136" s="9" t="s">
        <v>4435</v>
      </c>
      <c r="C136" s="9" t="s">
        <v>11</v>
      </c>
      <c r="D136" s="9" t="s">
        <v>0</v>
      </c>
      <c r="E136" s="9" t="s">
        <v>2</v>
      </c>
      <c r="F136" s="9" t="s">
        <v>4434</v>
      </c>
    </row>
    <row r="137" spans="1:6" s="5" customFormat="1" hidden="1" x14ac:dyDescent="0.25">
      <c r="A137" s="8">
        <v>21321</v>
      </c>
      <c r="B137" s="9" t="s">
        <v>4433</v>
      </c>
      <c r="C137" s="9" t="s">
        <v>11</v>
      </c>
      <c r="D137" s="9" t="s">
        <v>0</v>
      </c>
      <c r="E137" s="9" t="s">
        <v>8</v>
      </c>
      <c r="F137" s="9" t="s">
        <v>4432</v>
      </c>
    </row>
    <row r="138" spans="1:6" s="5" customFormat="1" hidden="1" x14ac:dyDescent="0.25">
      <c r="A138" s="8">
        <v>18336</v>
      </c>
      <c r="B138" s="9" t="s">
        <v>4431</v>
      </c>
      <c r="C138" s="9" t="s">
        <v>11</v>
      </c>
      <c r="D138" s="9" t="s">
        <v>0</v>
      </c>
      <c r="E138" s="9" t="s">
        <v>2</v>
      </c>
      <c r="F138" s="9" t="s">
        <v>4430</v>
      </c>
    </row>
    <row r="139" spans="1:6" s="5" customFormat="1" hidden="1" x14ac:dyDescent="0.25">
      <c r="A139" s="8">
        <v>18322</v>
      </c>
      <c r="B139" s="9" t="s">
        <v>4429</v>
      </c>
      <c r="C139" s="9" t="s">
        <v>11</v>
      </c>
      <c r="D139" s="9" t="s">
        <v>0</v>
      </c>
      <c r="E139" s="9" t="s">
        <v>2</v>
      </c>
      <c r="F139" s="9" t="s">
        <v>4428</v>
      </c>
    </row>
    <row r="140" spans="1:6" s="5" customFormat="1" hidden="1" x14ac:dyDescent="0.25">
      <c r="A140" s="8">
        <v>13227</v>
      </c>
      <c r="B140" s="9" t="s">
        <v>4427</v>
      </c>
      <c r="C140" s="9" t="s">
        <v>11</v>
      </c>
      <c r="D140" s="9" t="s">
        <v>0</v>
      </c>
      <c r="E140" s="9" t="s">
        <v>2</v>
      </c>
      <c r="F140" s="9" t="s">
        <v>4426</v>
      </c>
    </row>
    <row r="141" spans="1:6" s="5" customFormat="1" hidden="1" x14ac:dyDescent="0.25">
      <c r="A141" s="8">
        <v>77898</v>
      </c>
      <c r="B141" s="9" t="s">
        <v>4425</v>
      </c>
      <c r="C141" s="9" t="s">
        <v>12</v>
      </c>
      <c r="D141" s="9" t="s">
        <v>0</v>
      </c>
      <c r="E141" s="9" t="s">
        <v>4</v>
      </c>
      <c r="F141" s="9" t="s">
        <v>4424</v>
      </c>
    </row>
    <row r="142" spans="1:6" s="5" customFormat="1" hidden="1" x14ac:dyDescent="0.25">
      <c r="A142" s="8">
        <v>72121</v>
      </c>
      <c r="B142" s="9" t="s">
        <v>4423</v>
      </c>
      <c r="C142" s="9" t="s">
        <v>12</v>
      </c>
      <c r="D142" s="9" t="s">
        <v>0</v>
      </c>
      <c r="E142" s="9" t="s">
        <v>6</v>
      </c>
      <c r="F142" s="9" t="s">
        <v>4422</v>
      </c>
    </row>
    <row r="143" spans="1:6" s="5" customFormat="1" hidden="1" x14ac:dyDescent="0.25">
      <c r="A143" s="8">
        <v>68344</v>
      </c>
      <c r="B143" s="9" t="s">
        <v>4421</v>
      </c>
      <c r="C143" s="9" t="s">
        <v>12</v>
      </c>
      <c r="D143" s="9" t="s">
        <v>0</v>
      </c>
      <c r="E143" s="9" t="s">
        <v>2</v>
      </c>
      <c r="F143" s="9" t="s">
        <v>4420</v>
      </c>
    </row>
    <row r="144" spans="1:6" s="5" customFormat="1" hidden="1" x14ac:dyDescent="0.25">
      <c r="A144" s="8">
        <v>57922</v>
      </c>
      <c r="B144" s="9" t="s">
        <v>4419</v>
      </c>
      <c r="C144" s="9" t="s">
        <v>12</v>
      </c>
      <c r="D144" s="9" t="s">
        <v>0</v>
      </c>
      <c r="E144" s="9" t="s">
        <v>2</v>
      </c>
      <c r="F144" s="9" t="s">
        <v>4418</v>
      </c>
    </row>
    <row r="145" spans="1:6" s="5" customFormat="1" hidden="1" x14ac:dyDescent="0.25">
      <c r="A145" s="8">
        <v>55057</v>
      </c>
      <c r="B145" s="9" t="s">
        <v>4417</v>
      </c>
      <c r="C145" s="9" t="s">
        <v>12</v>
      </c>
      <c r="D145" s="9" t="s">
        <v>0</v>
      </c>
      <c r="E145" s="9" t="s">
        <v>4</v>
      </c>
      <c r="F145" s="9" t="s">
        <v>4416</v>
      </c>
    </row>
    <row r="146" spans="1:6" s="5" customFormat="1" hidden="1" x14ac:dyDescent="0.25">
      <c r="A146" s="8">
        <v>54477</v>
      </c>
      <c r="B146" s="9" t="s">
        <v>4415</v>
      </c>
      <c r="C146" s="9" t="s">
        <v>12</v>
      </c>
      <c r="D146" s="9" t="s">
        <v>0</v>
      </c>
      <c r="E146" s="9" t="s">
        <v>1</v>
      </c>
      <c r="F146" s="9" t="s">
        <v>4414</v>
      </c>
    </row>
    <row r="147" spans="1:6" s="5" customFormat="1" hidden="1" x14ac:dyDescent="0.25">
      <c r="A147" s="8">
        <v>53953</v>
      </c>
      <c r="B147" s="9" t="s">
        <v>4413</v>
      </c>
      <c r="C147" s="9" t="s">
        <v>12</v>
      </c>
      <c r="D147" s="9" t="s">
        <v>0</v>
      </c>
      <c r="E147" s="9" t="s">
        <v>2</v>
      </c>
      <c r="F147" s="9" t="s">
        <v>4412</v>
      </c>
    </row>
    <row r="148" spans="1:6" s="5" customFormat="1" hidden="1" x14ac:dyDescent="0.25">
      <c r="A148" s="8">
        <v>52996</v>
      </c>
      <c r="B148" s="9" t="s">
        <v>4411</v>
      </c>
      <c r="C148" s="9" t="s">
        <v>12</v>
      </c>
      <c r="D148" s="9" t="s">
        <v>0</v>
      </c>
      <c r="E148" s="9" t="s">
        <v>83</v>
      </c>
      <c r="F148" s="9" t="s">
        <v>4410</v>
      </c>
    </row>
    <row r="149" spans="1:6" s="5" customFormat="1" hidden="1" x14ac:dyDescent="0.25">
      <c r="A149" s="8">
        <v>46396</v>
      </c>
      <c r="B149" s="9" t="s">
        <v>4333</v>
      </c>
      <c r="C149" s="9" t="s">
        <v>12</v>
      </c>
      <c r="D149" s="9" t="s">
        <v>0</v>
      </c>
      <c r="E149" s="9" t="s">
        <v>2</v>
      </c>
      <c r="F149" s="9" t="s">
        <v>4408</v>
      </c>
    </row>
    <row r="150" spans="1:6" s="5" customFormat="1" hidden="1" x14ac:dyDescent="0.25">
      <c r="A150" s="8">
        <v>45037</v>
      </c>
      <c r="B150" s="9" t="s">
        <v>4407</v>
      </c>
      <c r="C150" s="9" t="s">
        <v>12</v>
      </c>
      <c r="D150" s="9" t="s">
        <v>0</v>
      </c>
      <c r="E150" s="9" t="s">
        <v>2</v>
      </c>
      <c r="F150" s="9" t="s">
        <v>4406</v>
      </c>
    </row>
    <row r="151" spans="1:6" s="5" customFormat="1" hidden="1" x14ac:dyDescent="0.25">
      <c r="A151" s="8">
        <v>44937</v>
      </c>
      <c r="B151" s="9" t="s">
        <v>4405</v>
      </c>
      <c r="C151" s="9" t="s">
        <v>12</v>
      </c>
      <c r="D151" s="9" t="s">
        <v>0</v>
      </c>
      <c r="E151" s="9" t="s">
        <v>83</v>
      </c>
      <c r="F151" s="9" t="s">
        <v>4404</v>
      </c>
    </row>
    <row r="152" spans="1:6" s="5" customFormat="1" hidden="1" x14ac:dyDescent="0.25">
      <c r="A152" s="8">
        <v>44205</v>
      </c>
      <c r="B152" s="9" t="s">
        <v>4403</v>
      </c>
      <c r="C152" s="9" t="s">
        <v>12</v>
      </c>
      <c r="D152" s="9" t="s">
        <v>0</v>
      </c>
      <c r="E152" s="9" t="s">
        <v>2</v>
      </c>
      <c r="F152" s="9" t="s">
        <v>4402</v>
      </c>
    </row>
    <row r="153" spans="1:6" s="5" customFormat="1" hidden="1" x14ac:dyDescent="0.25">
      <c r="A153" s="8">
        <v>44195</v>
      </c>
      <c r="B153" s="9" t="s">
        <v>4401</v>
      </c>
      <c r="C153" s="9" t="s">
        <v>12</v>
      </c>
      <c r="D153" s="9" t="s">
        <v>0</v>
      </c>
      <c r="E153" s="9" t="s">
        <v>2</v>
      </c>
      <c r="F153" s="9" t="s">
        <v>4400</v>
      </c>
    </row>
    <row r="154" spans="1:6" s="5" customFormat="1" hidden="1" x14ac:dyDescent="0.25">
      <c r="A154" s="8">
        <v>41733</v>
      </c>
      <c r="B154" s="9" t="s">
        <v>4399</v>
      </c>
      <c r="C154" s="9" t="s">
        <v>12</v>
      </c>
      <c r="D154" s="9" t="s">
        <v>0</v>
      </c>
      <c r="E154" s="9" t="s">
        <v>83</v>
      </c>
      <c r="F154" s="9" t="s">
        <v>4398</v>
      </c>
    </row>
    <row r="155" spans="1:6" s="5" customFormat="1" hidden="1" x14ac:dyDescent="0.25">
      <c r="A155" s="8">
        <v>41289</v>
      </c>
      <c r="B155" s="9" t="s">
        <v>4397</v>
      </c>
      <c r="C155" s="9" t="s">
        <v>12</v>
      </c>
      <c r="D155" s="9" t="s">
        <v>0</v>
      </c>
      <c r="E155" s="9" t="s">
        <v>83</v>
      </c>
      <c r="F155" s="9" t="s">
        <v>4396</v>
      </c>
    </row>
    <row r="156" spans="1:6" s="5" customFormat="1" hidden="1" x14ac:dyDescent="0.25">
      <c r="A156" s="8">
        <v>41188</v>
      </c>
      <c r="B156" s="9" t="s">
        <v>4395</v>
      </c>
      <c r="C156" s="9" t="s">
        <v>12</v>
      </c>
      <c r="D156" s="9" t="s">
        <v>0</v>
      </c>
      <c r="E156" s="9" t="s">
        <v>83</v>
      </c>
      <c r="F156" s="9" t="s">
        <v>4394</v>
      </c>
    </row>
    <row r="157" spans="1:6" s="5" customFormat="1" hidden="1" x14ac:dyDescent="0.25">
      <c r="A157" s="8">
        <v>41121</v>
      </c>
      <c r="B157" s="9" t="s">
        <v>4393</v>
      </c>
      <c r="C157" s="9" t="s">
        <v>12</v>
      </c>
      <c r="D157" s="9" t="s">
        <v>0</v>
      </c>
      <c r="E157" s="9" t="s">
        <v>10</v>
      </c>
      <c r="F157" s="9" t="s">
        <v>4392</v>
      </c>
    </row>
    <row r="158" spans="1:6" s="5" customFormat="1" hidden="1" x14ac:dyDescent="0.25">
      <c r="A158" s="8">
        <v>40946</v>
      </c>
      <c r="B158" s="9" t="s">
        <v>4391</v>
      </c>
      <c r="C158" s="9" t="s">
        <v>12</v>
      </c>
      <c r="D158" s="9" t="s">
        <v>0</v>
      </c>
      <c r="E158" s="9" t="s">
        <v>83</v>
      </c>
      <c r="F158" s="9" t="s">
        <v>4390</v>
      </c>
    </row>
    <row r="159" spans="1:6" s="5" customFormat="1" hidden="1" x14ac:dyDescent="0.25">
      <c r="A159" s="8">
        <v>40837</v>
      </c>
      <c r="B159" s="9" t="s">
        <v>4389</v>
      </c>
      <c r="C159" s="9" t="s">
        <v>12</v>
      </c>
      <c r="D159" s="9" t="s">
        <v>0</v>
      </c>
      <c r="E159" s="9" t="s">
        <v>83</v>
      </c>
      <c r="F159" s="9" t="s">
        <v>4388</v>
      </c>
    </row>
    <row r="160" spans="1:6" s="5" customFormat="1" hidden="1" x14ac:dyDescent="0.25">
      <c r="A160" s="8">
        <v>39280</v>
      </c>
      <c r="B160" s="9" t="s">
        <v>4387</v>
      </c>
      <c r="C160" s="9" t="s">
        <v>12</v>
      </c>
      <c r="D160" s="9" t="s">
        <v>0</v>
      </c>
      <c r="E160" s="9" t="s">
        <v>2</v>
      </c>
      <c r="F160" s="9" t="s">
        <v>4386</v>
      </c>
    </row>
    <row r="161" spans="1:6" s="5" customFormat="1" hidden="1" x14ac:dyDescent="0.25">
      <c r="A161" s="8">
        <v>38444</v>
      </c>
      <c r="B161" s="9" t="s">
        <v>4385</v>
      </c>
      <c r="C161" s="9" t="s">
        <v>12</v>
      </c>
      <c r="D161" s="9" t="s">
        <v>0</v>
      </c>
      <c r="E161" s="9" t="s">
        <v>2</v>
      </c>
      <c r="F161" s="9" t="s">
        <v>4384</v>
      </c>
    </row>
    <row r="162" spans="1:6" s="5" customFormat="1" hidden="1" x14ac:dyDescent="0.25">
      <c r="A162" s="8">
        <v>37065</v>
      </c>
      <c r="B162" s="9" t="s">
        <v>4383</v>
      </c>
      <c r="C162" s="9" t="s">
        <v>12</v>
      </c>
      <c r="D162" s="9" t="s">
        <v>0</v>
      </c>
      <c r="E162" s="9" t="s">
        <v>10</v>
      </c>
      <c r="F162" s="9" t="s">
        <v>4382</v>
      </c>
    </row>
    <row r="163" spans="1:6" s="5" customFormat="1" hidden="1" x14ac:dyDescent="0.25">
      <c r="A163" s="8">
        <v>36541</v>
      </c>
      <c r="B163" s="9" t="s">
        <v>4381</v>
      </c>
      <c r="C163" s="9" t="s">
        <v>12</v>
      </c>
      <c r="D163" s="9" t="s">
        <v>0</v>
      </c>
      <c r="E163" s="9" t="s">
        <v>1</v>
      </c>
      <c r="F163" s="9" t="s">
        <v>4380</v>
      </c>
    </row>
    <row r="164" spans="1:6" s="5" customFormat="1" hidden="1" x14ac:dyDescent="0.25">
      <c r="A164" s="8">
        <v>35598</v>
      </c>
      <c r="B164" s="9" t="s">
        <v>4379</v>
      </c>
      <c r="C164" s="9" t="s">
        <v>12</v>
      </c>
      <c r="D164" s="9" t="s">
        <v>0</v>
      </c>
      <c r="E164" s="9" t="s">
        <v>2</v>
      </c>
      <c r="F164" s="9" t="s">
        <v>4378</v>
      </c>
    </row>
    <row r="165" spans="1:6" s="5" customFormat="1" hidden="1" x14ac:dyDescent="0.25">
      <c r="A165" s="8">
        <v>32816</v>
      </c>
      <c r="B165" s="9" t="s">
        <v>4377</v>
      </c>
      <c r="C165" s="9" t="s">
        <v>12</v>
      </c>
      <c r="D165" s="9" t="s">
        <v>0</v>
      </c>
      <c r="E165" s="9" t="s">
        <v>2</v>
      </c>
      <c r="F165" s="9" t="s">
        <v>4376</v>
      </c>
    </row>
    <row r="166" spans="1:6" s="5" customFormat="1" hidden="1" x14ac:dyDescent="0.25">
      <c r="A166" s="8">
        <v>32092</v>
      </c>
      <c r="B166" s="9" t="s">
        <v>4327</v>
      </c>
      <c r="C166" s="9" t="s">
        <v>12</v>
      </c>
      <c r="D166" s="9" t="s">
        <v>0</v>
      </c>
      <c r="E166" s="9" t="s">
        <v>13</v>
      </c>
      <c r="F166" s="9" t="s">
        <v>4375</v>
      </c>
    </row>
    <row r="167" spans="1:6" s="5" customFormat="1" hidden="1" x14ac:dyDescent="0.25">
      <c r="A167" s="8">
        <v>31515</v>
      </c>
      <c r="B167" s="9" t="s">
        <v>4374</v>
      </c>
      <c r="C167" s="9" t="s">
        <v>12</v>
      </c>
      <c r="D167" s="9" t="s">
        <v>0</v>
      </c>
      <c r="E167" s="9" t="s">
        <v>10</v>
      </c>
      <c r="F167" s="9" t="s">
        <v>4373</v>
      </c>
    </row>
    <row r="168" spans="1:6" s="5" customFormat="1" hidden="1" x14ac:dyDescent="0.25">
      <c r="A168" s="8">
        <v>30180</v>
      </c>
      <c r="B168" s="9" t="s">
        <v>4372</v>
      </c>
      <c r="C168" s="9" t="s">
        <v>12</v>
      </c>
      <c r="D168" s="9" t="s">
        <v>0</v>
      </c>
      <c r="E168" s="9" t="s">
        <v>1</v>
      </c>
      <c r="F168" s="9" t="s">
        <v>4371</v>
      </c>
    </row>
    <row r="169" spans="1:6" s="5" customFormat="1" hidden="1" x14ac:dyDescent="0.25">
      <c r="A169" s="8">
        <v>28024</v>
      </c>
      <c r="B169" s="9" t="s">
        <v>4370</v>
      </c>
      <c r="C169" s="9" t="s">
        <v>12</v>
      </c>
      <c r="D169" s="9" t="s">
        <v>0</v>
      </c>
      <c r="E169" s="9" t="s">
        <v>14</v>
      </c>
      <c r="F169" s="9" t="s">
        <v>4369</v>
      </c>
    </row>
    <row r="170" spans="1:6" s="5" customFormat="1" hidden="1" x14ac:dyDescent="0.25">
      <c r="A170" s="8">
        <v>27889</v>
      </c>
      <c r="B170" s="9" t="s">
        <v>4363</v>
      </c>
      <c r="C170" s="9" t="s">
        <v>12</v>
      </c>
      <c r="D170" s="9" t="s">
        <v>0</v>
      </c>
      <c r="E170" s="9" t="s">
        <v>2</v>
      </c>
      <c r="F170" s="9" t="s">
        <v>4368</v>
      </c>
    </row>
    <row r="171" spans="1:6" s="5" customFormat="1" hidden="1" x14ac:dyDescent="0.25">
      <c r="A171" s="8">
        <v>27294</v>
      </c>
      <c r="B171" s="9" t="s">
        <v>4367</v>
      </c>
      <c r="C171" s="9" t="s">
        <v>12</v>
      </c>
      <c r="D171" s="9" t="s">
        <v>0</v>
      </c>
      <c r="E171" s="9" t="s">
        <v>4</v>
      </c>
      <c r="F171" s="9" t="s">
        <v>4366</v>
      </c>
    </row>
    <row r="172" spans="1:6" s="5" customFormat="1" hidden="1" x14ac:dyDescent="0.25">
      <c r="A172" s="8">
        <v>25675</v>
      </c>
      <c r="B172" s="9" t="s">
        <v>4365</v>
      </c>
      <c r="C172" s="9" t="s">
        <v>12</v>
      </c>
      <c r="D172" s="9" t="s">
        <v>0</v>
      </c>
      <c r="E172" s="9" t="s">
        <v>4</v>
      </c>
      <c r="F172" s="9" t="s">
        <v>4364</v>
      </c>
    </row>
    <row r="173" spans="1:6" s="5" customFormat="1" hidden="1" x14ac:dyDescent="0.25">
      <c r="A173" s="8">
        <v>19170</v>
      </c>
      <c r="B173" s="9" t="s">
        <v>4363</v>
      </c>
      <c r="C173" s="9" t="s">
        <v>12</v>
      </c>
      <c r="D173" s="9" t="s">
        <v>0</v>
      </c>
      <c r="E173" s="9" t="s">
        <v>2</v>
      </c>
      <c r="F173" s="9"/>
    </row>
    <row r="174" spans="1:6" s="5" customFormat="1" hidden="1" x14ac:dyDescent="0.25">
      <c r="A174" s="8">
        <v>18792</v>
      </c>
      <c r="B174" s="9" t="s">
        <v>4362</v>
      </c>
      <c r="C174" s="9" t="s">
        <v>12</v>
      </c>
      <c r="D174" s="9" t="s">
        <v>0</v>
      </c>
      <c r="E174" s="9" t="s">
        <v>83</v>
      </c>
      <c r="F174" s="9" t="s">
        <v>4361</v>
      </c>
    </row>
    <row r="175" spans="1:6" s="5" customFormat="1" hidden="1" x14ac:dyDescent="0.25">
      <c r="A175" s="8">
        <v>18560</v>
      </c>
      <c r="B175" s="9" t="s">
        <v>4360</v>
      </c>
      <c r="C175" s="9" t="s">
        <v>12</v>
      </c>
      <c r="D175" s="9" t="s">
        <v>0</v>
      </c>
      <c r="E175" s="9" t="s">
        <v>2</v>
      </c>
      <c r="F175" s="9" t="s">
        <v>4359</v>
      </c>
    </row>
    <row r="176" spans="1:6" s="5" customFormat="1" hidden="1" x14ac:dyDescent="0.25">
      <c r="A176" s="8">
        <v>13421</v>
      </c>
      <c r="B176" s="9" t="s">
        <v>4358</v>
      </c>
      <c r="C176" s="9" t="s">
        <v>12</v>
      </c>
      <c r="D176" s="9" t="s">
        <v>0</v>
      </c>
      <c r="E176" s="9" t="s">
        <v>2</v>
      </c>
      <c r="F176" s="9" t="s">
        <v>4357</v>
      </c>
    </row>
    <row r="177" spans="1:6" s="5" customFormat="1" hidden="1" x14ac:dyDescent="0.25">
      <c r="A177" s="8">
        <v>13224</v>
      </c>
      <c r="B177" s="9" t="s">
        <v>4356</v>
      </c>
      <c r="C177" s="9" t="s">
        <v>12</v>
      </c>
      <c r="D177" s="9" t="s">
        <v>0</v>
      </c>
      <c r="E177" s="9" t="s">
        <v>83</v>
      </c>
      <c r="F177" s="9" t="s">
        <v>4355</v>
      </c>
    </row>
    <row r="178" spans="1:6" s="5" customFormat="1" hidden="1" x14ac:dyDescent="0.25">
      <c r="A178" s="8">
        <v>10905</v>
      </c>
      <c r="B178" s="9" t="s">
        <v>4354</v>
      </c>
      <c r="C178" s="9" t="s">
        <v>12</v>
      </c>
      <c r="D178" s="9" t="s">
        <v>0</v>
      </c>
      <c r="E178" s="9" t="s">
        <v>8</v>
      </c>
      <c r="F178" s="9" t="s">
        <v>4353</v>
      </c>
    </row>
    <row r="179" spans="1:6" s="5" customFormat="1" hidden="1" x14ac:dyDescent="0.25">
      <c r="A179" s="8">
        <v>10331</v>
      </c>
      <c r="B179" s="9" t="s">
        <v>4352</v>
      </c>
      <c r="C179" s="9" t="s">
        <v>12</v>
      </c>
      <c r="D179" s="9" t="s">
        <v>0</v>
      </c>
      <c r="E179" s="9" t="s">
        <v>2</v>
      </c>
      <c r="F179" s="9" t="s">
        <v>4351</v>
      </c>
    </row>
    <row r="180" spans="1:6" s="5" customFormat="1" hidden="1" x14ac:dyDescent="0.25">
      <c r="A180" s="8">
        <v>10048</v>
      </c>
      <c r="B180" s="9" t="s">
        <v>4349</v>
      </c>
      <c r="C180" s="9" t="s">
        <v>12</v>
      </c>
      <c r="D180" s="9" t="s">
        <v>0</v>
      </c>
      <c r="E180" s="9" t="s">
        <v>2</v>
      </c>
      <c r="F180" s="9" t="s">
        <v>4348</v>
      </c>
    </row>
    <row r="181" spans="1:6" s="5" customFormat="1" hidden="1" x14ac:dyDescent="0.25">
      <c r="A181" s="8">
        <v>10002</v>
      </c>
      <c r="B181" s="9" t="s">
        <v>4347</v>
      </c>
      <c r="C181" s="9" t="s">
        <v>12</v>
      </c>
      <c r="D181" s="9" t="s">
        <v>0</v>
      </c>
      <c r="E181" s="9" t="s">
        <v>83</v>
      </c>
      <c r="F181" s="9" t="s">
        <v>4346</v>
      </c>
    </row>
    <row r="182" spans="1:6" s="5" customFormat="1" hidden="1" x14ac:dyDescent="0.25">
      <c r="A182" s="8">
        <v>9261</v>
      </c>
      <c r="B182" s="9" t="s">
        <v>4345</v>
      </c>
      <c r="C182" s="9" t="s">
        <v>12</v>
      </c>
      <c r="D182" s="9" t="s">
        <v>0</v>
      </c>
      <c r="E182" s="9" t="s">
        <v>2</v>
      </c>
      <c r="F182" s="9" t="s">
        <v>4344</v>
      </c>
    </row>
    <row r="183" spans="1:6" s="5" customFormat="1" hidden="1" x14ac:dyDescent="0.25">
      <c r="A183" s="8">
        <v>80571</v>
      </c>
      <c r="B183" s="9" t="s">
        <v>4343</v>
      </c>
      <c r="C183" s="9" t="s">
        <v>15</v>
      </c>
      <c r="D183" s="9" t="s">
        <v>0</v>
      </c>
      <c r="E183" s="9" t="s">
        <v>235</v>
      </c>
      <c r="F183" s="9" t="s">
        <v>4342</v>
      </c>
    </row>
    <row r="184" spans="1:6" s="5" customFormat="1" hidden="1" x14ac:dyDescent="0.25">
      <c r="A184" s="8">
        <v>48043</v>
      </c>
      <c r="B184" s="9" t="s">
        <v>4341</v>
      </c>
      <c r="C184" s="9" t="s">
        <v>15</v>
      </c>
      <c r="D184" s="9" t="s">
        <v>0</v>
      </c>
      <c r="E184" s="9" t="s">
        <v>199</v>
      </c>
      <c r="F184" s="9" t="s">
        <v>4340</v>
      </c>
    </row>
    <row r="185" spans="1:6" s="5" customFormat="1" hidden="1" x14ac:dyDescent="0.25">
      <c r="A185" s="8">
        <v>46817</v>
      </c>
      <c r="B185" s="9" t="s">
        <v>4339</v>
      </c>
      <c r="C185" s="9" t="s">
        <v>15</v>
      </c>
      <c r="D185" s="9" t="s">
        <v>0</v>
      </c>
      <c r="E185" s="9" t="s">
        <v>4</v>
      </c>
      <c r="F185" s="9" t="s">
        <v>4338</v>
      </c>
    </row>
    <row r="186" spans="1:6" s="5" customFormat="1" hidden="1" x14ac:dyDescent="0.25">
      <c r="A186" s="8">
        <v>46104</v>
      </c>
      <c r="B186" s="9" t="s">
        <v>4337</v>
      </c>
      <c r="C186" s="9" t="s">
        <v>15</v>
      </c>
      <c r="D186" s="9" t="s">
        <v>0</v>
      </c>
      <c r="E186" s="9" t="s">
        <v>83</v>
      </c>
      <c r="F186" s="9" t="s">
        <v>4336</v>
      </c>
    </row>
    <row r="187" spans="1:6" s="5" customFormat="1" hidden="1" x14ac:dyDescent="0.25">
      <c r="A187" s="8">
        <v>40838</v>
      </c>
      <c r="B187" s="9" t="s">
        <v>4335</v>
      </c>
      <c r="C187" s="9" t="s">
        <v>15</v>
      </c>
      <c r="D187" s="9" t="s">
        <v>0</v>
      </c>
      <c r="E187" s="9" t="s">
        <v>83</v>
      </c>
      <c r="F187" s="9" t="s">
        <v>4334</v>
      </c>
    </row>
    <row r="188" spans="1:6" s="5" customFormat="1" hidden="1" x14ac:dyDescent="0.25">
      <c r="A188" s="8">
        <v>38401</v>
      </c>
      <c r="B188" s="9" t="s">
        <v>4333</v>
      </c>
      <c r="C188" s="9" t="s">
        <v>15</v>
      </c>
      <c r="D188" s="9" t="s">
        <v>0</v>
      </c>
      <c r="E188" s="9" t="s">
        <v>2</v>
      </c>
      <c r="F188" s="9" t="s">
        <v>4332</v>
      </c>
    </row>
    <row r="189" spans="1:6" s="5" customFormat="1" hidden="1" x14ac:dyDescent="0.25">
      <c r="A189" s="8">
        <v>30280</v>
      </c>
      <c r="B189" s="9" t="s">
        <v>4331</v>
      </c>
      <c r="C189" s="9" t="s">
        <v>15</v>
      </c>
      <c r="D189" s="9" t="s">
        <v>0</v>
      </c>
      <c r="E189" s="9" t="s">
        <v>83</v>
      </c>
      <c r="F189" s="9" t="s">
        <v>4330</v>
      </c>
    </row>
    <row r="190" spans="1:6" s="5" customFormat="1" hidden="1" x14ac:dyDescent="0.25">
      <c r="A190" s="8">
        <v>28027</v>
      </c>
      <c r="B190" s="9" t="s">
        <v>4329</v>
      </c>
      <c r="C190" s="9" t="s">
        <v>15</v>
      </c>
      <c r="D190" s="9" t="s">
        <v>0</v>
      </c>
      <c r="E190" s="9" t="s">
        <v>2</v>
      </c>
      <c r="F190" s="9" t="s">
        <v>4328</v>
      </c>
    </row>
    <row r="191" spans="1:6" s="5" customFormat="1" hidden="1" x14ac:dyDescent="0.25">
      <c r="A191" s="8">
        <v>27284</v>
      </c>
      <c r="B191" s="9" t="s">
        <v>4327</v>
      </c>
      <c r="C191" s="9" t="s">
        <v>15</v>
      </c>
      <c r="D191" s="9" t="s">
        <v>0</v>
      </c>
      <c r="E191" s="9" t="s">
        <v>16</v>
      </c>
      <c r="F191" s="9" t="s">
        <v>4326</v>
      </c>
    </row>
    <row r="192" spans="1:6" s="5" customFormat="1" hidden="1" x14ac:dyDescent="0.25">
      <c r="A192" s="8">
        <v>25952</v>
      </c>
      <c r="B192" s="9" t="s">
        <v>4325</v>
      </c>
      <c r="C192" s="9" t="s">
        <v>15</v>
      </c>
      <c r="D192" s="9" t="s">
        <v>0</v>
      </c>
      <c r="E192" s="9" t="s">
        <v>83</v>
      </c>
      <c r="F192" s="9" t="s">
        <v>4324</v>
      </c>
    </row>
    <row r="193" spans="1:6" s="5" customFormat="1" hidden="1" x14ac:dyDescent="0.25">
      <c r="A193" s="8">
        <v>18586</v>
      </c>
      <c r="B193" s="9" t="s">
        <v>4323</v>
      </c>
      <c r="C193" s="9" t="s">
        <v>15</v>
      </c>
      <c r="D193" s="9" t="s">
        <v>0</v>
      </c>
      <c r="E193" s="9" t="s">
        <v>83</v>
      </c>
      <c r="F193" s="9" t="s">
        <v>4322</v>
      </c>
    </row>
    <row r="194" spans="1:6" s="5" customFormat="1" hidden="1" x14ac:dyDescent="0.25">
      <c r="A194" s="8">
        <v>18309</v>
      </c>
      <c r="B194" s="9" t="s">
        <v>4321</v>
      </c>
      <c r="C194" s="9" t="s">
        <v>15</v>
      </c>
      <c r="D194" s="9" t="s">
        <v>0</v>
      </c>
      <c r="E194" s="9" t="s">
        <v>2</v>
      </c>
      <c r="F194" s="9" t="s">
        <v>4320</v>
      </c>
    </row>
    <row r="195" spans="1:6" s="5" customFormat="1" hidden="1" x14ac:dyDescent="0.25">
      <c r="A195" s="8">
        <v>18263</v>
      </c>
      <c r="B195" s="9" t="s">
        <v>4319</v>
      </c>
      <c r="C195" s="9" t="s">
        <v>15</v>
      </c>
      <c r="D195" s="9" t="s">
        <v>0</v>
      </c>
      <c r="E195" s="9" t="s">
        <v>2</v>
      </c>
      <c r="F195" s="9" t="s">
        <v>4318</v>
      </c>
    </row>
    <row r="196" spans="1:6" s="5" customFormat="1" hidden="1" x14ac:dyDescent="0.25">
      <c r="A196" s="8">
        <v>16313</v>
      </c>
      <c r="B196" s="9" t="s">
        <v>4317</v>
      </c>
      <c r="C196" s="9" t="s">
        <v>15</v>
      </c>
      <c r="D196" s="9" t="s">
        <v>0</v>
      </c>
      <c r="E196" s="9" t="s">
        <v>83</v>
      </c>
      <c r="F196" s="9" t="s">
        <v>4316</v>
      </c>
    </row>
    <row r="197" spans="1:6" s="5" customFormat="1" hidden="1" x14ac:dyDescent="0.25">
      <c r="A197" s="8">
        <v>9679</v>
      </c>
      <c r="B197" s="9" t="s">
        <v>4315</v>
      </c>
      <c r="C197" s="9" t="s">
        <v>15</v>
      </c>
      <c r="D197" s="9" t="s">
        <v>0</v>
      </c>
      <c r="E197" s="9" t="s">
        <v>2</v>
      </c>
      <c r="F197" s="9" t="s">
        <v>4314</v>
      </c>
    </row>
    <row r="198" spans="1:6" s="5" customFormat="1" hidden="1" x14ac:dyDescent="0.25">
      <c r="A198" s="8">
        <v>87846</v>
      </c>
      <c r="B198" s="9" t="s">
        <v>4313</v>
      </c>
      <c r="C198" s="9" t="s">
        <v>17</v>
      </c>
      <c r="D198" s="9" t="s">
        <v>0</v>
      </c>
      <c r="E198" s="9" t="s">
        <v>83</v>
      </c>
      <c r="F198" s="9" t="s">
        <v>4312</v>
      </c>
    </row>
    <row r="199" spans="1:6" s="5" customFormat="1" hidden="1" x14ac:dyDescent="0.25">
      <c r="A199" s="8">
        <v>82469</v>
      </c>
      <c r="B199" s="9" t="s">
        <v>4311</v>
      </c>
      <c r="C199" s="9" t="s">
        <v>17</v>
      </c>
      <c r="D199" s="9" t="s">
        <v>0</v>
      </c>
      <c r="E199" s="9" t="s">
        <v>2</v>
      </c>
      <c r="F199" s="9" t="s">
        <v>4310</v>
      </c>
    </row>
    <row r="200" spans="1:6" s="5" customFormat="1" hidden="1" x14ac:dyDescent="0.25">
      <c r="A200" s="8">
        <v>79727</v>
      </c>
      <c r="B200" s="9" t="s">
        <v>4309</v>
      </c>
      <c r="C200" s="9" t="s">
        <v>17</v>
      </c>
      <c r="D200" s="9" t="s">
        <v>0</v>
      </c>
      <c r="E200" s="9" t="s">
        <v>4</v>
      </c>
      <c r="F200" s="9" t="s">
        <v>4308</v>
      </c>
    </row>
    <row r="201" spans="1:6" s="5" customFormat="1" hidden="1" x14ac:dyDescent="0.25">
      <c r="A201" s="8">
        <v>79035</v>
      </c>
      <c r="B201" s="9" t="s">
        <v>4307</v>
      </c>
      <c r="C201" s="9" t="s">
        <v>17</v>
      </c>
      <c r="D201" s="9" t="s">
        <v>0</v>
      </c>
      <c r="E201" s="9" t="s">
        <v>83</v>
      </c>
      <c r="F201" s="9" t="s">
        <v>4306</v>
      </c>
    </row>
    <row r="202" spans="1:6" s="5" customFormat="1" hidden="1" x14ac:dyDescent="0.25">
      <c r="A202" s="8">
        <v>66508</v>
      </c>
      <c r="B202" s="9" t="s">
        <v>4305</v>
      </c>
      <c r="C202" s="9" t="s">
        <v>17</v>
      </c>
      <c r="D202" s="9" t="s">
        <v>0</v>
      </c>
      <c r="E202" s="9" t="s">
        <v>5</v>
      </c>
      <c r="F202" s="9" t="s">
        <v>4304</v>
      </c>
    </row>
    <row r="203" spans="1:6" s="5" customFormat="1" hidden="1" x14ac:dyDescent="0.25">
      <c r="A203" s="8">
        <v>54731</v>
      </c>
      <c r="B203" s="9" t="s">
        <v>4303</v>
      </c>
      <c r="C203" s="9" t="s">
        <v>17</v>
      </c>
      <c r="D203" s="9" t="s">
        <v>0</v>
      </c>
      <c r="E203" s="9" t="s">
        <v>7</v>
      </c>
      <c r="F203" s="9" t="s">
        <v>4302</v>
      </c>
    </row>
    <row r="204" spans="1:6" s="5" customFormat="1" hidden="1" x14ac:dyDescent="0.25">
      <c r="A204" s="8">
        <v>93598</v>
      </c>
      <c r="B204" s="9" t="s">
        <v>4267</v>
      </c>
      <c r="C204" s="9" t="s">
        <v>84</v>
      </c>
      <c r="D204" s="9" t="s">
        <v>18</v>
      </c>
      <c r="E204" s="9" t="s">
        <v>2</v>
      </c>
      <c r="F204" s="9" t="s">
        <v>4266</v>
      </c>
    </row>
    <row r="205" spans="1:6" s="5" customFormat="1" hidden="1" x14ac:dyDescent="0.25">
      <c r="A205" s="8">
        <v>91936</v>
      </c>
      <c r="B205" s="9" t="s">
        <v>4301</v>
      </c>
      <c r="C205" s="9" t="s">
        <v>84</v>
      </c>
      <c r="D205" s="9" t="s">
        <v>18</v>
      </c>
      <c r="E205" s="9" t="s">
        <v>19</v>
      </c>
      <c r="F205" s="9" t="s">
        <v>4300</v>
      </c>
    </row>
    <row r="206" spans="1:6" s="5" customFormat="1" hidden="1" x14ac:dyDescent="0.25">
      <c r="A206" s="8">
        <v>58623</v>
      </c>
      <c r="B206" s="9" t="s">
        <v>4299</v>
      </c>
      <c r="C206" s="9" t="s">
        <v>84</v>
      </c>
      <c r="D206" s="9" t="s">
        <v>18</v>
      </c>
      <c r="E206" s="9" t="s">
        <v>2</v>
      </c>
      <c r="F206" s="9" t="s">
        <v>4298</v>
      </c>
    </row>
    <row r="207" spans="1:6" s="5" customFormat="1" hidden="1" x14ac:dyDescent="0.25">
      <c r="A207" s="8">
        <v>58615</v>
      </c>
      <c r="B207" s="9" t="s">
        <v>4297</v>
      </c>
      <c r="C207" s="9" t="s">
        <v>84</v>
      </c>
      <c r="D207" s="9" t="s">
        <v>18</v>
      </c>
      <c r="E207" s="9" t="s">
        <v>2</v>
      </c>
      <c r="F207" s="9" t="s">
        <v>4296</v>
      </c>
    </row>
    <row r="208" spans="1:6" s="5" customFormat="1" hidden="1" x14ac:dyDescent="0.25">
      <c r="A208" s="8">
        <v>57702</v>
      </c>
      <c r="B208" s="9" t="s">
        <v>4295</v>
      </c>
      <c r="C208" s="9" t="s">
        <v>84</v>
      </c>
      <c r="D208" s="9" t="s">
        <v>18</v>
      </c>
      <c r="E208" s="9" t="s">
        <v>2</v>
      </c>
      <c r="F208" s="9" t="s">
        <v>4294</v>
      </c>
    </row>
    <row r="209" spans="1:6" s="5" customFormat="1" hidden="1" x14ac:dyDescent="0.25">
      <c r="A209" s="8">
        <v>38153</v>
      </c>
      <c r="B209" s="9" t="s">
        <v>4293</v>
      </c>
      <c r="C209" s="9" t="s">
        <v>84</v>
      </c>
      <c r="D209" s="9" t="s">
        <v>18</v>
      </c>
      <c r="E209" s="9" t="s">
        <v>2</v>
      </c>
      <c r="F209" s="9" t="s">
        <v>4292</v>
      </c>
    </row>
    <row r="210" spans="1:6" s="5" customFormat="1" hidden="1" x14ac:dyDescent="0.25">
      <c r="A210" s="8">
        <v>35968</v>
      </c>
      <c r="B210" s="9" t="s">
        <v>4291</v>
      </c>
      <c r="C210" s="9" t="s">
        <v>84</v>
      </c>
      <c r="D210" s="9" t="s">
        <v>18</v>
      </c>
      <c r="E210" s="9" t="s">
        <v>2</v>
      </c>
      <c r="F210" s="9" t="s">
        <v>4290</v>
      </c>
    </row>
    <row r="211" spans="1:6" s="5" customFormat="1" hidden="1" x14ac:dyDescent="0.25">
      <c r="A211" s="8">
        <v>35916</v>
      </c>
      <c r="B211" s="9" t="s">
        <v>4289</v>
      </c>
      <c r="C211" s="9" t="s">
        <v>84</v>
      </c>
      <c r="D211" s="9" t="s">
        <v>18</v>
      </c>
      <c r="E211" s="9" t="s">
        <v>2</v>
      </c>
      <c r="F211" s="9" t="s">
        <v>4288</v>
      </c>
    </row>
    <row r="212" spans="1:6" s="5" customFormat="1" hidden="1" x14ac:dyDescent="0.25">
      <c r="A212" s="8">
        <v>35900</v>
      </c>
      <c r="B212" s="9" t="s">
        <v>4287</v>
      </c>
      <c r="C212" s="9" t="s">
        <v>84</v>
      </c>
      <c r="D212" s="9" t="s">
        <v>18</v>
      </c>
      <c r="E212" s="9" t="s">
        <v>2</v>
      </c>
      <c r="F212" s="9" t="s">
        <v>4286</v>
      </c>
    </row>
    <row r="213" spans="1:6" s="5" customFormat="1" hidden="1" x14ac:dyDescent="0.25">
      <c r="A213" s="8">
        <v>34277</v>
      </c>
      <c r="B213" s="9" t="s">
        <v>4285</v>
      </c>
      <c r="C213" s="9" t="s">
        <v>84</v>
      </c>
      <c r="D213" s="9" t="s">
        <v>18</v>
      </c>
      <c r="E213" s="9" t="s">
        <v>2</v>
      </c>
      <c r="F213" s="9" t="s">
        <v>4284</v>
      </c>
    </row>
    <row r="214" spans="1:6" s="5" customFormat="1" hidden="1" x14ac:dyDescent="0.25">
      <c r="A214" s="8">
        <v>32460</v>
      </c>
      <c r="B214" s="9" t="s">
        <v>4283</v>
      </c>
      <c r="C214" s="9" t="s">
        <v>84</v>
      </c>
      <c r="D214" s="9" t="s">
        <v>18</v>
      </c>
      <c r="E214" s="9" t="s">
        <v>2</v>
      </c>
      <c r="F214" s="9" t="s">
        <v>4282</v>
      </c>
    </row>
    <row r="215" spans="1:6" s="5" customFormat="1" hidden="1" x14ac:dyDescent="0.25">
      <c r="A215" s="8">
        <v>30141</v>
      </c>
      <c r="B215" s="9" t="s">
        <v>4281</v>
      </c>
      <c r="C215" s="9" t="s">
        <v>84</v>
      </c>
      <c r="D215" s="9" t="s">
        <v>18</v>
      </c>
      <c r="E215" s="9" t="s">
        <v>2</v>
      </c>
      <c r="F215" s="9" t="s">
        <v>4280</v>
      </c>
    </row>
    <row r="216" spans="1:6" s="5" customFormat="1" hidden="1" x14ac:dyDescent="0.25">
      <c r="A216" s="8">
        <v>26760</v>
      </c>
      <c r="B216" s="9" t="s">
        <v>4279</v>
      </c>
      <c r="C216" s="9" t="s">
        <v>84</v>
      </c>
      <c r="D216" s="9" t="s">
        <v>18</v>
      </c>
      <c r="E216" s="9" t="s">
        <v>2</v>
      </c>
      <c r="F216" s="9" t="s">
        <v>4278</v>
      </c>
    </row>
    <row r="217" spans="1:6" s="5" customFormat="1" hidden="1" x14ac:dyDescent="0.25">
      <c r="A217" s="8">
        <v>20915</v>
      </c>
      <c r="B217" s="9" t="s">
        <v>4277</v>
      </c>
      <c r="C217" s="9" t="s">
        <v>84</v>
      </c>
      <c r="D217" s="9" t="s">
        <v>18</v>
      </c>
      <c r="E217" s="9" t="s">
        <v>2</v>
      </c>
      <c r="F217" s="9" t="s">
        <v>4276</v>
      </c>
    </row>
    <row r="218" spans="1:6" s="5" customFormat="1" hidden="1" x14ac:dyDescent="0.25">
      <c r="A218" s="8">
        <v>61441</v>
      </c>
      <c r="B218" s="9" t="s">
        <v>4275</v>
      </c>
      <c r="C218" s="9" t="s">
        <v>12</v>
      </c>
      <c r="D218" s="9" t="s">
        <v>18</v>
      </c>
      <c r="E218" s="9" t="s">
        <v>2</v>
      </c>
      <c r="F218" s="9" t="s">
        <v>4274</v>
      </c>
    </row>
    <row r="219" spans="1:6" s="5" customFormat="1" hidden="1" x14ac:dyDescent="0.25">
      <c r="A219" s="8">
        <v>43091</v>
      </c>
      <c r="B219" s="9" t="s">
        <v>4273</v>
      </c>
      <c r="C219" s="9" t="s">
        <v>12</v>
      </c>
      <c r="D219" s="9" t="s">
        <v>18</v>
      </c>
      <c r="E219" s="9" t="s">
        <v>2</v>
      </c>
      <c r="F219" s="9" t="s">
        <v>4272</v>
      </c>
    </row>
    <row r="220" spans="1:6" s="5" customFormat="1" hidden="1" x14ac:dyDescent="0.25">
      <c r="A220" s="8">
        <v>37066</v>
      </c>
      <c r="B220" s="9" t="s">
        <v>4268</v>
      </c>
      <c r="C220" s="9" t="s">
        <v>12</v>
      </c>
      <c r="D220" s="9" t="s">
        <v>18</v>
      </c>
      <c r="E220" s="9" t="s">
        <v>2</v>
      </c>
      <c r="F220" s="9" t="s">
        <v>4271</v>
      </c>
    </row>
    <row r="221" spans="1:6" s="5" customFormat="1" hidden="1" x14ac:dyDescent="0.25">
      <c r="A221" s="8">
        <v>30157</v>
      </c>
      <c r="B221" s="9" t="s">
        <v>4270</v>
      </c>
      <c r="C221" s="9" t="s">
        <v>12</v>
      </c>
      <c r="D221" s="9" t="s">
        <v>18</v>
      </c>
      <c r="E221" s="9" t="s">
        <v>2</v>
      </c>
      <c r="F221" s="9" t="s">
        <v>4269</v>
      </c>
    </row>
    <row r="222" spans="1:6" s="5" customFormat="1" hidden="1" x14ac:dyDescent="0.25">
      <c r="A222" s="8">
        <v>20380</v>
      </c>
      <c r="B222" s="9" t="s">
        <v>4268</v>
      </c>
      <c r="C222" s="9" t="s">
        <v>12</v>
      </c>
      <c r="D222" s="9" t="s">
        <v>18</v>
      </c>
      <c r="E222" s="9" t="s">
        <v>2</v>
      </c>
      <c r="F222" s="9"/>
    </row>
    <row r="223" spans="1:6" s="5" customFormat="1" hidden="1" x14ac:dyDescent="0.25">
      <c r="A223" s="8">
        <v>28348</v>
      </c>
      <c r="B223" s="9" t="s">
        <v>4267</v>
      </c>
      <c r="C223" s="9" t="s">
        <v>15</v>
      </c>
      <c r="D223" s="9" t="s">
        <v>18</v>
      </c>
      <c r="E223" s="9" t="s">
        <v>5</v>
      </c>
      <c r="F223" s="9" t="s">
        <v>4266</v>
      </c>
    </row>
    <row r="224" spans="1:6" s="5" customFormat="1" hidden="1" x14ac:dyDescent="0.25">
      <c r="A224" s="8">
        <v>94224</v>
      </c>
      <c r="B224" s="9" t="s">
        <v>4265</v>
      </c>
      <c r="C224" s="9" t="s">
        <v>84</v>
      </c>
      <c r="D224" s="9" t="s">
        <v>20</v>
      </c>
      <c r="E224" s="9" t="s">
        <v>83</v>
      </c>
      <c r="F224" s="9" t="s">
        <v>4264</v>
      </c>
    </row>
    <row r="225" spans="1:6" s="5" customFormat="1" hidden="1" x14ac:dyDescent="0.25">
      <c r="A225" s="8">
        <v>92000</v>
      </c>
      <c r="B225" s="9" t="s">
        <v>4263</v>
      </c>
      <c r="C225" s="9" t="s">
        <v>84</v>
      </c>
      <c r="D225" s="9" t="s">
        <v>20</v>
      </c>
      <c r="E225" s="9" t="s">
        <v>2</v>
      </c>
      <c r="F225" s="9" t="s">
        <v>4262</v>
      </c>
    </row>
    <row r="226" spans="1:6" s="5" customFormat="1" hidden="1" x14ac:dyDescent="0.25">
      <c r="A226" s="8">
        <v>85353</v>
      </c>
      <c r="B226" s="9" t="s">
        <v>4261</v>
      </c>
      <c r="C226" s="9" t="s">
        <v>84</v>
      </c>
      <c r="D226" s="9" t="s">
        <v>20</v>
      </c>
      <c r="E226" s="9" t="s">
        <v>83</v>
      </c>
      <c r="F226" s="9" t="s">
        <v>4260</v>
      </c>
    </row>
    <row r="227" spans="1:6" s="5" customFormat="1" hidden="1" x14ac:dyDescent="0.25">
      <c r="A227" s="8">
        <v>83732</v>
      </c>
      <c r="B227" s="9" t="s">
        <v>4246</v>
      </c>
      <c r="C227" s="9" t="s">
        <v>84</v>
      </c>
      <c r="D227" s="9" t="s">
        <v>20</v>
      </c>
      <c r="E227" s="9" t="s">
        <v>2</v>
      </c>
      <c r="F227" s="9" t="s">
        <v>4244</v>
      </c>
    </row>
    <row r="228" spans="1:6" s="5" customFormat="1" hidden="1" x14ac:dyDescent="0.25">
      <c r="A228" s="8">
        <v>83146</v>
      </c>
      <c r="B228" s="9" t="s">
        <v>4259</v>
      </c>
      <c r="C228" s="9" t="s">
        <v>84</v>
      </c>
      <c r="D228" s="9" t="s">
        <v>20</v>
      </c>
      <c r="E228" s="9" t="s">
        <v>2</v>
      </c>
      <c r="F228" s="9" t="s">
        <v>4258</v>
      </c>
    </row>
    <row r="229" spans="1:6" s="5" customFormat="1" hidden="1" x14ac:dyDescent="0.25">
      <c r="A229" s="8">
        <v>37825</v>
      </c>
      <c r="B229" s="9" t="s">
        <v>4257</v>
      </c>
      <c r="C229" s="9" t="s">
        <v>84</v>
      </c>
      <c r="D229" s="9" t="s">
        <v>20</v>
      </c>
      <c r="E229" s="9" t="s">
        <v>2</v>
      </c>
      <c r="F229" s="9" t="s">
        <v>4256</v>
      </c>
    </row>
    <row r="230" spans="1:6" s="5" customFormat="1" hidden="1" x14ac:dyDescent="0.25">
      <c r="A230" s="8">
        <v>36145</v>
      </c>
      <c r="B230" s="9" t="s">
        <v>4255</v>
      </c>
      <c r="C230" s="9" t="s">
        <v>84</v>
      </c>
      <c r="D230" s="9" t="s">
        <v>20</v>
      </c>
      <c r="E230" s="9" t="s">
        <v>2</v>
      </c>
      <c r="F230" s="9" t="s">
        <v>4254</v>
      </c>
    </row>
    <row r="231" spans="1:6" s="5" customFormat="1" hidden="1" x14ac:dyDescent="0.25">
      <c r="A231" s="8">
        <v>33929</v>
      </c>
      <c r="B231" s="9" t="s">
        <v>4253</v>
      </c>
      <c r="C231" s="9" t="s">
        <v>84</v>
      </c>
      <c r="D231" s="9" t="s">
        <v>20</v>
      </c>
      <c r="E231" s="9" t="s">
        <v>2</v>
      </c>
      <c r="F231" s="9" t="s">
        <v>4252</v>
      </c>
    </row>
    <row r="232" spans="1:6" s="5" customFormat="1" hidden="1" x14ac:dyDescent="0.25">
      <c r="A232" s="8">
        <v>27139</v>
      </c>
      <c r="B232" s="9" t="s">
        <v>4251</v>
      </c>
      <c r="C232" s="9" t="s">
        <v>84</v>
      </c>
      <c r="D232" s="9" t="s">
        <v>20</v>
      </c>
      <c r="E232" s="9" t="s">
        <v>2</v>
      </c>
      <c r="F232" s="9" t="s">
        <v>4250</v>
      </c>
    </row>
    <row r="233" spans="1:6" s="5" customFormat="1" hidden="1" x14ac:dyDescent="0.25">
      <c r="A233" s="8">
        <v>21621</v>
      </c>
      <c r="B233" s="9" t="s">
        <v>4249</v>
      </c>
      <c r="C233" s="9" t="s">
        <v>84</v>
      </c>
      <c r="D233" s="9" t="s">
        <v>20</v>
      </c>
      <c r="E233" s="9" t="s">
        <v>2</v>
      </c>
      <c r="F233" s="9" t="s">
        <v>4248</v>
      </c>
    </row>
    <row r="234" spans="1:6" s="5" customFormat="1" hidden="1" x14ac:dyDescent="0.25">
      <c r="A234" s="8">
        <v>69954</v>
      </c>
      <c r="B234" s="9" t="s">
        <v>4246</v>
      </c>
      <c r="C234" s="9" t="s">
        <v>11</v>
      </c>
      <c r="D234" s="9" t="s">
        <v>20</v>
      </c>
      <c r="E234" s="9" t="s">
        <v>2</v>
      </c>
      <c r="F234" s="9" t="s">
        <v>4247</v>
      </c>
    </row>
    <row r="235" spans="1:6" s="5" customFormat="1" hidden="1" x14ac:dyDescent="0.25">
      <c r="A235" s="8">
        <v>59047</v>
      </c>
      <c r="B235" s="9" t="s">
        <v>4246</v>
      </c>
      <c r="C235" s="9" t="s">
        <v>11</v>
      </c>
      <c r="D235" s="9" t="s">
        <v>20</v>
      </c>
      <c r="E235" s="9" t="s">
        <v>2</v>
      </c>
      <c r="F235" s="9" t="s">
        <v>4245</v>
      </c>
    </row>
    <row r="236" spans="1:6" s="5" customFormat="1" hidden="1" x14ac:dyDescent="0.25">
      <c r="A236" s="8">
        <v>38314</v>
      </c>
      <c r="B236" s="9" t="s">
        <v>4243</v>
      </c>
      <c r="C236" s="9" t="s">
        <v>11</v>
      </c>
      <c r="D236" s="9" t="s">
        <v>20</v>
      </c>
      <c r="E236" s="9" t="s">
        <v>2</v>
      </c>
      <c r="F236" s="9" t="s">
        <v>4242</v>
      </c>
    </row>
    <row r="237" spans="1:6" s="5" customFormat="1" hidden="1" x14ac:dyDescent="0.25">
      <c r="A237" s="8">
        <v>48041</v>
      </c>
      <c r="B237" s="9" t="s">
        <v>4241</v>
      </c>
      <c r="C237" s="9" t="s">
        <v>12</v>
      </c>
      <c r="D237" s="9" t="s">
        <v>20</v>
      </c>
      <c r="E237" s="9" t="s">
        <v>6</v>
      </c>
      <c r="F237" s="9" t="s">
        <v>4240</v>
      </c>
    </row>
    <row r="238" spans="1:6" s="5" customFormat="1" hidden="1" x14ac:dyDescent="0.25">
      <c r="A238" s="8">
        <v>29211</v>
      </c>
      <c r="B238" s="9" t="s">
        <v>4239</v>
      </c>
      <c r="C238" s="9" t="s">
        <v>17</v>
      </c>
      <c r="D238" s="9" t="s">
        <v>20</v>
      </c>
      <c r="E238" s="9" t="s">
        <v>2</v>
      </c>
      <c r="F238" s="9" t="s">
        <v>4238</v>
      </c>
    </row>
    <row r="239" spans="1:6" s="5" customFormat="1" hidden="1" x14ac:dyDescent="0.25">
      <c r="A239" s="8">
        <v>96218</v>
      </c>
      <c r="B239" s="9" t="s">
        <v>4237</v>
      </c>
      <c r="C239" s="9" t="s">
        <v>84</v>
      </c>
      <c r="D239" s="9" t="s">
        <v>21</v>
      </c>
      <c r="E239" s="9" t="s">
        <v>2</v>
      </c>
      <c r="F239" s="9" t="s">
        <v>4236</v>
      </c>
    </row>
    <row r="240" spans="1:6" s="5" customFormat="1" hidden="1" x14ac:dyDescent="0.25">
      <c r="A240" s="8">
        <v>91016</v>
      </c>
      <c r="B240" s="9" t="s">
        <v>4197</v>
      </c>
      <c r="C240" s="9" t="s">
        <v>84</v>
      </c>
      <c r="D240" s="9" t="s">
        <v>21</v>
      </c>
      <c r="E240" s="9" t="s">
        <v>2</v>
      </c>
      <c r="F240" s="9" t="s">
        <v>4196</v>
      </c>
    </row>
    <row r="241" spans="1:6" s="5" customFormat="1" hidden="1" x14ac:dyDescent="0.25">
      <c r="A241" s="8">
        <v>91002</v>
      </c>
      <c r="B241" s="9" t="s">
        <v>4235</v>
      </c>
      <c r="C241" s="9" t="s">
        <v>84</v>
      </c>
      <c r="D241" s="9" t="s">
        <v>21</v>
      </c>
      <c r="E241" s="9" t="s">
        <v>2</v>
      </c>
      <c r="F241" s="9" t="s">
        <v>4234</v>
      </c>
    </row>
    <row r="242" spans="1:6" s="5" customFormat="1" hidden="1" x14ac:dyDescent="0.25">
      <c r="A242" s="8">
        <v>89265</v>
      </c>
      <c r="B242" s="9" t="s">
        <v>4233</v>
      </c>
      <c r="C242" s="9" t="s">
        <v>84</v>
      </c>
      <c r="D242" s="9" t="s">
        <v>21</v>
      </c>
      <c r="E242" s="9" t="s">
        <v>83</v>
      </c>
      <c r="F242" s="9" t="s">
        <v>4232</v>
      </c>
    </row>
    <row r="243" spans="1:6" s="5" customFormat="1" hidden="1" x14ac:dyDescent="0.25">
      <c r="A243" s="8">
        <v>71338</v>
      </c>
      <c r="B243" s="9" t="s">
        <v>4231</v>
      </c>
      <c r="C243" s="9" t="s">
        <v>84</v>
      </c>
      <c r="D243" s="9" t="s">
        <v>21</v>
      </c>
      <c r="E243" s="9" t="s">
        <v>235</v>
      </c>
      <c r="F243" s="9" t="s">
        <v>4230</v>
      </c>
    </row>
    <row r="244" spans="1:6" s="5" customFormat="1" hidden="1" x14ac:dyDescent="0.25">
      <c r="A244" s="8">
        <v>57466</v>
      </c>
      <c r="B244" s="9" t="s">
        <v>4229</v>
      </c>
      <c r="C244" s="9" t="s">
        <v>84</v>
      </c>
      <c r="D244" s="9" t="s">
        <v>21</v>
      </c>
      <c r="E244" s="9" t="s">
        <v>2</v>
      </c>
      <c r="F244" s="9" t="s">
        <v>4228</v>
      </c>
    </row>
    <row r="245" spans="1:6" s="5" customFormat="1" hidden="1" x14ac:dyDescent="0.25">
      <c r="A245" s="8">
        <v>45554</v>
      </c>
      <c r="B245" s="9" t="s">
        <v>4227</v>
      </c>
      <c r="C245" s="9" t="s">
        <v>84</v>
      </c>
      <c r="D245" s="9" t="s">
        <v>21</v>
      </c>
      <c r="E245" s="9" t="s">
        <v>2</v>
      </c>
      <c r="F245" s="9" t="s">
        <v>4226</v>
      </c>
    </row>
    <row r="246" spans="1:6" s="5" customFormat="1" hidden="1" x14ac:dyDescent="0.25">
      <c r="A246" s="8">
        <v>43052</v>
      </c>
      <c r="B246" s="9" t="s">
        <v>4225</v>
      </c>
      <c r="C246" s="9" t="s">
        <v>84</v>
      </c>
      <c r="D246" s="9" t="s">
        <v>21</v>
      </c>
      <c r="E246" s="9" t="s">
        <v>2</v>
      </c>
      <c r="F246" s="9" t="s">
        <v>4224</v>
      </c>
    </row>
    <row r="247" spans="1:6" s="5" customFormat="1" hidden="1" x14ac:dyDescent="0.25">
      <c r="A247" s="8">
        <v>41120</v>
      </c>
      <c r="B247" s="9" t="s">
        <v>4223</v>
      </c>
      <c r="C247" s="9" t="s">
        <v>84</v>
      </c>
      <c r="D247" s="9" t="s">
        <v>21</v>
      </c>
      <c r="E247" s="9" t="s">
        <v>83</v>
      </c>
      <c r="F247" s="9" t="s">
        <v>4222</v>
      </c>
    </row>
    <row r="248" spans="1:6" s="5" customFormat="1" hidden="1" x14ac:dyDescent="0.25">
      <c r="A248" s="8">
        <v>41016</v>
      </c>
      <c r="B248" s="9" t="s">
        <v>4221</v>
      </c>
      <c r="C248" s="9" t="s">
        <v>84</v>
      </c>
      <c r="D248" s="9" t="s">
        <v>21</v>
      </c>
      <c r="E248" s="9" t="s">
        <v>2</v>
      </c>
      <c r="F248" s="9" t="s">
        <v>4220</v>
      </c>
    </row>
    <row r="249" spans="1:6" s="5" customFormat="1" hidden="1" x14ac:dyDescent="0.25">
      <c r="A249" s="8">
        <v>40551</v>
      </c>
      <c r="B249" s="9" t="s">
        <v>4219</v>
      </c>
      <c r="C249" s="9" t="s">
        <v>84</v>
      </c>
      <c r="D249" s="9" t="s">
        <v>21</v>
      </c>
      <c r="E249" s="9" t="s">
        <v>83</v>
      </c>
      <c r="F249" s="9" t="s">
        <v>4218</v>
      </c>
    </row>
    <row r="250" spans="1:6" s="5" customFormat="1" hidden="1" x14ac:dyDescent="0.25">
      <c r="A250" s="8">
        <v>39281</v>
      </c>
      <c r="B250" s="9" t="s">
        <v>4217</v>
      </c>
      <c r="C250" s="9" t="s">
        <v>84</v>
      </c>
      <c r="D250" s="9" t="s">
        <v>21</v>
      </c>
      <c r="E250" s="9" t="s">
        <v>2</v>
      </c>
      <c r="F250" s="9" t="s">
        <v>4216</v>
      </c>
    </row>
    <row r="251" spans="1:6" s="5" customFormat="1" hidden="1" x14ac:dyDescent="0.25">
      <c r="A251" s="8">
        <v>33117</v>
      </c>
      <c r="B251" s="9" t="s">
        <v>4215</v>
      </c>
      <c r="C251" s="9" t="s">
        <v>84</v>
      </c>
      <c r="D251" s="9" t="s">
        <v>21</v>
      </c>
      <c r="E251" s="9" t="s">
        <v>2</v>
      </c>
      <c r="F251" s="9" t="s">
        <v>4214</v>
      </c>
    </row>
    <row r="252" spans="1:6" s="5" customFormat="1" hidden="1" x14ac:dyDescent="0.25">
      <c r="A252" s="8">
        <v>32299</v>
      </c>
      <c r="B252" s="9" t="s">
        <v>4213</v>
      </c>
      <c r="C252" s="9" t="s">
        <v>84</v>
      </c>
      <c r="D252" s="9" t="s">
        <v>21</v>
      </c>
      <c r="E252" s="9" t="s">
        <v>83</v>
      </c>
      <c r="F252" s="9" t="s">
        <v>4212</v>
      </c>
    </row>
    <row r="253" spans="1:6" s="5" customFormat="1" hidden="1" x14ac:dyDescent="0.25">
      <c r="A253" s="8">
        <v>27811</v>
      </c>
      <c r="B253" s="9" t="s">
        <v>4211</v>
      </c>
      <c r="C253" s="9" t="s">
        <v>84</v>
      </c>
      <c r="D253" s="9" t="s">
        <v>21</v>
      </c>
      <c r="E253" s="9" t="s">
        <v>2</v>
      </c>
      <c r="F253" s="9" t="s">
        <v>4210</v>
      </c>
    </row>
    <row r="254" spans="1:6" s="5" customFormat="1" hidden="1" x14ac:dyDescent="0.25">
      <c r="A254" s="8">
        <v>23137</v>
      </c>
      <c r="B254" s="9" t="s">
        <v>4209</v>
      </c>
      <c r="C254" s="9" t="s">
        <v>84</v>
      </c>
      <c r="D254" s="9" t="s">
        <v>21</v>
      </c>
      <c r="E254" s="9" t="s">
        <v>2</v>
      </c>
      <c r="F254" s="9" t="s">
        <v>4208</v>
      </c>
    </row>
    <row r="255" spans="1:6" s="5" customFormat="1" hidden="1" x14ac:dyDescent="0.25">
      <c r="A255" s="8">
        <v>72223</v>
      </c>
      <c r="B255" s="9" t="s">
        <v>4207</v>
      </c>
      <c r="C255" s="9" t="s">
        <v>11</v>
      </c>
      <c r="D255" s="9" t="s">
        <v>21</v>
      </c>
      <c r="E255" s="9" t="s">
        <v>83</v>
      </c>
      <c r="F255" s="9" t="s">
        <v>4206</v>
      </c>
    </row>
    <row r="256" spans="1:6" s="5" customFormat="1" hidden="1" x14ac:dyDescent="0.25">
      <c r="A256" s="8">
        <v>44252</v>
      </c>
      <c r="B256" s="9" t="s">
        <v>4205</v>
      </c>
      <c r="C256" s="9" t="s">
        <v>11</v>
      </c>
      <c r="D256" s="9" t="s">
        <v>21</v>
      </c>
      <c r="E256" s="9" t="s">
        <v>2</v>
      </c>
      <c r="F256" s="9" t="s">
        <v>4204</v>
      </c>
    </row>
    <row r="257" spans="1:6" s="5" customFormat="1" hidden="1" x14ac:dyDescent="0.25">
      <c r="A257" s="8">
        <v>32115</v>
      </c>
      <c r="B257" s="9" t="s">
        <v>4203</v>
      </c>
      <c r="C257" s="9" t="s">
        <v>11</v>
      </c>
      <c r="D257" s="9" t="s">
        <v>21</v>
      </c>
      <c r="E257" s="9" t="s">
        <v>2</v>
      </c>
      <c r="F257" s="9" t="s">
        <v>4202</v>
      </c>
    </row>
    <row r="258" spans="1:6" s="5" customFormat="1" hidden="1" x14ac:dyDescent="0.25">
      <c r="A258" s="8">
        <v>41113</v>
      </c>
      <c r="B258" s="9" t="s">
        <v>4201</v>
      </c>
      <c r="C258" s="9" t="s">
        <v>12</v>
      </c>
      <c r="D258" s="9" t="s">
        <v>21</v>
      </c>
      <c r="E258" s="9" t="s">
        <v>2</v>
      </c>
      <c r="F258" s="9" t="s">
        <v>4200</v>
      </c>
    </row>
    <row r="259" spans="1:6" s="5" customFormat="1" hidden="1" x14ac:dyDescent="0.25">
      <c r="A259" s="8">
        <v>32994</v>
      </c>
      <c r="B259" s="9" t="s">
        <v>4199</v>
      </c>
      <c r="C259" s="9" t="s">
        <v>12</v>
      </c>
      <c r="D259" s="9" t="s">
        <v>21</v>
      </c>
      <c r="E259" s="9" t="s">
        <v>83</v>
      </c>
      <c r="F259" s="9" t="s">
        <v>4198</v>
      </c>
    </row>
    <row r="260" spans="1:6" s="5" customFormat="1" hidden="1" x14ac:dyDescent="0.25">
      <c r="A260" s="8">
        <v>65186</v>
      </c>
      <c r="B260" s="9" t="s">
        <v>4197</v>
      </c>
      <c r="C260" s="9" t="s">
        <v>15</v>
      </c>
      <c r="D260" s="9" t="s">
        <v>21</v>
      </c>
      <c r="E260" s="9" t="s">
        <v>83</v>
      </c>
      <c r="F260" s="9" t="s">
        <v>4196</v>
      </c>
    </row>
    <row r="261" spans="1:6" s="5" customFormat="1" hidden="1" x14ac:dyDescent="0.25">
      <c r="A261" s="8">
        <v>37067</v>
      </c>
      <c r="B261" s="9" t="s">
        <v>4195</v>
      </c>
      <c r="C261" s="9" t="s">
        <v>15</v>
      </c>
      <c r="D261" s="9" t="s">
        <v>21</v>
      </c>
      <c r="E261" s="9" t="s">
        <v>2</v>
      </c>
      <c r="F261" s="9" t="s">
        <v>4194</v>
      </c>
    </row>
    <row r="262" spans="1:6" s="5" customFormat="1" hidden="1" x14ac:dyDescent="0.25">
      <c r="A262" s="8">
        <v>35758</v>
      </c>
      <c r="B262" s="9" t="s">
        <v>4193</v>
      </c>
      <c r="C262" s="9" t="s">
        <v>15</v>
      </c>
      <c r="D262" s="9" t="s">
        <v>21</v>
      </c>
      <c r="E262" s="9" t="s">
        <v>83</v>
      </c>
      <c r="F262" s="9" t="s">
        <v>4192</v>
      </c>
    </row>
    <row r="263" spans="1:6" s="5" customFormat="1" hidden="1" x14ac:dyDescent="0.25">
      <c r="A263" s="8">
        <v>30955</v>
      </c>
      <c r="B263" s="9" t="s">
        <v>4191</v>
      </c>
      <c r="C263" s="9" t="s">
        <v>15</v>
      </c>
      <c r="D263" s="9" t="s">
        <v>21</v>
      </c>
      <c r="E263" s="9" t="s">
        <v>5</v>
      </c>
      <c r="F263" s="9" t="s">
        <v>4190</v>
      </c>
    </row>
    <row r="264" spans="1:6" s="5" customFormat="1" hidden="1" x14ac:dyDescent="0.25">
      <c r="A264" s="8">
        <v>82848</v>
      </c>
      <c r="B264" s="9" t="s">
        <v>4189</v>
      </c>
      <c r="C264" s="9" t="s">
        <v>17</v>
      </c>
      <c r="D264" s="9" t="s">
        <v>21</v>
      </c>
      <c r="E264" s="9" t="s">
        <v>6</v>
      </c>
      <c r="F264" s="9" t="s">
        <v>4188</v>
      </c>
    </row>
    <row r="265" spans="1:6" s="5" customFormat="1" hidden="1" x14ac:dyDescent="0.25">
      <c r="A265" s="8">
        <v>94219</v>
      </c>
      <c r="B265" s="9" t="s">
        <v>4187</v>
      </c>
      <c r="C265" s="9" t="s">
        <v>84</v>
      </c>
      <c r="D265" s="9" t="s">
        <v>22</v>
      </c>
      <c r="E265" s="9" t="s">
        <v>3</v>
      </c>
      <c r="F265" s="9"/>
    </row>
    <row r="266" spans="1:6" s="5" customFormat="1" hidden="1" x14ac:dyDescent="0.25">
      <c r="A266" s="8">
        <v>92859</v>
      </c>
      <c r="B266" s="9" t="s">
        <v>4186</v>
      </c>
      <c r="C266" s="9" t="s">
        <v>84</v>
      </c>
      <c r="D266" s="9" t="s">
        <v>22</v>
      </c>
      <c r="E266" s="9" t="s">
        <v>3</v>
      </c>
      <c r="F266" s="9" t="s">
        <v>4185</v>
      </c>
    </row>
    <row r="267" spans="1:6" s="5" customFormat="1" hidden="1" x14ac:dyDescent="0.25">
      <c r="A267" s="8">
        <v>63832</v>
      </c>
      <c r="B267" s="9" t="s">
        <v>4184</v>
      </c>
      <c r="C267" s="9" t="s">
        <v>84</v>
      </c>
      <c r="D267" s="9" t="s">
        <v>22</v>
      </c>
      <c r="E267" s="9" t="s">
        <v>2</v>
      </c>
      <c r="F267" s="9" t="s">
        <v>4183</v>
      </c>
    </row>
    <row r="268" spans="1:6" s="5" customFormat="1" hidden="1" x14ac:dyDescent="0.25">
      <c r="A268" s="8">
        <v>61466</v>
      </c>
      <c r="B268" s="9" t="s">
        <v>4182</v>
      </c>
      <c r="C268" s="9" t="s">
        <v>84</v>
      </c>
      <c r="D268" s="9" t="s">
        <v>22</v>
      </c>
      <c r="E268" s="9" t="s">
        <v>5</v>
      </c>
      <c r="F268" s="9" t="s">
        <v>4126</v>
      </c>
    </row>
    <row r="269" spans="1:6" s="5" customFormat="1" hidden="1" x14ac:dyDescent="0.25">
      <c r="A269" s="8">
        <v>60124</v>
      </c>
      <c r="B269" s="9" t="s">
        <v>4181</v>
      </c>
      <c r="C269" s="9" t="s">
        <v>84</v>
      </c>
      <c r="D269" s="9" t="s">
        <v>22</v>
      </c>
      <c r="E269" s="9" t="s">
        <v>2</v>
      </c>
      <c r="F269" s="9" t="s">
        <v>4180</v>
      </c>
    </row>
    <row r="270" spans="1:6" s="5" customFormat="1" hidden="1" x14ac:dyDescent="0.25">
      <c r="A270" s="8">
        <v>60031</v>
      </c>
      <c r="B270" s="9" t="s">
        <v>4179</v>
      </c>
      <c r="C270" s="9" t="s">
        <v>84</v>
      </c>
      <c r="D270" s="9" t="s">
        <v>22</v>
      </c>
      <c r="E270" s="9" t="s">
        <v>2</v>
      </c>
      <c r="F270" s="9" t="s">
        <v>4178</v>
      </c>
    </row>
    <row r="271" spans="1:6" s="5" customFormat="1" hidden="1" x14ac:dyDescent="0.25">
      <c r="A271" s="8">
        <v>60029</v>
      </c>
      <c r="B271" s="9" t="s">
        <v>4177</v>
      </c>
      <c r="C271" s="9" t="s">
        <v>84</v>
      </c>
      <c r="D271" s="9" t="s">
        <v>22</v>
      </c>
      <c r="E271" s="9" t="s">
        <v>83</v>
      </c>
      <c r="F271" s="9" t="s">
        <v>4176</v>
      </c>
    </row>
    <row r="272" spans="1:6" s="5" customFormat="1" hidden="1" x14ac:dyDescent="0.25">
      <c r="A272" s="8">
        <v>58620</v>
      </c>
      <c r="B272" s="9" t="s">
        <v>4175</v>
      </c>
      <c r="C272" s="9" t="s">
        <v>84</v>
      </c>
      <c r="D272" s="9" t="s">
        <v>22</v>
      </c>
      <c r="E272" s="9" t="s">
        <v>2</v>
      </c>
      <c r="F272" s="9" t="s">
        <v>4174</v>
      </c>
    </row>
    <row r="273" spans="1:6" s="5" customFormat="1" hidden="1" x14ac:dyDescent="0.25">
      <c r="A273" s="8">
        <v>50046</v>
      </c>
      <c r="B273" s="9" t="s">
        <v>4173</v>
      </c>
      <c r="C273" s="9" t="s">
        <v>84</v>
      </c>
      <c r="D273" s="9" t="s">
        <v>22</v>
      </c>
      <c r="E273" s="9" t="s">
        <v>83</v>
      </c>
      <c r="F273" s="9" t="s">
        <v>4172</v>
      </c>
    </row>
    <row r="274" spans="1:6" s="5" customFormat="1" hidden="1" x14ac:dyDescent="0.25">
      <c r="A274" s="8">
        <v>49704</v>
      </c>
      <c r="B274" s="9" t="s">
        <v>4171</v>
      </c>
      <c r="C274" s="9" t="s">
        <v>84</v>
      </c>
      <c r="D274" s="9" t="s">
        <v>22</v>
      </c>
      <c r="E274" s="9" t="s">
        <v>2</v>
      </c>
      <c r="F274" s="9" t="s">
        <v>4170</v>
      </c>
    </row>
    <row r="275" spans="1:6" s="5" customFormat="1" hidden="1" x14ac:dyDescent="0.25">
      <c r="A275" s="8">
        <v>45932</v>
      </c>
      <c r="B275" s="9" t="s">
        <v>4169</v>
      </c>
      <c r="C275" s="9" t="s">
        <v>84</v>
      </c>
      <c r="D275" s="9" t="s">
        <v>22</v>
      </c>
      <c r="E275" s="9" t="s">
        <v>2</v>
      </c>
      <c r="F275" s="9" t="s">
        <v>4168</v>
      </c>
    </row>
    <row r="276" spans="1:6" s="5" customFormat="1" hidden="1" x14ac:dyDescent="0.25">
      <c r="A276" s="8">
        <v>41597</v>
      </c>
      <c r="B276" s="9" t="s">
        <v>4167</v>
      </c>
      <c r="C276" s="9" t="s">
        <v>84</v>
      </c>
      <c r="D276" s="9" t="s">
        <v>22</v>
      </c>
      <c r="E276" s="9" t="s">
        <v>2</v>
      </c>
      <c r="F276" s="9" t="s">
        <v>4166</v>
      </c>
    </row>
    <row r="277" spans="1:6" s="5" customFormat="1" hidden="1" x14ac:dyDescent="0.25">
      <c r="A277" s="8">
        <v>41216</v>
      </c>
      <c r="B277" s="9" t="s">
        <v>4165</v>
      </c>
      <c r="C277" s="9" t="s">
        <v>84</v>
      </c>
      <c r="D277" s="9" t="s">
        <v>22</v>
      </c>
      <c r="E277" s="9" t="s">
        <v>2</v>
      </c>
      <c r="F277" s="9" t="s">
        <v>4164</v>
      </c>
    </row>
    <row r="278" spans="1:6" s="5" customFormat="1" hidden="1" x14ac:dyDescent="0.25">
      <c r="A278" s="8">
        <v>39262</v>
      </c>
      <c r="B278" s="9" t="s">
        <v>4163</v>
      </c>
      <c r="C278" s="9" t="s">
        <v>84</v>
      </c>
      <c r="D278" s="9" t="s">
        <v>22</v>
      </c>
      <c r="E278" s="9" t="s">
        <v>2</v>
      </c>
      <c r="F278" s="9" t="s">
        <v>4162</v>
      </c>
    </row>
    <row r="279" spans="1:6" s="5" customFormat="1" hidden="1" x14ac:dyDescent="0.25">
      <c r="A279" s="8">
        <v>35437</v>
      </c>
      <c r="B279" s="9" t="s">
        <v>4161</v>
      </c>
      <c r="C279" s="9" t="s">
        <v>84</v>
      </c>
      <c r="D279" s="9" t="s">
        <v>22</v>
      </c>
      <c r="E279" s="9" t="s">
        <v>4</v>
      </c>
      <c r="F279" s="9" t="s">
        <v>4160</v>
      </c>
    </row>
    <row r="280" spans="1:6" s="5" customFormat="1" hidden="1" x14ac:dyDescent="0.25">
      <c r="A280" s="8">
        <v>34482</v>
      </c>
      <c r="B280" s="9" t="s">
        <v>4159</v>
      </c>
      <c r="C280" s="9" t="s">
        <v>84</v>
      </c>
      <c r="D280" s="9" t="s">
        <v>22</v>
      </c>
      <c r="E280" s="9" t="s">
        <v>83</v>
      </c>
      <c r="F280" s="9" t="s">
        <v>4158</v>
      </c>
    </row>
    <row r="281" spans="1:6" s="5" customFormat="1" hidden="1" x14ac:dyDescent="0.25">
      <c r="A281" s="8">
        <v>32985</v>
      </c>
      <c r="B281" s="9" t="s">
        <v>4157</v>
      </c>
      <c r="C281" s="9" t="s">
        <v>84</v>
      </c>
      <c r="D281" s="9" t="s">
        <v>22</v>
      </c>
      <c r="E281" s="9" t="s">
        <v>2</v>
      </c>
      <c r="F281" s="9" t="s">
        <v>4156</v>
      </c>
    </row>
    <row r="282" spans="1:6" s="5" customFormat="1" hidden="1" x14ac:dyDescent="0.25">
      <c r="A282" s="8">
        <v>69544</v>
      </c>
      <c r="B282" s="9" t="s">
        <v>4123</v>
      </c>
      <c r="C282" s="9" t="s">
        <v>11</v>
      </c>
      <c r="D282" s="9" t="s">
        <v>22</v>
      </c>
      <c r="E282" s="9" t="s">
        <v>2</v>
      </c>
      <c r="F282" s="9" t="s">
        <v>4122</v>
      </c>
    </row>
    <row r="283" spans="1:6" s="5" customFormat="1" hidden="1" x14ac:dyDescent="0.25">
      <c r="A283" s="8">
        <v>54454</v>
      </c>
      <c r="B283" s="9" t="s">
        <v>4155</v>
      </c>
      <c r="C283" s="9" t="s">
        <v>12</v>
      </c>
      <c r="D283" s="9" t="s">
        <v>22</v>
      </c>
      <c r="E283" s="9" t="s">
        <v>83</v>
      </c>
      <c r="F283" s="9" t="s">
        <v>4154</v>
      </c>
    </row>
    <row r="284" spans="1:6" s="5" customFormat="1" hidden="1" x14ac:dyDescent="0.25">
      <c r="A284" s="8">
        <v>51147</v>
      </c>
      <c r="B284" s="9" t="s">
        <v>4153</v>
      </c>
      <c r="C284" s="9" t="s">
        <v>12</v>
      </c>
      <c r="D284" s="9" t="s">
        <v>22</v>
      </c>
      <c r="E284" s="9" t="s">
        <v>83</v>
      </c>
      <c r="F284" s="9" t="s">
        <v>4152</v>
      </c>
    </row>
    <row r="285" spans="1:6" s="5" customFormat="1" hidden="1" x14ac:dyDescent="0.25">
      <c r="A285" s="8">
        <v>49738</v>
      </c>
      <c r="B285" s="9" t="s">
        <v>4151</v>
      </c>
      <c r="C285" s="9" t="s">
        <v>12</v>
      </c>
      <c r="D285" s="9" t="s">
        <v>22</v>
      </c>
      <c r="E285" s="9" t="s">
        <v>10</v>
      </c>
      <c r="F285" s="9" t="s">
        <v>4150</v>
      </c>
    </row>
    <row r="286" spans="1:6" s="5" customFormat="1" hidden="1" x14ac:dyDescent="0.25">
      <c r="A286" s="8">
        <v>47459</v>
      </c>
      <c r="B286" s="9" t="s">
        <v>4149</v>
      </c>
      <c r="C286" s="9" t="s">
        <v>12</v>
      </c>
      <c r="D286" s="9" t="s">
        <v>22</v>
      </c>
      <c r="E286" s="9" t="s">
        <v>8</v>
      </c>
      <c r="F286" s="9" t="s">
        <v>4148</v>
      </c>
    </row>
    <row r="287" spans="1:6" s="5" customFormat="1" hidden="1" x14ac:dyDescent="0.25">
      <c r="A287" s="8">
        <v>46753</v>
      </c>
      <c r="B287" s="9" t="s">
        <v>4147</v>
      </c>
      <c r="C287" s="9" t="s">
        <v>12</v>
      </c>
      <c r="D287" s="9" t="s">
        <v>22</v>
      </c>
      <c r="E287" s="9" t="s">
        <v>2</v>
      </c>
      <c r="F287" s="9" t="s">
        <v>4146</v>
      </c>
    </row>
    <row r="288" spans="1:6" s="5" customFormat="1" hidden="1" x14ac:dyDescent="0.25">
      <c r="A288" s="8">
        <v>45552</v>
      </c>
      <c r="B288" s="9" t="s">
        <v>4145</v>
      </c>
      <c r="C288" s="9" t="s">
        <v>12</v>
      </c>
      <c r="D288" s="9" t="s">
        <v>22</v>
      </c>
      <c r="E288" s="9" t="s">
        <v>8</v>
      </c>
      <c r="F288" s="9" t="s">
        <v>4144</v>
      </c>
    </row>
    <row r="289" spans="1:6" s="5" customFormat="1" hidden="1" x14ac:dyDescent="0.25">
      <c r="A289" s="8">
        <v>44263</v>
      </c>
      <c r="B289" s="9" t="s">
        <v>4143</v>
      </c>
      <c r="C289" s="9" t="s">
        <v>12</v>
      </c>
      <c r="D289" s="9" t="s">
        <v>22</v>
      </c>
      <c r="E289" s="9" t="s">
        <v>10</v>
      </c>
      <c r="F289" s="9" t="s">
        <v>4142</v>
      </c>
    </row>
    <row r="290" spans="1:6" s="5" customFormat="1" hidden="1" x14ac:dyDescent="0.25">
      <c r="A290" s="8">
        <v>40548</v>
      </c>
      <c r="B290" s="9" t="s">
        <v>4141</v>
      </c>
      <c r="C290" s="9" t="s">
        <v>12</v>
      </c>
      <c r="D290" s="9" t="s">
        <v>22</v>
      </c>
      <c r="E290" s="9" t="s">
        <v>2</v>
      </c>
      <c r="F290" s="9" t="s">
        <v>4140</v>
      </c>
    </row>
    <row r="291" spans="1:6" s="5" customFormat="1" hidden="1" x14ac:dyDescent="0.25">
      <c r="A291" s="8">
        <v>34256</v>
      </c>
      <c r="B291" s="9" t="s">
        <v>4139</v>
      </c>
      <c r="C291" s="9" t="s">
        <v>12</v>
      </c>
      <c r="D291" s="9" t="s">
        <v>22</v>
      </c>
      <c r="E291" s="9" t="s">
        <v>10</v>
      </c>
      <c r="F291" s="9" t="s">
        <v>4138</v>
      </c>
    </row>
    <row r="292" spans="1:6" s="5" customFormat="1" hidden="1" x14ac:dyDescent="0.25">
      <c r="A292" s="8">
        <v>33541</v>
      </c>
      <c r="B292" s="9" t="s">
        <v>4137</v>
      </c>
      <c r="C292" s="9" t="s">
        <v>12</v>
      </c>
      <c r="D292" s="9" t="s">
        <v>22</v>
      </c>
      <c r="E292" s="9" t="s">
        <v>4</v>
      </c>
      <c r="F292" s="9" t="s">
        <v>4136</v>
      </c>
    </row>
    <row r="293" spans="1:6" s="5" customFormat="1" hidden="1" x14ac:dyDescent="0.25">
      <c r="A293" s="8">
        <v>32599</v>
      </c>
      <c r="B293" s="9" t="s">
        <v>4135</v>
      </c>
      <c r="C293" s="9" t="s">
        <v>12</v>
      </c>
      <c r="D293" s="9" t="s">
        <v>22</v>
      </c>
      <c r="E293" s="9" t="s">
        <v>4</v>
      </c>
      <c r="F293" s="9" t="s">
        <v>4134</v>
      </c>
    </row>
    <row r="294" spans="1:6" s="5" customFormat="1" hidden="1" x14ac:dyDescent="0.25">
      <c r="A294" s="8">
        <v>30366</v>
      </c>
      <c r="B294" s="9" t="s">
        <v>4133</v>
      </c>
      <c r="C294" s="9" t="s">
        <v>12</v>
      </c>
      <c r="D294" s="9" t="s">
        <v>22</v>
      </c>
      <c r="E294" s="9" t="s">
        <v>4</v>
      </c>
      <c r="F294" s="9" t="s">
        <v>4132</v>
      </c>
    </row>
    <row r="295" spans="1:6" s="5" customFormat="1" hidden="1" x14ac:dyDescent="0.25">
      <c r="A295" s="8">
        <v>28900</v>
      </c>
      <c r="B295" s="9" t="s">
        <v>4131</v>
      </c>
      <c r="C295" s="9" t="s">
        <v>12</v>
      </c>
      <c r="D295" s="9" t="s">
        <v>22</v>
      </c>
      <c r="E295" s="9" t="s">
        <v>4</v>
      </c>
      <c r="F295" s="9" t="s">
        <v>4130</v>
      </c>
    </row>
    <row r="296" spans="1:6" s="5" customFormat="1" hidden="1" x14ac:dyDescent="0.25">
      <c r="A296" s="8">
        <v>27414</v>
      </c>
      <c r="B296" s="9" t="s">
        <v>4129</v>
      </c>
      <c r="C296" s="9" t="s">
        <v>12</v>
      </c>
      <c r="D296" s="9" t="s">
        <v>22</v>
      </c>
      <c r="E296" s="9" t="s">
        <v>10</v>
      </c>
      <c r="F296" s="9" t="s">
        <v>4128</v>
      </c>
    </row>
    <row r="297" spans="1:6" s="5" customFormat="1" hidden="1" x14ac:dyDescent="0.25">
      <c r="A297" s="8">
        <v>14860</v>
      </c>
      <c r="B297" s="9" t="s">
        <v>4127</v>
      </c>
      <c r="C297" s="9" t="s">
        <v>12</v>
      </c>
      <c r="D297" s="9" t="s">
        <v>22</v>
      </c>
      <c r="E297" s="9" t="s">
        <v>1</v>
      </c>
      <c r="F297" s="9"/>
    </row>
    <row r="298" spans="1:6" s="5" customFormat="1" hidden="1" x14ac:dyDescent="0.25">
      <c r="A298" s="8">
        <v>61614</v>
      </c>
      <c r="B298" s="9" t="s">
        <v>4125</v>
      </c>
      <c r="C298" s="9" t="s">
        <v>15</v>
      </c>
      <c r="D298" s="9" t="s">
        <v>22</v>
      </c>
      <c r="E298" s="9" t="s">
        <v>83</v>
      </c>
      <c r="F298" s="9" t="s">
        <v>4124</v>
      </c>
    </row>
    <row r="299" spans="1:6" s="5" customFormat="1" hidden="1" x14ac:dyDescent="0.25">
      <c r="A299" s="8">
        <v>58613</v>
      </c>
      <c r="B299" s="9" t="s">
        <v>4123</v>
      </c>
      <c r="C299" s="9" t="s">
        <v>15</v>
      </c>
      <c r="D299" s="9" t="s">
        <v>22</v>
      </c>
      <c r="E299" s="9" t="s">
        <v>8</v>
      </c>
      <c r="F299" s="9" t="s">
        <v>4122</v>
      </c>
    </row>
    <row r="300" spans="1:6" s="5" customFormat="1" hidden="1" x14ac:dyDescent="0.25">
      <c r="A300" s="8">
        <v>42692</v>
      </c>
      <c r="B300" s="9" t="s">
        <v>4121</v>
      </c>
      <c r="C300" s="9" t="s">
        <v>15</v>
      </c>
      <c r="D300" s="9" t="s">
        <v>22</v>
      </c>
      <c r="E300" s="9" t="s">
        <v>83</v>
      </c>
      <c r="F300" s="9" t="s">
        <v>4120</v>
      </c>
    </row>
    <row r="301" spans="1:6" s="5" customFormat="1" hidden="1" x14ac:dyDescent="0.25">
      <c r="A301" s="8">
        <v>41741</v>
      </c>
      <c r="B301" s="9" t="s">
        <v>4119</v>
      </c>
      <c r="C301" s="9" t="s">
        <v>15</v>
      </c>
      <c r="D301" s="9" t="s">
        <v>22</v>
      </c>
      <c r="E301" s="9" t="s">
        <v>4</v>
      </c>
      <c r="F301" s="9" t="s">
        <v>4118</v>
      </c>
    </row>
    <row r="302" spans="1:6" s="5" customFormat="1" hidden="1" x14ac:dyDescent="0.25">
      <c r="A302" s="8">
        <v>39261</v>
      </c>
      <c r="B302" s="9" t="s">
        <v>4117</v>
      </c>
      <c r="C302" s="9" t="s">
        <v>15</v>
      </c>
      <c r="D302" s="9" t="s">
        <v>22</v>
      </c>
      <c r="E302" s="9" t="s">
        <v>2</v>
      </c>
      <c r="F302" s="9" t="s">
        <v>4116</v>
      </c>
    </row>
    <row r="303" spans="1:6" s="5" customFormat="1" hidden="1" x14ac:dyDescent="0.25">
      <c r="A303" s="8">
        <v>92606</v>
      </c>
      <c r="B303" s="9" t="s">
        <v>4115</v>
      </c>
      <c r="C303" s="9" t="s">
        <v>84</v>
      </c>
      <c r="D303" s="9" t="s">
        <v>23</v>
      </c>
      <c r="E303" s="9" t="s">
        <v>83</v>
      </c>
      <c r="F303" s="9" t="s">
        <v>4114</v>
      </c>
    </row>
    <row r="304" spans="1:6" s="5" customFormat="1" hidden="1" x14ac:dyDescent="0.25">
      <c r="A304" s="8">
        <v>89420</v>
      </c>
      <c r="B304" s="9" t="s">
        <v>4113</v>
      </c>
      <c r="C304" s="9" t="s">
        <v>84</v>
      </c>
      <c r="D304" s="9" t="s">
        <v>23</v>
      </c>
      <c r="E304" s="9" t="s">
        <v>2</v>
      </c>
      <c r="F304" s="9" t="s">
        <v>4112</v>
      </c>
    </row>
    <row r="305" spans="1:6" s="5" customFormat="1" hidden="1" x14ac:dyDescent="0.25">
      <c r="A305" s="8">
        <v>85348</v>
      </c>
      <c r="B305" s="9" t="s">
        <v>4111</v>
      </c>
      <c r="C305" s="9" t="s">
        <v>84</v>
      </c>
      <c r="D305" s="9" t="s">
        <v>23</v>
      </c>
      <c r="E305" s="9" t="s">
        <v>2</v>
      </c>
      <c r="F305" s="9" t="s">
        <v>4110</v>
      </c>
    </row>
    <row r="306" spans="1:6" s="5" customFormat="1" hidden="1" x14ac:dyDescent="0.25">
      <c r="A306" s="8">
        <v>85270</v>
      </c>
      <c r="B306" s="9" t="s">
        <v>4068</v>
      </c>
      <c r="C306" s="9" t="s">
        <v>84</v>
      </c>
      <c r="D306" s="9" t="s">
        <v>23</v>
      </c>
      <c r="E306" s="9" t="s">
        <v>2</v>
      </c>
      <c r="F306" s="9" t="s">
        <v>4053</v>
      </c>
    </row>
    <row r="307" spans="1:6" s="5" customFormat="1" hidden="1" x14ac:dyDescent="0.25">
      <c r="A307" s="8">
        <v>72687</v>
      </c>
      <c r="B307" s="9" t="s">
        <v>4109</v>
      </c>
      <c r="C307" s="9" t="s">
        <v>84</v>
      </c>
      <c r="D307" s="9" t="s">
        <v>23</v>
      </c>
      <c r="E307" s="9" t="s">
        <v>83</v>
      </c>
      <c r="F307" s="9" t="s">
        <v>4108</v>
      </c>
    </row>
    <row r="308" spans="1:6" s="5" customFormat="1" hidden="1" x14ac:dyDescent="0.25">
      <c r="A308" s="8">
        <v>71343</v>
      </c>
      <c r="B308" s="9" t="s">
        <v>4107</v>
      </c>
      <c r="C308" s="9" t="s">
        <v>84</v>
      </c>
      <c r="D308" s="9" t="s">
        <v>23</v>
      </c>
      <c r="E308" s="9" t="s">
        <v>68</v>
      </c>
      <c r="F308" s="9" t="s">
        <v>4106</v>
      </c>
    </row>
    <row r="309" spans="1:6" s="5" customFormat="1" hidden="1" x14ac:dyDescent="0.25">
      <c r="A309" s="8">
        <v>69465</v>
      </c>
      <c r="B309" s="9" t="s">
        <v>4105</v>
      </c>
      <c r="C309" s="9" t="s">
        <v>84</v>
      </c>
      <c r="D309" s="9" t="s">
        <v>23</v>
      </c>
      <c r="E309" s="9" t="s">
        <v>83</v>
      </c>
      <c r="F309" s="9" t="s">
        <v>4104</v>
      </c>
    </row>
    <row r="310" spans="1:6" s="5" customFormat="1" hidden="1" x14ac:dyDescent="0.25">
      <c r="A310" s="8">
        <v>68301</v>
      </c>
      <c r="B310" s="9" t="s">
        <v>4062</v>
      </c>
      <c r="C310" s="9" t="s">
        <v>84</v>
      </c>
      <c r="D310" s="9" t="s">
        <v>23</v>
      </c>
      <c r="E310" s="9" t="s">
        <v>2</v>
      </c>
      <c r="F310" s="9" t="s">
        <v>4061</v>
      </c>
    </row>
    <row r="311" spans="1:6" s="5" customFormat="1" hidden="1" x14ac:dyDescent="0.25">
      <c r="A311" s="8">
        <v>66512</v>
      </c>
      <c r="B311" s="9" t="s">
        <v>4103</v>
      </c>
      <c r="C311" s="9" t="s">
        <v>84</v>
      </c>
      <c r="D311" s="9" t="s">
        <v>23</v>
      </c>
      <c r="E311" s="9" t="s">
        <v>83</v>
      </c>
      <c r="F311" s="9" t="s">
        <v>4102</v>
      </c>
    </row>
    <row r="312" spans="1:6" s="5" customFormat="1" hidden="1" x14ac:dyDescent="0.25">
      <c r="A312" s="8">
        <v>61879</v>
      </c>
      <c r="B312" s="9" t="s">
        <v>4101</v>
      </c>
      <c r="C312" s="9" t="s">
        <v>84</v>
      </c>
      <c r="D312" s="9" t="s">
        <v>23</v>
      </c>
      <c r="E312" s="9" t="s">
        <v>83</v>
      </c>
      <c r="F312" s="9" t="s">
        <v>4100</v>
      </c>
    </row>
    <row r="313" spans="1:6" s="5" customFormat="1" hidden="1" x14ac:dyDescent="0.25">
      <c r="A313" s="8">
        <v>61097</v>
      </c>
      <c r="B313" s="9" t="s">
        <v>4099</v>
      </c>
      <c r="C313" s="9" t="s">
        <v>84</v>
      </c>
      <c r="D313" s="9" t="s">
        <v>23</v>
      </c>
      <c r="E313" s="9" t="s">
        <v>83</v>
      </c>
      <c r="F313" s="9" t="s">
        <v>4098</v>
      </c>
    </row>
    <row r="314" spans="1:6" s="5" customFormat="1" hidden="1" x14ac:dyDescent="0.25">
      <c r="A314" s="8">
        <v>60277</v>
      </c>
      <c r="B314" s="9" t="s">
        <v>4097</v>
      </c>
      <c r="C314" s="9" t="s">
        <v>84</v>
      </c>
      <c r="D314" s="9" t="s">
        <v>23</v>
      </c>
      <c r="E314" s="9" t="s">
        <v>2</v>
      </c>
      <c r="F314" s="9" t="s">
        <v>4096</v>
      </c>
    </row>
    <row r="315" spans="1:6" s="5" customFormat="1" hidden="1" x14ac:dyDescent="0.25">
      <c r="A315" s="8">
        <v>58630</v>
      </c>
      <c r="B315" s="9" t="s">
        <v>4095</v>
      </c>
      <c r="C315" s="9" t="s">
        <v>84</v>
      </c>
      <c r="D315" s="9" t="s">
        <v>23</v>
      </c>
      <c r="E315" s="9" t="s">
        <v>2</v>
      </c>
      <c r="F315" s="9" t="s">
        <v>4094</v>
      </c>
    </row>
    <row r="316" spans="1:6" s="5" customFormat="1" hidden="1" x14ac:dyDescent="0.25">
      <c r="A316" s="8">
        <v>41646</v>
      </c>
      <c r="B316" s="9" t="s">
        <v>4093</v>
      </c>
      <c r="C316" s="9" t="s">
        <v>84</v>
      </c>
      <c r="D316" s="9" t="s">
        <v>23</v>
      </c>
      <c r="E316" s="9" t="s">
        <v>83</v>
      </c>
      <c r="F316" s="9" t="s">
        <v>4092</v>
      </c>
    </row>
    <row r="317" spans="1:6" s="5" customFormat="1" hidden="1" x14ac:dyDescent="0.25">
      <c r="A317" s="8">
        <v>34922</v>
      </c>
      <c r="B317" s="9" t="s">
        <v>4091</v>
      </c>
      <c r="C317" s="9" t="s">
        <v>84</v>
      </c>
      <c r="D317" s="9" t="s">
        <v>23</v>
      </c>
      <c r="E317" s="9" t="s">
        <v>83</v>
      </c>
      <c r="F317" s="9" t="s">
        <v>4090</v>
      </c>
    </row>
    <row r="318" spans="1:6" s="5" customFormat="1" hidden="1" x14ac:dyDescent="0.25">
      <c r="A318" s="8">
        <v>18320</v>
      </c>
      <c r="B318" s="9" t="s">
        <v>4089</v>
      </c>
      <c r="C318" s="9" t="s">
        <v>84</v>
      </c>
      <c r="D318" s="9" t="s">
        <v>23</v>
      </c>
      <c r="E318" s="9" t="s">
        <v>2</v>
      </c>
      <c r="F318" s="9" t="s">
        <v>4088</v>
      </c>
    </row>
    <row r="319" spans="1:6" s="5" customFormat="1" hidden="1" x14ac:dyDescent="0.25">
      <c r="A319" s="8">
        <v>17379</v>
      </c>
      <c r="B319" s="9" t="s">
        <v>4087</v>
      </c>
      <c r="C319" s="9" t="s">
        <v>84</v>
      </c>
      <c r="D319" s="9" t="s">
        <v>23</v>
      </c>
      <c r="E319" s="9" t="s">
        <v>83</v>
      </c>
      <c r="F319" s="9" t="s">
        <v>4086</v>
      </c>
    </row>
    <row r="320" spans="1:6" s="5" customFormat="1" hidden="1" x14ac:dyDescent="0.25">
      <c r="A320" s="8">
        <v>17049</v>
      </c>
      <c r="B320" s="9" t="s">
        <v>4085</v>
      </c>
      <c r="C320" s="9" t="s">
        <v>84</v>
      </c>
      <c r="D320" s="9" t="s">
        <v>23</v>
      </c>
      <c r="E320" s="9" t="s">
        <v>2</v>
      </c>
      <c r="F320" s="9" t="s">
        <v>4084</v>
      </c>
    </row>
    <row r="321" spans="1:6" s="5" customFormat="1" hidden="1" x14ac:dyDescent="0.25">
      <c r="A321" s="8">
        <v>16164</v>
      </c>
      <c r="B321" s="9" t="s">
        <v>4083</v>
      </c>
      <c r="C321" s="9" t="s">
        <v>84</v>
      </c>
      <c r="D321" s="9" t="s">
        <v>23</v>
      </c>
      <c r="E321" s="9" t="s">
        <v>2</v>
      </c>
      <c r="F321" s="9" t="s">
        <v>4082</v>
      </c>
    </row>
    <row r="322" spans="1:6" s="5" customFormat="1" hidden="1" x14ac:dyDescent="0.25">
      <c r="A322" s="8">
        <v>84122</v>
      </c>
      <c r="B322" s="9" t="s">
        <v>4081</v>
      </c>
      <c r="C322" s="9" t="s">
        <v>11</v>
      </c>
      <c r="D322" s="9" t="s">
        <v>23</v>
      </c>
      <c r="E322" s="9" t="s">
        <v>2</v>
      </c>
      <c r="F322" s="9" t="s">
        <v>4080</v>
      </c>
    </row>
    <row r="323" spans="1:6" s="5" customFormat="1" hidden="1" x14ac:dyDescent="0.25">
      <c r="A323" s="8">
        <v>57529</v>
      </c>
      <c r="B323" s="9" t="s">
        <v>4079</v>
      </c>
      <c r="C323" s="9" t="s">
        <v>11</v>
      </c>
      <c r="D323" s="9" t="s">
        <v>23</v>
      </c>
      <c r="E323" s="9" t="s">
        <v>2</v>
      </c>
      <c r="F323" s="9" t="s">
        <v>4061</v>
      </c>
    </row>
    <row r="324" spans="1:6" s="5" customFormat="1" hidden="1" x14ac:dyDescent="0.25">
      <c r="A324" s="8">
        <v>52497</v>
      </c>
      <c r="B324" s="9" t="s">
        <v>4078</v>
      </c>
      <c r="C324" s="9" t="s">
        <v>11</v>
      </c>
      <c r="D324" s="9" t="s">
        <v>23</v>
      </c>
      <c r="E324" s="9" t="s">
        <v>10</v>
      </c>
      <c r="F324" s="9" t="s">
        <v>4053</v>
      </c>
    </row>
    <row r="325" spans="1:6" s="5" customFormat="1" hidden="1" x14ac:dyDescent="0.25">
      <c r="A325" s="8">
        <v>51574</v>
      </c>
      <c r="B325" s="9" t="s">
        <v>4077</v>
      </c>
      <c r="C325" s="9" t="s">
        <v>11</v>
      </c>
      <c r="D325" s="9" t="s">
        <v>23</v>
      </c>
      <c r="E325" s="9" t="s">
        <v>2</v>
      </c>
      <c r="F325" s="9" t="s">
        <v>4049</v>
      </c>
    </row>
    <row r="326" spans="1:6" s="5" customFormat="1" hidden="1" x14ac:dyDescent="0.25">
      <c r="A326" s="8">
        <v>41645</v>
      </c>
      <c r="B326" s="9" t="s">
        <v>4076</v>
      </c>
      <c r="C326" s="9" t="s">
        <v>11</v>
      </c>
      <c r="D326" s="9" t="s">
        <v>23</v>
      </c>
      <c r="E326" s="9" t="s">
        <v>2</v>
      </c>
      <c r="F326" s="9" t="s">
        <v>4075</v>
      </c>
    </row>
    <row r="327" spans="1:6" s="5" customFormat="1" hidden="1" x14ac:dyDescent="0.25">
      <c r="A327" s="8">
        <v>11287</v>
      </c>
      <c r="B327" s="9" t="s">
        <v>4074</v>
      </c>
      <c r="C327" s="9" t="s">
        <v>11</v>
      </c>
      <c r="D327" s="9" t="s">
        <v>23</v>
      </c>
      <c r="E327" s="9" t="s">
        <v>2</v>
      </c>
      <c r="F327" s="9" t="s">
        <v>4073</v>
      </c>
    </row>
    <row r="328" spans="1:6" s="5" customFormat="1" hidden="1" x14ac:dyDescent="0.25">
      <c r="A328" s="8">
        <v>46197</v>
      </c>
      <c r="B328" s="9" t="s">
        <v>4072</v>
      </c>
      <c r="C328" s="9" t="s">
        <v>12</v>
      </c>
      <c r="D328" s="9" t="s">
        <v>23</v>
      </c>
      <c r="E328" s="9" t="s">
        <v>8</v>
      </c>
      <c r="F328" s="9" t="s">
        <v>4071</v>
      </c>
    </row>
    <row r="329" spans="1:6" s="5" customFormat="1" hidden="1" x14ac:dyDescent="0.25">
      <c r="A329" s="8">
        <v>44240</v>
      </c>
      <c r="B329" s="9" t="s">
        <v>4070</v>
      </c>
      <c r="C329" s="9" t="s">
        <v>12</v>
      </c>
      <c r="D329" s="9" t="s">
        <v>23</v>
      </c>
      <c r="E329" s="9" t="s">
        <v>2</v>
      </c>
      <c r="F329" s="9" t="s">
        <v>4069</v>
      </c>
    </row>
    <row r="330" spans="1:6" s="5" customFormat="1" hidden="1" x14ac:dyDescent="0.25">
      <c r="A330" s="8">
        <v>41217</v>
      </c>
      <c r="B330" s="9" t="s">
        <v>4068</v>
      </c>
      <c r="C330" s="9" t="s">
        <v>12</v>
      </c>
      <c r="D330" s="9" t="s">
        <v>23</v>
      </c>
      <c r="E330" s="9" t="s">
        <v>2</v>
      </c>
      <c r="F330" s="9" t="s">
        <v>4053</v>
      </c>
    </row>
    <row r="331" spans="1:6" s="5" customFormat="1" hidden="1" x14ac:dyDescent="0.25">
      <c r="A331" s="8">
        <v>35327</v>
      </c>
      <c r="B331" s="9" t="s">
        <v>4067</v>
      </c>
      <c r="C331" s="9" t="s">
        <v>12</v>
      </c>
      <c r="D331" s="9" t="s">
        <v>23</v>
      </c>
      <c r="E331" s="9" t="s">
        <v>83</v>
      </c>
      <c r="F331" s="9" t="s">
        <v>4066</v>
      </c>
    </row>
    <row r="332" spans="1:6" s="5" customFormat="1" hidden="1" x14ac:dyDescent="0.25">
      <c r="A332" s="8">
        <v>34857</v>
      </c>
      <c r="B332" s="9" t="s">
        <v>4065</v>
      </c>
      <c r="C332" s="9" t="s">
        <v>12</v>
      </c>
      <c r="D332" s="9" t="s">
        <v>23</v>
      </c>
      <c r="E332" s="9" t="s">
        <v>2</v>
      </c>
      <c r="F332" s="9" t="s">
        <v>4064</v>
      </c>
    </row>
    <row r="333" spans="1:6" s="5" customFormat="1" hidden="1" x14ac:dyDescent="0.25">
      <c r="A333" s="8">
        <v>30430</v>
      </c>
      <c r="B333" s="9" t="s">
        <v>4063</v>
      </c>
      <c r="C333" s="9" t="s">
        <v>12</v>
      </c>
      <c r="D333" s="9" t="s">
        <v>23</v>
      </c>
      <c r="E333" s="9" t="s">
        <v>2</v>
      </c>
      <c r="F333" s="9" t="s">
        <v>4049</v>
      </c>
    </row>
    <row r="334" spans="1:6" s="5" customFormat="1" hidden="1" x14ac:dyDescent="0.25">
      <c r="A334" s="8">
        <v>29804</v>
      </c>
      <c r="B334" s="9" t="s">
        <v>4062</v>
      </c>
      <c r="C334" s="9" t="s">
        <v>12</v>
      </c>
      <c r="D334" s="9" t="s">
        <v>23</v>
      </c>
      <c r="E334" s="9" t="s">
        <v>2</v>
      </c>
      <c r="F334" s="9" t="s">
        <v>4061</v>
      </c>
    </row>
    <row r="335" spans="1:6" s="5" customFormat="1" hidden="1" x14ac:dyDescent="0.25">
      <c r="A335" s="8">
        <v>26844</v>
      </c>
      <c r="B335" s="9" t="s">
        <v>4060</v>
      </c>
      <c r="C335" s="9" t="s">
        <v>12</v>
      </c>
      <c r="D335" s="9" t="s">
        <v>23</v>
      </c>
      <c r="E335" s="9" t="s">
        <v>2</v>
      </c>
      <c r="F335" s="9" t="s">
        <v>4059</v>
      </c>
    </row>
    <row r="336" spans="1:6" s="5" customFormat="1" hidden="1" x14ac:dyDescent="0.25">
      <c r="A336" s="8">
        <v>24831</v>
      </c>
      <c r="B336" s="9" t="s">
        <v>4058</v>
      </c>
      <c r="C336" s="9" t="s">
        <v>12</v>
      </c>
      <c r="D336" s="9" t="s">
        <v>23</v>
      </c>
      <c r="E336" s="9" t="s">
        <v>83</v>
      </c>
      <c r="F336" s="9" t="s">
        <v>4057</v>
      </c>
    </row>
    <row r="337" spans="1:6" s="5" customFormat="1" hidden="1" x14ac:dyDescent="0.25">
      <c r="A337" s="8">
        <v>19933</v>
      </c>
      <c r="B337" s="9" t="s">
        <v>4056</v>
      </c>
      <c r="C337" s="9" t="s">
        <v>12</v>
      </c>
      <c r="D337" s="9" t="s">
        <v>23</v>
      </c>
      <c r="E337" s="9" t="s">
        <v>2</v>
      </c>
      <c r="F337" s="9" t="s">
        <v>4055</v>
      </c>
    </row>
    <row r="338" spans="1:6" s="5" customFormat="1" hidden="1" x14ac:dyDescent="0.25">
      <c r="A338" s="8">
        <v>18960</v>
      </c>
      <c r="B338" s="9" t="s">
        <v>4054</v>
      </c>
      <c r="C338" s="9" t="s">
        <v>12</v>
      </c>
      <c r="D338" s="9" t="s">
        <v>23</v>
      </c>
      <c r="E338" s="9" t="s">
        <v>2</v>
      </c>
      <c r="F338" s="9" t="s">
        <v>4053</v>
      </c>
    </row>
    <row r="339" spans="1:6" s="5" customFormat="1" hidden="1" x14ac:dyDescent="0.25">
      <c r="A339" s="8">
        <v>16317</v>
      </c>
      <c r="B339" s="9" t="s">
        <v>4052</v>
      </c>
      <c r="C339" s="9" t="s">
        <v>12</v>
      </c>
      <c r="D339" s="9" t="s">
        <v>23</v>
      </c>
      <c r="E339" s="9" t="s">
        <v>2</v>
      </c>
      <c r="F339" s="9" t="s">
        <v>4051</v>
      </c>
    </row>
    <row r="340" spans="1:6" s="5" customFormat="1" hidden="1" x14ac:dyDescent="0.25">
      <c r="A340" s="8">
        <v>6914</v>
      </c>
      <c r="B340" s="9" t="s">
        <v>4050</v>
      </c>
      <c r="C340" s="9" t="s">
        <v>12</v>
      </c>
      <c r="D340" s="9" t="s">
        <v>23</v>
      </c>
      <c r="E340" s="9" t="s">
        <v>2</v>
      </c>
      <c r="F340" s="9" t="s">
        <v>4049</v>
      </c>
    </row>
    <row r="341" spans="1:6" s="5" customFormat="1" hidden="1" x14ac:dyDescent="0.25">
      <c r="A341" s="8">
        <v>46516</v>
      </c>
      <c r="B341" s="9" t="s">
        <v>4048</v>
      </c>
      <c r="C341" s="9" t="s">
        <v>15</v>
      </c>
      <c r="D341" s="9" t="s">
        <v>23</v>
      </c>
      <c r="E341" s="9" t="s">
        <v>2</v>
      </c>
      <c r="F341" s="9" t="s">
        <v>4047</v>
      </c>
    </row>
    <row r="342" spans="1:6" s="5" customFormat="1" hidden="1" x14ac:dyDescent="0.25">
      <c r="A342" s="8">
        <v>82722</v>
      </c>
      <c r="B342" s="9" t="s">
        <v>4046</v>
      </c>
      <c r="C342" s="9" t="s">
        <v>17</v>
      </c>
      <c r="D342" s="9" t="s">
        <v>23</v>
      </c>
      <c r="E342" s="9" t="s">
        <v>235</v>
      </c>
      <c r="F342" s="9" t="s">
        <v>4045</v>
      </c>
    </row>
    <row r="343" spans="1:6" s="5" customFormat="1" hidden="1" x14ac:dyDescent="0.25">
      <c r="A343" s="8">
        <v>65328</v>
      </c>
      <c r="B343" s="9" t="s">
        <v>4044</v>
      </c>
      <c r="C343" s="9" t="s">
        <v>17</v>
      </c>
      <c r="D343" s="9" t="s">
        <v>23</v>
      </c>
      <c r="E343" s="9" t="s">
        <v>235</v>
      </c>
      <c r="F343" s="9" t="s">
        <v>4043</v>
      </c>
    </row>
    <row r="344" spans="1:6" s="5" customFormat="1" hidden="1" x14ac:dyDescent="0.25">
      <c r="A344" s="8">
        <v>60212</v>
      </c>
      <c r="B344" s="9" t="s">
        <v>4042</v>
      </c>
      <c r="C344" s="9" t="s">
        <v>17</v>
      </c>
      <c r="D344" s="9" t="s">
        <v>23</v>
      </c>
      <c r="E344" s="9" t="s">
        <v>83</v>
      </c>
      <c r="F344" s="9" t="s">
        <v>4041</v>
      </c>
    </row>
    <row r="345" spans="1:6" s="5" customFormat="1" hidden="1" x14ac:dyDescent="0.25">
      <c r="A345" s="8">
        <v>37861</v>
      </c>
      <c r="B345" s="9" t="s">
        <v>4040</v>
      </c>
      <c r="C345" s="9" t="s">
        <v>17</v>
      </c>
      <c r="D345" s="9" t="s">
        <v>23</v>
      </c>
      <c r="E345" s="9" t="s">
        <v>2</v>
      </c>
      <c r="F345" s="9" t="s">
        <v>4039</v>
      </c>
    </row>
    <row r="346" spans="1:6" s="5" customFormat="1" hidden="1" x14ac:dyDescent="0.25">
      <c r="A346" s="8">
        <v>26065</v>
      </c>
      <c r="B346" s="9" t="s">
        <v>4038</v>
      </c>
      <c r="C346" s="9" t="s">
        <v>17</v>
      </c>
      <c r="D346" s="9" t="s">
        <v>23</v>
      </c>
      <c r="E346" s="9" t="s">
        <v>2</v>
      </c>
      <c r="F346" s="9" t="s">
        <v>4037</v>
      </c>
    </row>
    <row r="347" spans="1:6" s="5" customFormat="1" hidden="1" x14ac:dyDescent="0.25">
      <c r="A347" s="8">
        <v>24299</v>
      </c>
      <c r="B347" s="9" t="s">
        <v>4036</v>
      </c>
      <c r="C347" s="9" t="s">
        <v>17</v>
      </c>
      <c r="D347" s="9" t="s">
        <v>23</v>
      </c>
      <c r="E347" s="9" t="s">
        <v>2</v>
      </c>
      <c r="F347" s="9" t="s">
        <v>4035</v>
      </c>
    </row>
    <row r="348" spans="1:6" s="5" customFormat="1" hidden="1" x14ac:dyDescent="0.25">
      <c r="A348" s="8">
        <v>82143</v>
      </c>
      <c r="B348" s="9" t="s">
        <v>4034</v>
      </c>
      <c r="C348" s="9" t="s">
        <v>84</v>
      </c>
      <c r="D348" s="9" t="s">
        <v>24</v>
      </c>
      <c r="E348" s="9" t="s">
        <v>8</v>
      </c>
      <c r="F348" s="9" t="s">
        <v>4033</v>
      </c>
    </row>
    <row r="349" spans="1:6" s="5" customFormat="1" hidden="1" x14ac:dyDescent="0.25">
      <c r="A349" s="8">
        <v>72198</v>
      </c>
      <c r="B349" s="9" t="s">
        <v>4032</v>
      </c>
      <c r="C349" s="9" t="s">
        <v>84</v>
      </c>
      <c r="D349" s="9" t="s">
        <v>25</v>
      </c>
      <c r="E349" s="9" t="s">
        <v>5</v>
      </c>
      <c r="F349" s="9" t="s">
        <v>4031</v>
      </c>
    </row>
    <row r="350" spans="1:6" s="5" customFormat="1" hidden="1" x14ac:dyDescent="0.25">
      <c r="A350" s="8">
        <v>72635</v>
      </c>
      <c r="B350" s="9" t="s">
        <v>4032</v>
      </c>
      <c r="C350" s="9" t="s">
        <v>15</v>
      </c>
      <c r="D350" s="9" t="s">
        <v>25</v>
      </c>
      <c r="E350" s="9" t="s">
        <v>68</v>
      </c>
      <c r="F350" s="9" t="s">
        <v>4031</v>
      </c>
    </row>
    <row r="351" spans="1:6" s="5" customFormat="1" hidden="1" x14ac:dyDescent="0.25">
      <c r="A351" s="8">
        <v>84316</v>
      </c>
      <c r="B351" s="9" t="s">
        <v>4030</v>
      </c>
      <c r="C351" s="9" t="s">
        <v>84</v>
      </c>
      <c r="D351" s="9" t="s">
        <v>26</v>
      </c>
      <c r="E351" s="9" t="s">
        <v>4</v>
      </c>
      <c r="F351" s="9" t="s">
        <v>4029</v>
      </c>
    </row>
    <row r="352" spans="1:6" s="5" customFormat="1" hidden="1" x14ac:dyDescent="0.25">
      <c r="A352" s="8">
        <v>66985</v>
      </c>
      <c r="B352" s="9" t="s">
        <v>4028</v>
      </c>
      <c r="C352" s="9" t="s">
        <v>84</v>
      </c>
      <c r="D352" s="9" t="s">
        <v>26</v>
      </c>
      <c r="E352" s="9" t="s">
        <v>83</v>
      </c>
      <c r="F352" s="9" t="s">
        <v>4027</v>
      </c>
    </row>
    <row r="353" spans="1:6" s="5" customFormat="1" hidden="1" x14ac:dyDescent="0.25">
      <c r="A353" s="8">
        <v>57715</v>
      </c>
      <c r="B353" s="9" t="s">
        <v>4026</v>
      </c>
      <c r="C353" s="9" t="s">
        <v>84</v>
      </c>
      <c r="D353" s="9" t="s">
        <v>26</v>
      </c>
      <c r="E353" s="9" t="s">
        <v>8</v>
      </c>
      <c r="F353" s="9" t="s">
        <v>4025</v>
      </c>
    </row>
    <row r="354" spans="1:6" s="5" customFormat="1" hidden="1" x14ac:dyDescent="0.25">
      <c r="A354" s="8">
        <v>63718</v>
      </c>
      <c r="B354" s="9" t="s">
        <v>4024</v>
      </c>
      <c r="C354" s="9" t="s">
        <v>11</v>
      </c>
      <c r="D354" s="9" t="s">
        <v>26</v>
      </c>
      <c r="E354" s="9" t="s">
        <v>2</v>
      </c>
      <c r="F354" s="9" t="s">
        <v>4023</v>
      </c>
    </row>
    <row r="355" spans="1:6" s="5" customFormat="1" hidden="1" x14ac:dyDescent="0.25">
      <c r="A355" s="8">
        <v>94251</v>
      </c>
      <c r="B355" s="9" t="s">
        <v>4022</v>
      </c>
      <c r="C355" s="9" t="s">
        <v>84</v>
      </c>
      <c r="D355" s="9" t="s">
        <v>27</v>
      </c>
      <c r="E355" s="9" t="s">
        <v>2</v>
      </c>
      <c r="F355" s="9" t="s">
        <v>4021</v>
      </c>
    </row>
    <row r="356" spans="1:6" s="5" customFormat="1" hidden="1" x14ac:dyDescent="0.25">
      <c r="A356" s="8">
        <v>91789</v>
      </c>
      <c r="B356" s="9" t="s">
        <v>4020</v>
      </c>
      <c r="C356" s="9" t="s">
        <v>84</v>
      </c>
      <c r="D356" s="9" t="s">
        <v>27</v>
      </c>
      <c r="E356" s="9" t="s">
        <v>235</v>
      </c>
      <c r="F356" s="9" t="s">
        <v>4019</v>
      </c>
    </row>
    <row r="357" spans="1:6" s="5" customFormat="1" hidden="1" x14ac:dyDescent="0.25">
      <c r="A357" s="8">
        <v>81309</v>
      </c>
      <c r="B357" s="9" t="s">
        <v>4018</v>
      </c>
      <c r="C357" s="9" t="s">
        <v>84</v>
      </c>
      <c r="D357" s="9" t="s">
        <v>27</v>
      </c>
      <c r="E357" s="9" t="s">
        <v>83</v>
      </c>
      <c r="F357" s="9" t="s">
        <v>4017</v>
      </c>
    </row>
    <row r="358" spans="1:6" s="5" customFormat="1" hidden="1" x14ac:dyDescent="0.25">
      <c r="A358" s="8">
        <v>69457</v>
      </c>
      <c r="B358" s="9" t="s">
        <v>4016</v>
      </c>
      <c r="C358" s="9" t="s">
        <v>84</v>
      </c>
      <c r="D358" s="9" t="s">
        <v>27</v>
      </c>
      <c r="E358" s="9" t="s">
        <v>4</v>
      </c>
      <c r="F358" s="9" t="s">
        <v>4015</v>
      </c>
    </row>
    <row r="359" spans="1:6" s="5" customFormat="1" hidden="1" x14ac:dyDescent="0.25">
      <c r="A359" s="8">
        <v>54827</v>
      </c>
      <c r="B359" s="9" t="s">
        <v>4014</v>
      </c>
      <c r="C359" s="9" t="s">
        <v>12</v>
      </c>
      <c r="D359" s="9" t="s">
        <v>27</v>
      </c>
      <c r="E359" s="9" t="s">
        <v>13</v>
      </c>
      <c r="F359" s="9" t="s">
        <v>4013</v>
      </c>
    </row>
    <row r="360" spans="1:6" s="5" customFormat="1" hidden="1" x14ac:dyDescent="0.25">
      <c r="A360" s="8">
        <v>40051</v>
      </c>
      <c r="B360" s="9" t="s">
        <v>4012</v>
      </c>
      <c r="C360" s="9" t="s">
        <v>12</v>
      </c>
      <c r="D360" s="9" t="s">
        <v>27</v>
      </c>
      <c r="E360" s="9" t="s">
        <v>83</v>
      </c>
      <c r="F360" s="9" t="s">
        <v>4011</v>
      </c>
    </row>
    <row r="361" spans="1:6" s="5" customFormat="1" hidden="1" x14ac:dyDescent="0.25">
      <c r="A361" s="8">
        <v>29964</v>
      </c>
      <c r="B361" s="9" t="s">
        <v>4010</v>
      </c>
      <c r="C361" s="9" t="s">
        <v>12</v>
      </c>
      <c r="D361" s="9" t="s">
        <v>27</v>
      </c>
      <c r="E361" s="9" t="s">
        <v>4</v>
      </c>
      <c r="F361" s="9" t="s">
        <v>4009</v>
      </c>
    </row>
    <row r="362" spans="1:6" s="5" customFormat="1" hidden="1" x14ac:dyDescent="0.25">
      <c r="A362" s="8">
        <v>44249</v>
      </c>
      <c r="B362" s="9" t="s">
        <v>4008</v>
      </c>
      <c r="C362" s="9" t="s">
        <v>17</v>
      </c>
      <c r="D362" s="9" t="s">
        <v>27</v>
      </c>
      <c r="E362" s="9" t="s">
        <v>83</v>
      </c>
      <c r="F362" s="9" t="s">
        <v>4007</v>
      </c>
    </row>
    <row r="363" spans="1:6" s="5" customFormat="1" hidden="1" x14ac:dyDescent="0.25">
      <c r="A363" s="8">
        <v>34392</v>
      </c>
      <c r="B363" s="9" t="s">
        <v>4006</v>
      </c>
      <c r="C363" s="9" t="s">
        <v>17</v>
      </c>
      <c r="D363" s="9" t="s">
        <v>27</v>
      </c>
      <c r="E363" s="9" t="s">
        <v>2</v>
      </c>
      <c r="F363" s="9" t="s">
        <v>4005</v>
      </c>
    </row>
    <row r="364" spans="1:6" s="5" customFormat="1" hidden="1" x14ac:dyDescent="0.25">
      <c r="A364" s="8">
        <v>90943</v>
      </c>
      <c r="B364" s="9" t="s">
        <v>4004</v>
      </c>
      <c r="C364" s="9" t="s">
        <v>84</v>
      </c>
      <c r="D364" s="9" t="s">
        <v>3834</v>
      </c>
      <c r="E364" s="9" t="s">
        <v>83</v>
      </c>
      <c r="F364" s="9" t="s">
        <v>4003</v>
      </c>
    </row>
    <row r="365" spans="1:6" s="5" customFormat="1" hidden="1" x14ac:dyDescent="0.25">
      <c r="A365" s="8">
        <v>81930</v>
      </c>
      <c r="B365" s="9" t="s">
        <v>4002</v>
      </c>
      <c r="C365" s="9" t="s">
        <v>84</v>
      </c>
      <c r="D365" s="9" t="s">
        <v>3834</v>
      </c>
      <c r="E365" s="9" t="s">
        <v>13</v>
      </c>
      <c r="F365" s="9" t="s">
        <v>4001</v>
      </c>
    </row>
    <row r="366" spans="1:6" s="5" customFormat="1" hidden="1" x14ac:dyDescent="0.25">
      <c r="A366" s="8">
        <v>81118</v>
      </c>
      <c r="B366" s="9" t="s">
        <v>4000</v>
      </c>
      <c r="C366" s="9" t="s">
        <v>84</v>
      </c>
      <c r="D366" s="9" t="s">
        <v>3834</v>
      </c>
      <c r="E366" s="9" t="s">
        <v>8</v>
      </c>
      <c r="F366" s="9" t="s">
        <v>3999</v>
      </c>
    </row>
    <row r="367" spans="1:6" s="5" customFormat="1" hidden="1" x14ac:dyDescent="0.25">
      <c r="A367" s="8">
        <v>78371</v>
      </c>
      <c r="B367" s="9" t="s">
        <v>3998</v>
      </c>
      <c r="C367" s="9" t="s">
        <v>84</v>
      </c>
      <c r="D367" s="9" t="s">
        <v>3834</v>
      </c>
      <c r="E367" s="9" t="s">
        <v>4</v>
      </c>
      <c r="F367" s="9" t="s">
        <v>3997</v>
      </c>
    </row>
    <row r="368" spans="1:6" s="5" customFormat="1" hidden="1" x14ac:dyDescent="0.25">
      <c r="A368" s="8">
        <v>75173</v>
      </c>
      <c r="B368" s="9" t="s">
        <v>3996</v>
      </c>
      <c r="C368" s="9" t="s">
        <v>84</v>
      </c>
      <c r="D368" s="9" t="s">
        <v>3834</v>
      </c>
      <c r="E368" s="9" t="s">
        <v>8</v>
      </c>
      <c r="F368" s="9" t="s">
        <v>3995</v>
      </c>
    </row>
    <row r="369" spans="1:6" s="5" customFormat="1" hidden="1" x14ac:dyDescent="0.25">
      <c r="A369" s="8">
        <v>75172</v>
      </c>
      <c r="B369" s="9" t="s">
        <v>3996</v>
      </c>
      <c r="C369" s="9" t="s">
        <v>84</v>
      </c>
      <c r="D369" s="9" t="s">
        <v>3834</v>
      </c>
      <c r="E369" s="9" t="s">
        <v>2</v>
      </c>
      <c r="F369" s="9" t="s">
        <v>3995</v>
      </c>
    </row>
    <row r="370" spans="1:6" s="5" customFormat="1" hidden="1" x14ac:dyDescent="0.25">
      <c r="A370" s="8">
        <v>73027</v>
      </c>
      <c r="B370" s="9" t="s">
        <v>3867</v>
      </c>
      <c r="C370" s="9" t="s">
        <v>84</v>
      </c>
      <c r="D370" s="9" t="s">
        <v>3834</v>
      </c>
      <c r="E370" s="9" t="s">
        <v>83</v>
      </c>
      <c r="F370" s="9" t="s">
        <v>3866</v>
      </c>
    </row>
    <row r="371" spans="1:6" s="5" customFormat="1" hidden="1" x14ac:dyDescent="0.25">
      <c r="A371" s="8">
        <v>72192</v>
      </c>
      <c r="B371" s="9" t="s">
        <v>3994</v>
      </c>
      <c r="C371" s="9" t="s">
        <v>84</v>
      </c>
      <c r="D371" s="9" t="s">
        <v>3834</v>
      </c>
      <c r="E371" s="9" t="s">
        <v>8</v>
      </c>
      <c r="F371" s="9" t="s">
        <v>3993</v>
      </c>
    </row>
    <row r="372" spans="1:6" s="5" customFormat="1" hidden="1" x14ac:dyDescent="0.25">
      <c r="A372" s="8">
        <v>65255</v>
      </c>
      <c r="B372" s="9" t="s">
        <v>3893</v>
      </c>
      <c r="C372" s="9" t="s">
        <v>84</v>
      </c>
      <c r="D372" s="9" t="s">
        <v>3834</v>
      </c>
      <c r="E372" s="9" t="s">
        <v>2</v>
      </c>
      <c r="F372" s="9" t="s">
        <v>3892</v>
      </c>
    </row>
    <row r="373" spans="1:6" s="5" customFormat="1" hidden="1" x14ac:dyDescent="0.25">
      <c r="A373" s="8">
        <v>65222</v>
      </c>
      <c r="B373" s="9" t="s">
        <v>3906</v>
      </c>
      <c r="C373" s="9" t="s">
        <v>84</v>
      </c>
      <c r="D373" s="9" t="s">
        <v>3834</v>
      </c>
      <c r="E373" s="9" t="s">
        <v>2</v>
      </c>
      <c r="F373" s="9" t="s">
        <v>3992</v>
      </c>
    </row>
    <row r="374" spans="1:6" s="5" customFormat="1" hidden="1" x14ac:dyDescent="0.25">
      <c r="A374" s="8">
        <v>60485</v>
      </c>
      <c r="B374" s="9" t="s">
        <v>3991</v>
      </c>
      <c r="C374" s="9" t="s">
        <v>84</v>
      </c>
      <c r="D374" s="9" t="s">
        <v>3834</v>
      </c>
      <c r="E374" s="9" t="s">
        <v>2</v>
      </c>
      <c r="F374" s="9" t="s">
        <v>3990</v>
      </c>
    </row>
    <row r="375" spans="1:6" s="5" customFormat="1" hidden="1" x14ac:dyDescent="0.25">
      <c r="A375" s="8">
        <v>60026</v>
      </c>
      <c r="B375" s="9" t="s">
        <v>3989</v>
      </c>
      <c r="C375" s="9" t="s">
        <v>84</v>
      </c>
      <c r="D375" s="9" t="s">
        <v>3834</v>
      </c>
      <c r="E375" s="9" t="s">
        <v>4</v>
      </c>
      <c r="F375" s="9" t="s">
        <v>3988</v>
      </c>
    </row>
    <row r="376" spans="1:6" s="5" customFormat="1" hidden="1" x14ac:dyDescent="0.25">
      <c r="A376" s="8">
        <v>60025</v>
      </c>
      <c r="B376" s="9" t="s">
        <v>3869</v>
      </c>
      <c r="C376" s="9" t="s">
        <v>84</v>
      </c>
      <c r="D376" s="9" t="s">
        <v>3834</v>
      </c>
      <c r="E376" s="9" t="s">
        <v>2</v>
      </c>
      <c r="F376" s="9" t="s">
        <v>3868</v>
      </c>
    </row>
    <row r="377" spans="1:6" s="5" customFormat="1" hidden="1" x14ac:dyDescent="0.25">
      <c r="A377" s="8">
        <v>60004</v>
      </c>
      <c r="B377" s="9" t="s">
        <v>3987</v>
      </c>
      <c r="C377" s="9" t="s">
        <v>84</v>
      </c>
      <c r="D377" s="9" t="s">
        <v>3834</v>
      </c>
      <c r="E377" s="9" t="s">
        <v>83</v>
      </c>
      <c r="F377" s="9" t="s">
        <v>3986</v>
      </c>
    </row>
    <row r="378" spans="1:6" s="5" customFormat="1" hidden="1" x14ac:dyDescent="0.25">
      <c r="A378" s="8">
        <v>58497</v>
      </c>
      <c r="B378" s="9" t="s">
        <v>3901</v>
      </c>
      <c r="C378" s="9" t="s">
        <v>84</v>
      </c>
      <c r="D378" s="9" t="s">
        <v>3834</v>
      </c>
      <c r="E378" s="9" t="s">
        <v>2</v>
      </c>
      <c r="F378" s="9" t="s">
        <v>3985</v>
      </c>
    </row>
    <row r="379" spans="1:6" s="5" customFormat="1" hidden="1" x14ac:dyDescent="0.25">
      <c r="A379" s="8">
        <v>58285</v>
      </c>
      <c r="B379" s="9" t="s">
        <v>3984</v>
      </c>
      <c r="C379" s="9" t="s">
        <v>84</v>
      </c>
      <c r="D379" s="9" t="s">
        <v>3834</v>
      </c>
      <c r="E379" s="9" t="s">
        <v>2</v>
      </c>
      <c r="F379" s="9" t="s">
        <v>3983</v>
      </c>
    </row>
    <row r="380" spans="1:6" s="5" customFormat="1" hidden="1" x14ac:dyDescent="0.25">
      <c r="A380" s="8">
        <v>57840</v>
      </c>
      <c r="B380" s="9" t="s">
        <v>3982</v>
      </c>
      <c r="C380" s="9" t="s">
        <v>84</v>
      </c>
      <c r="D380" s="9" t="s">
        <v>3834</v>
      </c>
      <c r="E380" s="9" t="s">
        <v>4</v>
      </c>
      <c r="F380" s="9" t="s">
        <v>3981</v>
      </c>
    </row>
    <row r="381" spans="1:6" s="5" customFormat="1" hidden="1" x14ac:dyDescent="0.25">
      <c r="A381" s="8">
        <v>56519</v>
      </c>
      <c r="B381" s="9" t="s">
        <v>3980</v>
      </c>
      <c r="C381" s="9" t="s">
        <v>84</v>
      </c>
      <c r="D381" s="9" t="s">
        <v>3834</v>
      </c>
      <c r="E381" s="9" t="s">
        <v>2</v>
      </c>
      <c r="F381" s="9" t="s">
        <v>3979</v>
      </c>
    </row>
    <row r="382" spans="1:6" s="5" customFormat="1" hidden="1" x14ac:dyDescent="0.25">
      <c r="A382" s="8">
        <v>53763</v>
      </c>
      <c r="B382" s="9" t="s">
        <v>3978</v>
      </c>
      <c r="C382" s="9" t="s">
        <v>84</v>
      </c>
      <c r="D382" s="9" t="s">
        <v>3834</v>
      </c>
      <c r="E382" s="9" t="s">
        <v>8</v>
      </c>
      <c r="F382" s="9" t="s">
        <v>3977</v>
      </c>
    </row>
    <row r="383" spans="1:6" s="5" customFormat="1" hidden="1" x14ac:dyDescent="0.25">
      <c r="A383" s="8">
        <v>53430</v>
      </c>
      <c r="B383" s="9" t="s">
        <v>3976</v>
      </c>
      <c r="C383" s="9" t="s">
        <v>84</v>
      </c>
      <c r="D383" s="9" t="s">
        <v>3834</v>
      </c>
      <c r="E383" s="9" t="s">
        <v>83</v>
      </c>
      <c r="F383" s="9" t="s">
        <v>3975</v>
      </c>
    </row>
    <row r="384" spans="1:6" s="5" customFormat="1" hidden="1" x14ac:dyDescent="0.25">
      <c r="A384" s="8">
        <v>51992</v>
      </c>
      <c r="B384" s="9" t="s">
        <v>3850</v>
      </c>
      <c r="C384" s="9" t="s">
        <v>84</v>
      </c>
      <c r="D384" s="9" t="s">
        <v>3834</v>
      </c>
      <c r="E384" s="9" t="s">
        <v>2</v>
      </c>
      <c r="F384" s="9" t="s">
        <v>3974</v>
      </c>
    </row>
    <row r="385" spans="1:6" s="5" customFormat="1" hidden="1" x14ac:dyDescent="0.25">
      <c r="A385" s="8">
        <v>51257</v>
      </c>
      <c r="B385" s="9" t="s">
        <v>3973</v>
      </c>
      <c r="C385" s="9" t="s">
        <v>84</v>
      </c>
      <c r="D385" s="9" t="s">
        <v>3834</v>
      </c>
      <c r="E385" s="9" t="s">
        <v>28</v>
      </c>
      <c r="F385" s="9" t="s">
        <v>3972</v>
      </c>
    </row>
    <row r="386" spans="1:6" s="5" customFormat="1" hidden="1" x14ac:dyDescent="0.25">
      <c r="A386" s="8">
        <v>48175</v>
      </c>
      <c r="B386" s="9" t="s">
        <v>3971</v>
      </c>
      <c r="C386" s="9" t="s">
        <v>84</v>
      </c>
      <c r="D386" s="9" t="s">
        <v>3834</v>
      </c>
      <c r="E386" s="9" t="s">
        <v>1</v>
      </c>
      <c r="F386" s="9" t="s">
        <v>3970</v>
      </c>
    </row>
    <row r="387" spans="1:6" s="5" customFormat="1" hidden="1" x14ac:dyDescent="0.25">
      <c r="A387" s="8">
        <v>48044</v>
      </c>
      <c r="B387" s="9" t="s">
        <v>3969</v>
      </c>
      <c r="C387" s="9" t="s">
        <v>84</v>
      </c>
      <c r="D387" s="9" t="s">
        <v>3834</v>
      </c>
      <c r="E387" s="9" t="s">
        <v>2</v>
      </c>
      <c r="F387" s="9" t="s">
        <v>3968</v>
      </c>
    </row>
    <row r="388" spans="1:6" s="5" customFormat="1" hidden="1" x14ac:dyDescent="0.25">
      <c r="A388" s="8">
        <v>46822</v>
      </c>
      <c r="B388" s="9" t="s">
        <v>3967</v>
      </c>
      <c r="C388" s="9" t="s">
        <v>84</v>
      </c>
      <c r="D388" s="9" t="s">
        <v>3834</v>
      </c>
      <c r="E388" s="9" t="s">
        <v>2</v>
      </c>
      <c r="F388" s="9" t="s">
        <v>3966</v>
      </c>
    </row>
    <row r="389" spans="1:6" s="5" customFormat="1" hidden="1" x14ac:dyDescent="0.25">
      <c r="A389" s="8">
        <v>45466</v>
      </c>
      <c r="B389" s="9" t="s">
        <v>3965</v>
      </c>
      <c r="C389" s="9" t="s">
        <v>84</v>
      </c>
      <c r="D389" s="9" t="s">
        <v>3834</v>
      </c>
      <c r="E389" s="9" t="s">
        <v>2</v>
      </c>
      <c r="F389" s="9" t="s">
        <v>3964</v>
      </c>
    </row>
    <row r="390" spans="1:6" s="5" customFormat="1" hidden="1" x14ac:dyDescent="0.25">
      <c r="A390" s="8">
        <v>42011</v>
      </c>
      <c r="B390" s="9" t="s">
        <v>3963</v>
      </c>
      <c r="C390" s="9" t="s">
        <v>84</v>
      </c>
      <c r="D390" s="9" t="s">
        <v>3834</v>
      </c>
      <c r="E390" s="9" t="s">
        <v>2</v>
      </c>
      <c r="F390" s="9" t="s">
        <v>3962</v>
      </c>
    </row>
    <row r="391" spans="1:6" s="5" customFormat="1" hidden="1" x14ac:dyDescent="0.25">
      <c r="A391" s="8">
        <v>41642</v>
      </c>
      <c r="B391" s="9" t="s">
        <v>3961</v>
      </c>
      <c r="C391" s="9" t="s">
        <v>84</v>
      </c>
      <c r="D391" s="9" t="s">
        <v>3834</v>
      </c>
      <c r="E391" s="9" t="s">
        <v>2</v>
      </c>
      <c r="F391" s="9" t="s">
        <v>3960</v>
      </c>
    </row>
    <row r="392" spans="1:6" s="5" customFormat="1" hidden="1" x14ac:dyDescent="0.25">
      <c r="A392" s="8">
        <v>40408</v>
      </c>
      <c r="B392" s="9" t="s">
        <v>3959</v>
      </c>
      <c r="C392" s="9" t="s">
        <v>84</v>
      </c>
      <c r="D392" s="9" t="s">
        <v>3834</v>
      </c>
      <c r="E392" s="9" t="s">
        <v>14</v>
      </c>
      <c r="F392" s="9" t="s">
        <v>3958</v>
      </c>
    </row>
    <row r="393" spans="1:6" s="5" customFormat="1" hidden="1" x14ac:dyDescent="0.25">
      <c r="A393" s="8">
        <v>37214</v>
      </c>
      <c r="B393" s="9" t="s">
        <v>3957</v>
      </c>
      <c r="C393" s="9" t="s">
        <v>84</v>
      </c>
      <c r="D393" s="9" t="s">
        <v>3834</v>
      </c>
      <c r="E393" s="9" t="s">
        <v>2</v>
      </c>
      <c r="F393" s="9" t="s">
        <v>3956</v>
      </c>
    </row>
    <row r="394" spans="1:6" s="5" customFormat="1" hidden="1" x14ac:dyDescent="0.25">
      <c r="A394" s="8">
        <v>37208</v>
      </c>
      <c r="B394" s="9" t="s">
        <v>3955</v>
      </c>
      <c r="C394" s="9" t="s">
        <v>84</v>
      </c>
      <c r="D394" s="9" t="s">
        <v>3834</v>
      </c>
      <c r="E394" s="9" t="s">
        <v>2</v>
      </c>
      <c r="F394" s="9" t="s">
        <v>3954</v>
      </c>
    </row>
    <row r="395" spans="1:6" s="5" customFormat="1" hidden="1" x14ac:dyDescent="0.25">
      <c r="A395" s="8">
        <v>36580</v>
      </c>
      <c r="B395" s="9" t="s">
        <v>3953</v>
      </c>
      <c r="C395" s="9" t="s">
        <v>84</v>
      </c>
      <c r="D395" s="9" t="s">
        <v>3834</v>
      </c>
      <c r="E395" s="9" t="s">
        <v>2</v>
      </c>
      <c r="F395" s="9" t="s">
        <v>3952</v>
      </c>
    </row>
    <row r="396" spans="1:6" s="5" customFormat="1" hidden="1" x14ac:dyDescent="0.25">
      <c r="A396" s="8">
        <v>36540</v>
      </c>
      <c r="B396" s="9" t="s">
        <v>3951</v>
      </c>
      <c r="C396" s="9" t="s">
        <v>84</v>
      </c>
      <c r="D396" s="9" t="s">
        <v>3834</v>
      </c>
      <c r="E396" s="9" t="s">
        <v>2</v>
      </c>
      <c r="F396" s="9" t="s">
        <v>3950</v>
      </c>
    </row>
    <row r="397" spans="1:6" s="5" customFormat="1" hidden="1" x14ac:dyDescent="0.25">
      <c r="A397" s="8">
        <v>33839</v>
      </c>
      <c r="B397" s="9" t="s">
        <v>3949</v>
      </c>
      <c r="C397" s="9" t="s">
        <v>84</v>
      </c>
      <c r="D397" s="9" t="s">
        <v>3834</v>
      </c>
      <c r="E397" s="9" t="s">
        <v>2</v>
      </c>
      <c r="F397" s="9" t="s">
        <v>3948</v>
      </c>
    </row>
    <row r="398" spans="1:6" s="5" customFormat="1" hidden="1" x14ac:dyDescent="0.25">
      <c r="A398" s="8">
        <v>33316</v>
      </c>
      <c r="B398" s="9" t="s">
        <v>3947</v>
      </c>
      <c r="C398" s="9" t="s">
        <v>84</v>
      </c>
      <c r="D398" s="9" t="s">
        <v>3834</v>
      </c>
      <c r="E398" s="9" t="s">
        <v>8</v>
      </c>
      <c r="F398" s="9" t="s">
        <v>3946</v>
      </c>
    </row>
    <row r="399" spans="1:6" s="5" customFormat="1" hidden="1" x14ac:dyDescent="0.25">
      <c r="A399" s="8">
        <v>32996</v>
      </c>
      <c r="B399" s="9" t="s">
        <v>3945</v>
      </c>
      <c r="C399" s="9" t="s">
        <v>84</v>
      </c>
      <c r="D399" s="9" t="s">
        <v>3834</v>
      </c>
      <c r="E399" s="9" t="s">
        <v>2</v>
      </c>
      <c r="F399" s="9" t="s">
        <v>3944</v>
      </c>
    </row>
    <row r="400" spans="1:6" s="5" customFormat="1" hidden="1" x14ac:dyDescent="0.25">
      <c r="A400" s="8">
        <v>27341</v>
      </c>
      <c r="B400" s="9" t="s">
        <v>3943</v>
      </c>
      <c r="C400" s="9" t="s">
        <v>84</v>
      </c>
      <c r="D400" s="9" t="s">
        <v>3834</v>
      </c>
      <c r="E400" s="9" t="s">
        <v>8</v>
      </c>
      <c r="F400" s="9" t="s">
        <v>3942</v>
      </c>
    </row>
    <row r="401" spans="1:6" s="5" customFormat="1" hidden="1" x14ac:dyDescent="0.25">
      <c r="A401" s="8">
        <v>27325</v>
      </c>
      <c r="B401" s="9" t="s">
        <v>3941</v>
      </c>
      <c r="C401" s="9" t="s">
        <v>84</v>
      </c>
      <c r="D401" s="9" t="s">
        <v>3834</v>
      </c>
      <c r="E401" s="9" t="s">
        <v>2</v>
      </c>
      <c r="F401" s="9" t="s">
        <v>3940</v>
      </c>
    </row>
    <row r="402" spans="1:6" s="5" customFormat="1" hidden="1" x14ac:dyDescent="0.25">
      <c r="A402" s="8">
        <v>26426</v>
      </c>
      <c r="B402" s="9" t="s">
        <v>3939</v>
      </c>
      <c r="C402" s="9" t="s">
        <v>84</v>
      </c>
      <c r="D402" s="9" t="s">
        <v>3834</v>
      </c>
      <c r="E402" s="9" t="s">
        <v>2</v>
      </c>
      <c r="F402" s="9" t="s">
        <v>3938</v>
      </c>
    </row>
    <row r="403" spans="1:6" s="5" customFormat="1" hidden="1" x14ac:dyDescent="0.25">
      <c r="A403" s="8">
        <v>23086</v>
      </c>
      <c r="B403" s="9" t="s">
        <v>3937</v>
      </c>
      <c r="C403" s="9" t="s">
        <v>84</v>
      </c>
      <c r="D403" s="9" t="s">
        <v>3834</v>
      </c>
      <c r="E403" s="9" t="s">
        <v>1</v>
      </c>
      <c r="F403" s="9" t="s">
        <v>3861</v>
      </c>
    </row>
    <row r="404" spans="1:6" s="5" customFormat="1" hidden="1" x14ac:dyDescent="0.25">
      <c r="A404" s="8">
        <v>16752</v>
      </c>
      <c r="B404" s="9" t="s">
        <v>3936</v>
      </c>
      <c r="C404" s="9" t="s">
        <v>84</v>
      </c>
      <c r="D404" s="9" t="s">
        <v>3834</v>
      </c>
      <c r="E404" s="9" t="s">
        <v>2</v>
      </c>
      <c r="F404" s="9" t="s">
        <v>3935</v>
      </c>
    </row>
    <row r="405" spans="1:6" s="5" customFormat="1" hidden="1" x14ac:dyDescent="0.25">
      <c r="A405" s="8">
        <v>16740</v>
      </c>
      <c r="B405" s="9" t="s">
        <v>3934</v>
      </c>
      <c r="C405" s="9" t="s">
        <v>84</v>
      </c>
      <c r="D405" s="9" t="s">
        <v>3834</v>
      </c>
      <c r="E405" s="9" t="s">
        <v>2</v>
      </c>
      <c r="F405" s="9" t="s">
        <v>3933</v>
      </c>
    </row>
    <row r="406" spans="1:6" s="5" customFormat="1" hidden="1" x14ac:dyDescent="0.25">
      <c r="A406" s="8">
        <v>12711</v>
      </c>
      <c r="B406" s="9" t="s">
        <v>3932</v>
      </c>
      <c r="C406" s="9" t="s">
        <v>84</v>
      </c>
      <c r="D406" s="9" t="s">
        <v>3834</v>
      </c>
      <c r="E406" s="9" t="s">
        <v>2</v>
      </c>
      <c r="F406" s="9" t="s">
        <v>3931</v>
      </c>
    </row>
    <row r="407" spans="1:6" s="5" customFormat="1" hidden="1" x14ac:dyDescent="0.25">
      <c r="A407" s="8">
        <v>12131</v>
      </c>
      <c r="B407" s="9" t="s">
        <v>3930</v>
      </c>
      <c r="C407" s="9" t="s">
        <v>84</v>
      </c>
      <c r="D407" s="9" t="s">
        <v>3834</v>
      </c>
      <c r="E407" s="9" t="s">
        <v>4</v>
      </c>
      <c r="F407" s="9" t="s">
        <v>3929</v>
      </c>
    </row>
    <row r="408" spans="1:6" s="5" customFormat="1" hidden="1" x14ac:dyDescent="0.25">
      <c r="A408" s="8">
        <v>10899</v>
      </c>
      <c r="B408" s="9" t="s">
        <v>3928</v>
      </c>
      <c r="C408" s="9" t="s">
        <v>84</v>
      </c>
      <c r="D408" s="9" t="s">
        <v>3834</v>
      </c>
      <c r="E408" s="9" t="s">
        <v>4</v>
      </c>
      <c r="F408" s="9" t="s">
        <v>3927</v>
      </c>
    </row>
    <row r="409" spans="1:6" s="5" customFormat="1" hidden="1" x14ac:dyDescent="0.25">
      <c r="A409" s="8">
        <v>10752</v>
      </c>
      <c r="B409" s="9" t="s">
        <v>3926</v>
      </c>
      <c r="C409" s="9" t="s">
        <v>84</v>
      </c>
      <c r="D409" s="9" t="s">
        <v>3834</v>
      </c>
      <c r="E409" s="9" t="s">
        <v>2</v>
      </c>
      <c r="F409" s="9" t="s">
        <v>3925</v>
      </c>
    </row>
    <row r="410" spans="1:6" s="5" customFormat="1" hidden="1" x14ac:dyDescent="0.25">
      <c r="A410" s="8">
        <v>9702</v>
      </c>
      <c r="B410" s="9" t="s">
        <v>3924</v>
      </c>
      <c r="C410" s="9" t="s">
        <v>84</v>
      </c>
      <c r="D410" s="9" t="s">
        <v>3834</v>
      </c>
      <c r="E410" s="9" t="s">
        <v>2</v>
      </c>
      <c r="F410" s="9" t="s">
        <v>3923</v>
      </c>
    </row>
    <row r="411" spans="1:6" s="5" customFormat="1" hidden="1" x14ac:dyDescent="0.25">
      <c r="A411" s="8">
        <v>80196</v>
      </c>
      <c r="B411" s="9" t="s">
        <v>3922</v>
      </c>
      <c r="C411" s="9" t="s">
        <v>11</v>
      </c>
      <c r="D411" s="9" t="s">
        <v>3834</v>
      </c>
      <c r="E411" s="9" t="s">
        <v>4</v>
      </c>
      <c r="F411" s="9" t="s">
        <v>3921</v>
      </c>
    </row>
    <row r="412" spans="1:6" s="5" customFormat="1" hidden="1" x14ac:dyDescent="0.25">
      <c r="A412" s="8">
        <v>79872</v>
      </c>
      <c r="B412" s="9" t="s">
        <v>3920</v>
      </c>
      <c r="C412" s="9" t="s">
        <v>11</v>
      </c>
      <c r="D412" s="9" t="s">
        <v>3834</v>
      </c>
      <c r="E412" s="9" t="s">
        <v>8</v>
      </c>
      <c r="F412" s="9" t="s">
        <v>3919</v>
      </c>
    </row>
    <row r="413" spans="1:6" s="5" customFormat="1" hidden="1" x14ac:dyDescent="0.25">
      <c r="A413" s="8">
        <v>58639</v>
      </c>
      <c r="B413" s="9" t="s">
        <v>3839</v>
      </c>
      <c r="C413" s="9" t="s">
        <v>11</v>
      </c>
      <c r="D413" s="9" t="s">
        <v>3834</v>
      </c>
      <c r="E413" s="9" t="s">
        <v>2</v>
      </c>
      <c r="F413" s="9" t="s">
        <v>3918</v>
      </c>
    </row>
    <row r="414" spans="1:6" s="5" customFormat="1" hidden="1" x14ac:dyDescent="0.25">
      <c r="A414" s="8">
        <v>50834</v>
      </c>
      <c r="B414" s="9" t="s">
        <v>3917</v>
      </c>
      <c r="C414" s="9" t="s">
        <v>11</v>
      </c>
      <c r="D414" s="9" t="s">
        <v>3834</v>
      </c>
      <c r="E414" s="9" t="s">
        <v>8</v>
      </c>
      <c r="F414" s="9" t="s">
        <v>3916</v>
      </c>
    </row>
    <row r="415" spans="1:6" s="5" customFormat="1" hidden="1" x14ac:dyDescent="0.25">
      <c r="A415" s="8">
        <v>46821</v>
      </c>
      <c r="B415" s="9" t="s">
        <v>3846</v>
      </c>
      <c r="C415" s="9" t="s">
        <v>11</v>
      </c>
      <c r="D415" s="9" t="s">
        <v>3834</v>
      </c>
      <c r="E415" s="9" t="s">
        <v>2</v>
      </c>
      <c r="F415" s="9" t="s">
        <v>3844</v>
      </c>
    </row>
    <row r="416" spans="1:6" s="5" customFormat="1" hidden="1" x14ac:dyDescent="0.25">
      <c r="A416" s="8">
        <v>74951</v>
      </c>
      <c r="B416" s="9" t="s">
        <v>3915</v>
      </c>
      <c r="C416" s="9" t="s">
        <v>12</v>
      </c>
      <c r="D416" s="9" t="s">
        <v>3834</v>
      </c>
      <c r="E416" s="9" t="s">
        <v>8</v>
      </c>
      <c r="F416" s="9" t="s">
        <v>3914</v>
      </c>
    </row>
    <row r="417" spans="1:6" s="5" customFormat="1" hidden="1" x14ac:dyDescent="0.25">
      <c r="A417" s="8">
        <v>53955</v>
      </c>
      <c r="B417" s="9" t="s">
        <v>3913</v>
      </c>
      <c r="C417" s="9" t="s">
        <v>12</v>
      </c>
      <c r="D417" s="9" t="s">
        <v>3834</v>
      </c>
      <c r="E417" s="9" t="s">
        <v>83</v>
      </c>
      <c r="F417" s="9" t="s">
        <v>3912</v>
      </c>
    </row>
    <row r="418" spans="1:6" s="5" customFormat="1" hidden="1" x14ac:dyDescent="0.25">
      <c r="A418" s="8">
        <v>50856</v>
      </c>
      <c r="B418" s="9" t="s">
        <v>3911</v>
      </c>
      <c r="C418" s="9" t="s">
        <v>12</v>
      </c>
      <c r="D418" s="9" t="s">
        <v>3834</v>
      </c>
      <c r="E418" s="9" t="s">
        <v>3910</v>
      </c>
      <c r="F418" s="9" t="s">
        <v>3909</v>
      </c>
    </row>
    <row r="419" spans="1:6" s="5" customFormat="1" hidden="1" x14ac:dyDescent="0.25">
      <c r="A419" s="8">
        <v>50422</v>
      </c>
      <c r="B419" s="9" t="s">
        <v>3908</v>
      </c>
      <c r="C419" s="9" t="s">
        <v>12</v>
      </c>
      <c r="D419" s="9" t="s">
        <v>3834</v>
      </c>
      <c r="E419" s="9" t="s">
        <v>83</v>
      </c>
      <c r="F419" s="9" t="s">
        <v>3907</v>
      </c>
    </row>
    <row r="420" spans="1:6" s="5" customFormat="1" hidden="1" x14ac:dyDescent="0.25">
      <c r="A420" s="8">
        <v>48042</v>
      </c>
      <c r="B420" s="9" t="s">
        <v>3906</v>
      </c>
      <c r="C420" s="9" t="s">
        <v>12</v>
      </c>
      <c r="D420" s="9" t="s">
        <v>3834</v>
      </c>
      <c r="E420" s="9" t="s">
        <v>2</v>
      </c>
      <c r="F420" s="9" t="s">
        <v>3905</v>
      </c>
    </row>
    <row r="421" spans="1:6" s="5" customFormat="1" hidden="1" x14ac:dyDescent="0.25">
      <c r="A421" s="8">
        <v>47724</v>
      </c>
      <c r="B421" s="9" t="s">
        <v>3904</v>
      </c>
      <c r="C421" s="9" t="s">
        <v>12</v>
      </c>
      <c r="D421" s="9" t="s">
        <v>3834</v>
      </c>
      <c r="E421" s="9" t="s">
        <v>2</v>
      </c>
      <c r="F421" s="9" t="s">
        <v>3886</v>
      </c>
    </row>
    <row r="422" spans="1:6" s="5" customFormat="1" hidden="1" x14ac:dyDescent="0.25">
      <c r="A422" s="8">
        <v>45727</v>
      </c>
      <c r="B422" s="9" t="s">
        <v>3903</v>
      </c>
      <c r="C422" s="9" t="s">
        <v>12</v>
      </c>
      <c r="D422" s="9" t="s">
        <v>3834</v>
      </c>
      <c r="E422" s="9" t="s">
        <v>83</v>
      </c>
      <c r="F422" s="9" t="s">
        <v>3902</v>
      </c>
    </row>
    <row r="423" spans="1:6" s="5" customFormat="1" hidden="1" x14ac:dyDescent="0.25">
      <c r="A423" s="8">
        <v>45465</v>
      </c>
      <c r="B423" s="9" t="s">
        <v>3901</v>
      </c>
      <c r="C423" s="9" t="s">
        <v>12</v>
      </c>
      <c r="D423" s="9" t="s">
        <v>3834</v>
      </c>
      <c r="E423" s="9" t="s">
        <v>2</v>
      </c>
      <c r="F423" s="9" t="s">
        <v>3900</v>
      </c>
    </row>
    <row r="424" spans="1:6" s="5" customFormat="1" hidden="1" x14ac:dyDescent="0.25">
      <c r="A424" s="8">
        <v>44113</v>
      </c>
      <c r="B424" s="9" t="s">
        <v>3899</v>
      </c>
      <c r="C424" s="9" t="s">
        <v>12</v>
      </c>
      <c r="D424" s="9" t="s">
        <v>3834</v>
      </c>
      <c r="E424" s="9" t="s">
        <v>9</v>
      </c>
      <c r="F424" s="9" t="s">
        <v>3898</v>
      </c>
    </row>
    <row r="425" spans="1:6" s="5" customFormat="1" hidden="1" x14ac:dyDescent="0.25">
      <c r="A425" s="8">
        <v>40549</v>
      </c>
      <c r="B425" s="9" t="s">
        <v>3897</v>
      </c>
      <c r="C425" s="9" t="s">
        <v>12</v>
      </c>
      <c r="D425" s="9" t="s">
        <v>3834</v>
      </c>
      <c r="E425" s="9" t="s">
        <v>8</v>
      </c>
      <c r="F425" s="9" t="s">
        <v>3896</v>
      </c>
    </row>
    <row r="426" spans="1:6" s="5" customFormat="1" hidden="1" x14ac:dyDescent="0.25">
      <c r="A426" s="8">
        <v>39467</v>
      </c>
      <c r="B426" s="9" t="s">
        <v>3895</v>
      </c>
      <c r="C426" s="9" t="s">
        <v>12</v>
      </c>
      <c r="D426" s="9" t="s">
        <v>3834</v>
      </c>
      <c r="E426" s="9" t="s">
        <v>4</v>
      </c>
      <c r="F426" s="9" t="s">
        <v>3894</v>
      </c>
    </row>
    <row r="427" spans="1:6" s="5" customFormat="1" hidden="1" x14ac:dyDescent="0.25">
      <c r="A427" s="8">
        <v>34935</v>
      </c>
      <c r="B427" s="9" t="s">
        <v>3893</v>
      </c>
      <c r="C427" s="9" t="s">
        <v>12</v>
      </c>
      <c r="D427" s="9" t="s">
        <v>3834</v>
      </c>
      <c r="E427" s="9" t="s">
        <v>2</v>
      </c>
      <c r="F427" s="9" t="s">
        <v>3892</v>
      </c>
    </row>
    <row r="428" spans="1:6" s="5" customFormat="1" hidden="1" x14ac:dyDescent="0.25">
      <c r="A428" s="8">
        <v>34911</v>
      </c>
      <c r="B428" s="9" t="s">
        <v>3891</v>
      </c>
      <c r="C428" s="9" t="s">
        <v>12</v>
      </c>
      <c r="D428" s="9" t="s">
        <v>3834</v>
      </c>
      <c r="E428" s="9" t="s">
        <v>4</v>
      </c>
      <c r="F428" s="9" t="s">
        <v>3890</v>
      </c>
    </row>
    <row r="429" spans="1:6" s="5" customFormat="1" hidden="1" x14ac:dyDescent="0.25">
      <c r="A429" s="8">
        <v>33903</v>
      </c>
      <c r="B429" s="9" t="s">
        <v>3889</v>
      </c>
      <c r="C429" s="9" t="s">
        <v>12</v>
      </c>
      <c r="D429" s="9" t="s">
        <v>3834</v>
      </c>
      <c r="E429" s="9" t="s">
        <v>2</v>
      </c>
      <c r="F429" s="9" t="s">
        <v>3888</v>
      </c>
    </row>
    <row r="430" spans="1:6" s="5" customFormat="1" hidden="1" x14ac:dyDescent="0.25">
      <c r="A430" s="8">
        <v>33596</v>
      </c>
      <c r="B430" s="9" t="s">
        <v>3887</v>
      </c>
      <c r="C430" s="9" t="s">
        <v>12</v>
      </c>
      <c r="D430" s="9" t="s">
        <v>3834</v>
      </c>
      <c r="E430" s="9" t="s">
        <v>2</v>
      </c>
      <c r="F430" s="9" t="s">
        <v>3886</v>
      </c>
    </row>
    <row r="431" spans="1:6" s="5" customFormat="1" hidden="1" x14ac:dyDescent="0.25">
      <c r="A431" s="8">
        <v>32622</v>
      </c>
      <c r="B431" s="9" t="s">
        <v>3885</v>
      </c>
      <c r="C431" s="9" t="s">
        <v>12</v>
      </c>
      <c r="D431" s="9" t="s">
        <v>3834</v>
      </c>
      <c r="E431" s="9" t="s">
        <v>2</v>
      </c>
      <c r="F431" s="9" t="s">
        <v>3884</v>
      </c>
    </row>
    <row r="432" spans="1:6" s="5" customFormat="1" hidden="1" x14ac:dyDescent="0.25">
      <c r="A432" s="8">
        <v>29519</v>
      </c>
      <c r="B432" s="9" t="s">
        <v>3883</v>
      </c>
      <c r="C432" s="9" t="s">
        <v>12</v>
      </c>
      <c r="D432" s="9" t="s">
        <v>3834</v>
      </c>
      <c r="E432" s="9" t="s">
        <v>14</v>
      </c>
      <c r="F432" s="9" t="s">
        <v>3882</v>
      </c>
    </row>
    <row r="433" spans="1:6" s="5" customFormat="1" hidden="1" x14ac:dyDescent="0.25">
      <c r="A433" s="8">
        <v>27804</v>
      </c>
      <c r="B433" s="9" t="s">
        <v>3881</v>
      </c>
      <c r="C433" s="9" t="s">
        <v>12</v>
      </c>
      <c r="D433" s="9" t="s">
        <v>3834</v>
      </c>
      <c r="E433" s="9" t="s">
        <v>29</v>
      </c>
      <c r="F433" s="9" t="s">
        <v>3880</v>
      </c>
    </row>
    <row r="434" spans="1:6" s="5" customFormat="1" hidden="1" x14ac:dyDescent="0.25">
      <c r="A434" s="8">
        <v>27461</v>
      </c>
      <c r="B434" s="9" t="s">
        <v>3879</v>
      </c>
      <c r="C434" s="9" t="s">
        <v>12</v>
      </c>
      <c r="D434" s="9" t="s">
        <v>3834</v>
      </c>
      <c r="E434" s="9" t="s">
        <v>16</v>
      </c>
      <c r="F434" s="9" t="s">
        <v>3878</v>
      </c>
    </row>
    <row r="435" spans="1:6" s="5" customFormat="1" hidden="1" x14ac:dyDescent="0.25">
      <c r="A435" s="8">
        <v>22959</v>
      </c>
      <c r="B435" s="9" t="s">
        <v>3877</v>
      </c>
      <c r="C435" s="9" t="s">
        <v>12</v>
      </c>
      <c r="D435" s="9" t="s">
        <v>3834</v>
      </c>
      <c r="E435" s="9" t="s">
        <v>2</v>
      </c>
      <c r="F435" s="9" t="s">
        <v>3876</v>
      </c>
    </row>
    <row r="436" spans="1:6" s="5" customFormat="1" hidden="1" x14ac:dyDescent="0.25">
      <c r="A436" s="8">
        <v>17030</v>
      </c>
      <c r="B436" s="9" t="s">
        <v>3875</v>
      </c>
      <c r="C436" s="9" t="s">
        <v>12</v>
      </c>
      <c r="D436" s="9" t="s">
        <v>3834</v>
      </c>
      <c r="E436" s="9" t="s">
        <v>2</v>
      </c>
      <c r="F436" s="9" t="s">
        <v>3874</v>
      </c>
    </row>
    <row r="437" spans="1:6" s="5" customFormat="1" hidden="1" x14ac:dyDescent="0.25">
      <c r="A437" s="8">
        <v>16755</v>
      </c>
      <c r="B437" s="9" t="s">
        <v>3873</v>
      </c>
      <c r="C437" s="9" t="s">
        <v>12</v>
      </c>
      <c r="D437" s="9" t="s">
        <v>3834</v>
      </c>
      <c r="E437" s="9" t="s">
        <v>2</v>
      </c>
      <c r="F437" s="9" t="s">
        <v>3872</v>
      </c>
    </row>
    <row r="438" spans="1:6" s="5" customFormat="1" hidden="1" x14ac:dyDescent="0.25">
      <c r="A438" s="8">
        <v>16188</v>
      </c>
      <c r="B438" s="9" t="s">
        <v>3871</v>
      </c>
      <c r="C438" s="9" t="s">
        <v>12</v>
      </c>
      <c r="D438" s="9" t="s">
        <v>3834</v>
      </c>
      <c r="E438" s="9" t="s">
        <v>2</v>
      </c>
      <c r="F438" s="9" t="s">
        <v>3870</v>
      </c>
    </row>
    <row r="439" spans="1:6" s="5" customFormat="1" hidden="1" x14ac:dyDescent="0.25">
      <c r="A439" s="8">
        <v>7815</v>
      </c>
      <c r="B439" s="9" t="s">
        <v>3869</v>
      </c>
      <c r="C439" s="9" t="s">
        <v>12</v>
      </c>
      <c r="D439" s="9" t="s">
        <v>3834</v>
      </c>
      <c r="E439" s="9" t="s">
        <v>2</v>
      </c>
      <c r="F439" s="9" t="s">
        <v>3868</v>
      </c>
    </row>
    <row r="440" spans="1:6" s="5" customFormat="1" hidden="1" x14ac:dyDescent="0.25">
      <c r="A440" s="8">
        <v>7727</v>
      </c>
      <c r="B440" s="9" t="s">
        <v>1477</v>
      </c>
      <c r="C440" s="9" t="s">
        <v>12</v>
      </c>
      <c r="D440" s="9" t="s">
        <v>3834</v>
      </c>
      <c r="E440" s="9" t="s">
        <v>2</v>
      </c>
      <c r="F440" s="9"/>
    </row>
    <row r="441" spans="1:6" s="5" customFormat="1" hidden="1" x14ac:dyDescent="0.25">
      <c r="A441" s="8">
        <v>59885</v>
      </c>
      <c r="B441" s="9" t="s">
        <v>3867</v>
      </c>
      <c r="C441" s="9" t="s">
        <v>15</v>
      </c>
      <c r="D441" s="9" t="s">
        <v>3834</v>
      </c>
      <c r="E441" s="9" t="s">
        <v>83</v>
      </c>
      <c r="F441" s="9" t="s">
        <v>3866</v>
      </c>
    </row>
    <row r="442" spans="1:6" s="5" customFormat="1" hidden="1" x14ac:dyDescent="0.25">
      <c r="A442" s="8">
        <v>56287</v>
      </c>
      <c r="B442" s="9" t="s">
        <v>3863</v>
      </c>
      <c r="C442" s="9" t="s">
        <v>15</v>
      </c>
      <c r="D442" s="9" t="s">
        <v>3834</v>
      </c>
      <c r="E442" s="9" t="s">
        <v>2</v>
      </c>
      <c r="F442" s="9" t="s">
        <v>3862</v>
      </c>
    </row>
    <row r="443" spans="1:6" s="5" customFormat="1" hidden="1" x14ac:dyDescent="0.25">
      <c r="A443" s="8">
        <v>47572</v>
      </c>
      <c r="B443" s="9" t="s">
        <v>3865</v>
      </c>
      <c r="C443" s="9" t="s">
        <v>15</v>
      </c>
      <c r="D443" s="9" t="s">
        <v>3834</v>
      </c>
      <c r="E443" s="9" t="s">
        <v>2</v>
      </c>
      <c r="F443" s="9" t="s">
        <v>3864</v>
      </c>
    </row>
    <row r="444" spans="1:6" s="5" customFormat="1" hidden="1" x14ac:dyDescent="0.25">
      <c r="A444" s="8">
        <v>42391</v>
      </c>
      <c r="B444" s="9" t="s">
        <v>3863</v>
      </c>
      <c r="C444" s="9" t="s">
        <v>15</v>
      </c>
      <c r="D444" s="9" t="s">
        <v>3834</v>
      </c>
      <c r="E444" s="9" t="s">
        <v>2</v>
      </c>
      <c r="F444" s="9" t="s">
        <v>3862</v>
      </c>
    </row>
    <row r="445" spans="1:6" s="5" customFormat="1" hidden="1" x14ac:dyDescent="0.25">
      <c r="A445" s="8">
        <v>41749</v>
      </c>
      <c r="B445" s="9" t="s">
        <v>3860</v>
      </c>
      <c r="C445" s="9" t="s">
        <v>15</v>
      </c>
      <c r="D445" s="9" t="s">
        <v>3834</v>
      </c>
      <c r="E445" s="9" t="s">
        <v>2</v>
      </c>
      <c r="F445" s="9" t="s">
        <v>3859</v>
      </c>
    </row>
    <row r="446" spans="1:6" s="5" customFormat="1" hidden="1" x14ac:dyDescent="0.25">
      <c r="A446" s="8">
        <v>40247</v>
      </c>
      <c r="B446" s="9" t="s">
        <v>3858</v>
      </c>
      <c r="C446" s="9" t="s">
        <v>15</v>
      </c>
      <c r="D446" s="9" t="s">
        <v>3834</v>
      </c>
      <c r="E446" s="9" t="s">
        <v>2</v>
      </c>
      <c r="F446" s="9" t="s">
        <v>3857</v>
      </c>
    </row>
    <row r="447" spans="1:6" s="5" customFormat="1" hidden="1" x14ac:dyDescent="0.25">
      <c r="A447" s="8">
        <v>36931</v>
      </c>
      <c r="B447" s="9" t="s">
        <v>3856</v>
      </c>
      <c r="C447" s="9" t="s">
        <v>15</v>
      </c>
      <c r="D447" s="9" t="s">
        <v>3834</v>
      </c>
      <c r="E447" s="9" t="s">
        <v>2</v>
      </c>
      <c r="F447" s="9" t="s">
        <v>3855</v>
      </c>
    </row>
    <row r="448" spans="1:6" s="5" customFormat="1" hidden="1" x14ac:dyDescent="0.25">
      <c r="A448" s="8">
        <v>35073</v>
      </c>
      <c r="B448" s="9" t="s">
        <v>3854</v>
      </c>
      <c r="C448" s="9" t="s">
        <v>15</v>
      </c>
      <c r="D448" s="9" t="s">
        <v>3834</v>
      </c>
      <c r="E448" s="9" t="s">
        <v>2</v>
      </c>
      <c r="F448" s="9" t="s">
        <v>3853</v>
      </c>
    </row>
    <row r="449" spans="1:6" s="5" customFormat="1" hidden="1" x14ac:dyDescent="0.25">
      <c r="A449" s="8">
        <v>16753</v>
      </c>
      <c r="B449" s="9" t="s">
        <v>3852</v>
      </c>
      <c r="C449" s="9" t="s">
        <v>15</v>
      </c>
      <c r="D449" s="9" t="s">
        <v>3834</v>
      </c>
      <c r="E449" s="9" t="s">
        <v>2</v>
      </c>
      <c r="F449" s="9" t="s">
        <v>3851</v>
      </c>
    </row>
    <row r="450" spans="1:6" s="5" customFormat="1" hidden="1" x14ac:dyDescent="0.25">
      <c r="A450" s="8">
        <v>16583</v>
      </c>
      <c r="B450" s="9" t="s">
        <v>3850</v>
      </c>
      <c r="C450" s="9" t="s">
        <v>15</v>
      </c>
      <c r="D450" s="9" t="s">
        <v>3834</v>
      </c>
      <c r="E450" s="9" t="s">
        <v>2</v>
      </c>
      <c r="F450" s="9" t="s">
        <v>3849</v>
      </c>
    </row>
    <row r="451" spans="1:6" s="5" customFormat="1" hidden="1" x14ac:dyDescent="0.25">
      <c r="A451" s="8">
        <v>7720</v>
      </c>
      <c r="B451" s="9" t="s">
        <v>3848</v>
      </c>
      <c r="C451" s="9" t="s">
        <v>15</v>
      </c>
      <c r="D451" s="9" t="s">
        <v>3834</v>
      </c>
      <c r="E451" s="9" t="s">
        <v>2</v>
      </c>
      <c r="F451" s="9" t="s">
        <v>3847</v>
      </c>
    </row>
    <row r="452" spans="1:6" s="5" customFormat="1" hidden="1" x14ac:dyDescent="0.25">
      <c r="A452" s="8">
        <v>88467</v>
      </c>
      <c r="B452" s="9" t="s">
        <v>3846</v>
      </c>
      <c r="C452" s="9" t="s">
        <v>17</v>
      </c>
      <c r="D452" s="9" t="s">
        <v>3834</v>
      </c>
      <c r="E452" s="9" t="s">
        <v>2</v>
      </c>
      <c r="F452" s="9" t="s">
        <v>3845</v>
      </c>
    </row>
    <row r="453" spans="1:6" s="5" customFormat="1" hidden="1" x14ac:dyDescent="0.25">
      <c r="A453" s="8">
        <v>85071</v>
      </c>
      <c r="B453" s="9" t="s">
        <v>3843</v>
      </c>
      <c r="C453" s="9" t="s">
        <v>17</v>
      </c>
      <c r="D453" s="9" t="s">
        <v>3834</v>
      </c>
      <c r="E453" s="9" t="s">
        <v>2</v>
      </c>
      <c r="F453" s="9" t="s">
        <v>3842</v>
      </c>
    </row>
    <row r="454" spans="1:6" s="5" customFormat="1" hidden="1" x14ac:dyDescent="0.25">
      <c r="A454" s="8">
        <v>81932</v>
      </c>
      <c r="B454" s="9" t="s">
        <v>3841</v>
      </c>
      <c r="C454" s="9" t="s">
        <v>17</v>
      </c>
      <c r="D454" s="9" t="s">
        <v>3834</v>
      </c>
      <c r="E454" s="9" t="s">
        <v>8</v>
      </c>
      <c r="F454" s="9" t="s">
        <v>3840</v>
      </c>
    </row>
    <row r="455" spans="1:6" s="5" customFormat="1" hidden="1" x14ac:dyDescent="0.25">
      <c r="A455" s="8">
        <v>71833</v>
      </c>
      <c r="B455" s="9" t="s">
        <v>3839</v>
      </c>
      <c r="C455" s="9" t="s">
        <v>17</v>
      </c>
      <c r="D455" s="9" t="s">
        <v>3834</v>
      </c>
      <c r="E455" s="9" t="s">
        <v>2</v>
      </c>
      <c r="F455" s="9" t="s">
        <v>3838</v>
      </c>
    </row>
    <row r="456" spans="1:6" s="5" customFormat="1" hidden="1" x14ac:dyDescent="0.25">
      <c r="A456" s="8">
        <v>46752</v>
      </c>
      <c r="B456" s="9" t="s">
        <v>3837</v>
      </c>
      <c r="C456" s="9" t="s">
        <v>17</v>
      </c>
      <c r="D456" s="9" t="s">
        <v>3834</v>
      </c>
      <c r="E456" s="9" t="s">
        <v>4</v>
      </c>
      <c r="F456" s="9" t="s">
        <v>3836</v>
      </c>
    </row>
    <row r="457" spans="1:6" s="5" customFormat="1" hidden="1" x14ac:dyDescent="0.25">
      <c r="A457" s="8">
        <v>33414</v>
      </c>
      <c r="B457" s="9" t="s">
        <v>3835</v>
      </c>
      <c r="C457" s="9" t="s">
        <v>17</v>
      </c>
      <c r="D457" s="9" t="s">
        <v>3834</v>
      </c>
      <c r="E457" s="9" t="s">
        <v>2</v>
      </c>
      <c r="F457" s="9" t="s">
        <v>3833</v>
      </c>
    </row>
    <row r="458" spans="1:6" s="5" customFormat="1" hidden="1" x14ac:dyDescent="0.25">
      <c r="A458" s="8">
        <v>96228</v>
      </c>
      <c r="B458" s="9" t="s">
        <v>3832</v>
      </c>
      <c r="C458" s="9" t="s">
        <v>84</v>
      </c>
      <c r="D458" s="9" t="s">
        <v>30</v>
      </c>
      <c r="E458" s="9" t="s">
        <v>235</v>
      </c>
      <c r="F458" s="9" t="s">
        <v>3831</v>
      </c>
    </row>
    <row r="459" spans="1:6" s="5" customFormat="1" hidden="1" x14ac:dyDescent="0.25">
      <c r="A459" s="8">
        <v>94227</v>
      </c>
      <c r="B459" s="9" t="s">
        <v>3809</v>
      </c>
      <c r="C459" s="9" t="s">
        <v>84</v>
      </c>
      <c r="D459" s="9" t="s">
        <v>30</v>
      </c>
      <c r="E459" s="9" t="s">
        <v>4</v>
      </c>
      <c r="F459" s="9" t="s">
        <v>3808</v>
      </c>
    </row>
    <row r="460" spans="1:6" s="5" customFormat="1" hidden="1" x14ac:dyDescent="0.25">
      <c r="A460" s="8">
        <v>93446</v>
      </c>
      <c r="B460" s="9" t="s">
        <v>3830</v>
      </c>
      <c r="C460" s="9" t="s">
        <v>84</v>
      </c>
      <c r="D460" s="9" t="s">
        <v>30</v>
      </c>
      <c r="E460" s="9" t="s">
        <v>5</v>
      </c>
      <c r="F460" s="9" t="s">
        <v>3829</v>
      </c>
    </row>
    <row r="461" spans="1:6" s="5" customFormat="1" hidden="1" x14ac:dyDescent="0.25">
      <c r="A461" s="8">
        <v>91497</v>
      </c>
      <c r="B461" s="9" t="s">
        <v>3828</v>
      </c>
      <c r="C461" s="9" t="s">
        <v>84</v>
      </c>
      <c r="D461" s="9" t="s">
        <v>30</v>
      </c>
      <c r="E461" s="9" t="s">
        <v>2</v>
      </c>
      <c r="F461" s="9" t="s">
        <v>3765</v>
      </c>
    </row>
    <row r="462" spans="1:6" s="5" customFormat="1" hidden="1" x14ac:dyDescent="0.25">
      <c r="A462" s="8">
        <v>89586</v>
      </c>
      <c r="B462" s="9" t="s">
        <v>3827</v>
      </c>
      <c r="C462" s="9" t="s">
        <v>84</v>
      </c>
      <c r="D462" s="9" t="s">
        <v>30</v>
      </c>
      <c r="E462" s="9" t="s">
        <v>83</v>
      </c>
      <c r="F462" s="9" t="s">
        <v>3771</v>
      </c>
    </row>
    <row r="463" spans="1:6" s="5" customFormat="1" hidden="1" x14ac:dyDescent="0.25">
      <c r="A463" s="8">
        <v>88884</v>
      </c>
      <c r="B463" s="9" t="s">
        <v>3826</v>
      </c>
      <c r="C463" s="9" t="s">
        <v>84</v>
      </c>
      <c r="D463" s="9" t="s">
        <v>30</v>
      </c>
      <c r="E463" s="9" t="s">
        <v>83</v>
      </c>
      <c r="F463" s="9" t="s">
        <v>3825</v>
      </c>
    </row>
    <row r="464" spans="1:6" s="5" customFormat="1" hidden="1" x14ac:dyDescent="0.25">
      <c r="A464" s="8">
        <v>88842</v>
      </c>
      <c r="B464" s="9" t="s">
        <v>3824</v>
      </c>
      <c r="C464" s="9" t="s">
        <v>84</v>
      </c>
      <c r="D464" s="9" t="s">
        <v>30</v>
      </c>
      <c r="E464" s="9" t="s">
        <v>2</v>
      </c>
      <c r="F464" s="9" t="s">
        <v>3823</v>
      </c>
    </row>
    <row r="465" spans="1:6" s="5" customFormat="1" hidden="1" x14ac:dyDescent="0.25">
      <c r="A465" s="8">
        <v>88770</v>
      </c>
      <c r="B465" s="9" t="s">
        <v>3736</v>
      </c>
      <c r="C465" s="9" t="s">
        <v>84</v>
      </c>
      <c r="D465" s="9" t="s">
        <v>30</v>
      </c>
      <c r="E465" s="9" t="s">
        <v>4</v>
      </c>
      <c r="F465" s="9" t="s">
        <v>3735</v>
      </c>
    </row>
    <row r="466" spans="1:6" s="5" customFormat="1" hidden="1" x14ac:dyDescent="0.25">
      <c r="A466" s="8">
        <v>88769</v>
      </c>
      <c r="B466" s="9" t="s">
        <v>3736</v>
      </c>
      <c r="C466" s="9" t="s">
        <v>84</v>
      </c>
      <c r="D466" s="9" t="s">
        <v>30</v>
      </c>
      <c r="E466" s="9" t="s">
        <v>28</v>
      </c>
      <c r="F466" s="9" t="s">
        <v>3735</v>
      </c>
    </row>
    <row r="467" spans="1:6" s="5" customFormat="1" hidden="1" x14ac:dyDescent="0.25">
      <c r="A467" s="8">
        <v>88766</v>
      </c>
      <c r="B467" s="9" t="s">
        <v>3822</v>
      </c>
      <c r="C467" s="9" t="s">
        <v>84</v>
      </c>
      <c r="D467" s="9" t="s">
        <v>30</v>
      </c>
      <c r="E467" s="9" t="s">
        <v>2</v>
      </c>
      <c r="F467" s="9" t="s">
        <v>3821</v>
      </c>
    </row>
    <row r="468" spans="1:6" s="5" customFormat="1" hidden="1" x14ac:dyDescent="0.25">
      <c r="A468" s="8">
        <v>87749</v>
      </c>
      <c r="B468" s="9" t="s">
        <v>3820</v>
      </c>
      <c r="C468" s="9" t="s">
        <v>84</v>
      </c>
      <c r="D468" s="9" t="s">
        <v>30</v>
      </c>
      <c r="E468" s="9" t="s">
        <v>2</v>
      </c>
      <c r="F468" s="9" t="s">
        <v>3819</v>
      </c>
    </row>
    <row r="469" spans="1:6" s="5" customFormat="1" hidden="1" x14ac:dyDescent="0.25">
      <c r="A469" s="8">
        <v>82727</v>
      </c>
      <c r="B469" s="9" t="s">
        <v>3818</v>
      </c>
      <c r="C469" s="9" t="s">
        <v>84</v>
      </c>
      <c r="D469" s="9" t="s">
        <v>30</v>
      </c>
      <c r="E469" s="9" t="s">
        <v>13</v>
      </c>
      <c r="F469" s="9" t="s">
        <v>3817</v>
      </c>
    </row>
    <row r="470" spans="1:6" s="5" customFormat="1" hidden="1" x14ac:dyDescent="0.25">
      <c r="A470" s="8">
        <v>81822</v>
      </c>
      <c r="B470" s="9" t="s">
        <v>2066</v>
      </c>
      <c r="C470" s="9" t="s">
        <v>84</v>
      </c>
      <c r="D470" s="9" t="s">
        <v>30</v>
      </c>
      <c r="E470" s="9" t="s">
        <v>83</v>
      </c>
      <c r="F470" s="9" t="s">
        <v>3816</v>
      </c>
    </row>
    <row r="471" spans="1:6" s="5" customFormat="1" hidden="1" x14ac:dyDescent="0.25">
      <c r="A471" s="8">
        <v>79811</v>
      </c>
      <c r="B471" s="9" t="s">
        <v>3815</v>
      </c>
      <c r="C471" s="9" t="s">
        <v>84</v>
      </c>
      <c r="D471" s="9" t="s">
        <v>30</v>
      </c>
      <c r="E471" s="9" t="s">
        <v>2</v>
      </c>
      <c r="F471" s="9" t="s">
        <v>3814</v>
      </c>
    </row>
    <row r="472" spans="1:6" s="5" customFormat="1" hidden="1" x14ac:dyDescent="0.25">
      <c r="A472" s="8">
        <v>78832</v>
      </c>
      <c r="B472" s="9" t="s">
        <v>3813</v>
      </c>
      <c r="C472" s="9" t="s">
        <v>84</v>
      </c>
      <c r="D472" s="9" t="s">
        <v>30</v>
      </c>
      <c r="E472" s="9" t="s">
        <v>2</v>
      </c>
      <c r="F472" s="9" t="s">
        <v>3812</v>
      </c>
    </row>
    <row r="473" spans="1:6" s="5" customFormat="1" hidden="1" x14ac:dyDescent="0.25">
      <c r="A473" s="8">
        <v>78673</v>
      </c>
      <c r="B473" s="9" t="s">
        <v>3811</v>
      </c>
      <c r="C473" s="9" t="s">
        <v>84</v>
      </c>
      <c r="D473" s="9" t="s">
        <v>30</v>
      </c>
      <c r="E473" s="9" t="s">
        <v>83</v>
      </c>
      <c r="F473" s="9" t="s">
        <v>3810</v>
      </c>
    </row>
    <row r="474" spans="1:6" s="5" customFormat="1" hidden="1" x14ac:dyDescent="0.25">
      <c r="A474" s="8">
        <v>76505</v>
      </c>
      <c r="B474" s="9" t="s">
        <v>3809</v>
      </c>
      <c r="C474" s="9" t="s">
        <v>84</v>
      </c>
      <c r="D474" s="9" t="s">
        <v>30</v>
      </c>
      <c r="E474" s="9" t="s">
        <v>7</v>
      </c>
      <c r="F474" s="9" t="s">
        <v>3808</v>
      </c>
    </row>
    <row r="475" spans="1:6" s="5" customFormat="1" hidden="1" x14ac:dyDescent="0.25">
      <c r="A475" s="8">
        <v>71331</v>
      </c>
      <c r="B475" s="9" t="s">
        <v>3807</v>
      </c>
      <c r="C475" s="9" t="s">
        <v>84</v>
      </c>
      <c r="D475" s="9" t="s">
        <v>30</v>
      </c>
      <c r="E475" s="9" t="s">
        <v>83</v>
      </c>
      <c r="F475" s="9" t="s">
        <v>3806</v>
      </c>
    </row>
    <row r="476" spans="1:6" s="5" customFormat="1" hidden="1" x14ac:dyDescent="0.25">
      <c r="A476" s="8">
        <v>68345</v>
      </c>
      <c r="B476" s="9" t="s">
        <v>3747</v>
      </c>
      <c r="C476" s="9" t="s">
        <v>84</v>
      </c>
      <c r="D476" s="9" t="s">
        <v>30</v>
      </c>
      <c r="E476" s="9" t="s">
        <v>4</v>
      </c>
      <c r="F476" s="9" t="s">
        <v>3746</v>
      </c>
    </row>
    <row r="477" spans="1:6" s="5" customFormat="1" hidden="1" x14ac:dyDescent="0.25">
      <c r="A477" s="8">
        <v>63840</v>
      </c>
      <c r="B477" s="9" t="s">
        <v>3742</v>
      </c>
      <c r="C477" s="9" t="s">
        <v>84</v>
      </c>
      <c r="D477" s="9" t="s">
        <v>30</v>
      </c>
      <c r="E477" s="9" t="s">
        <v>2</v>
      </c>
      <c r="F477" s="9" t="s">
        <v>3805</v>
      </c>
    </row>
    <row r="478" spans="1:6" s="5" customFormat="1" hidden="1" x14ac:dyDescent="0.25">
      <c r="A478" s="8">
        <v>54597</v>
      </c>
      <c r="B478" s="9" t="s">
        <v>3804</v>
      </c>
      <c r="C478" s="9" t="s">
        <v>84</v>
      </c>
      <c r="D478" s="9" t="s">
        <v>30</v>
      </c>
      <c r="E478" s="9" t="s">
        <v>4</v>
      </c>
      <c r="F478" s="9" t="s">
        <v>3803</v>
      </c>
    </row>
    <row r="479" spans="1:6" s="5" customFormat="1" hidden="1" x14ac:dyDescent="0.25">
      <c r="A479" s="8">
        <v>51643</v>
      </c>
      <c r="B479" s="9" t="s">
        <v>3802</v>
      </c>
      <c r="C479" s="9" t="s">
        <v>84</v>
      </c>
      <c r="D479" s="9" t="s">
        <v>30</v>
      </c>
      <c r="E479" s="9" t="s">
        <v>10</v>
      </c>
      <c r="F479" s="9" t="s">
        <v>3801</v>
      </c>
    </row>
    <row r="480" spans="1:6" s="5" customFormat="1" hidden="1" x14ac:dyDescent="0.25">
      <c r="A480" s="8">
        <v>45594</v>
      </c>
      <c r="B480" s="9" t="s">
        <v>3800</v>
      </c>
      <c r="C480" s="9" t="s">
        <v>84</v>
      </c>
      <c r="D480" s="9" t="s">
        <v>30</v>
      </c>
      <c r="E480" s="9" t="s">
        <v>2</v>
      </c>
      <c r="F480" s="9" t="s">
        <v>3799</v>
      </c>
    </row>
    <row r="481" spans="1:6" s="5" customFormat="1" hidden="1" x14ac:dyDescent="0.25">
      <c r="A481" s="8">
        <v>41725</v>
      </c>
      <c r="B481" s="9" t="s">
        <v>3798</v>
      </c>
      <c r="C481" s="9" t="s">
        <v>84</v>
      </c>
      <c r="D481" s="9" t="s">
        <v>30</v>
      </c>
      <c r="E481" s="9" t="s">
        <v>6</v>
      </c>
      <c r="F481" s="9" t="s">
        <v>3797</v>
      </c>
    </row>
    <row r="482" spans="1:6" s="5" customFormat="1" hidden="1" x14ac:dyDescent="0.25">
      <c r="A482" s="8">
        <v>40629</v>
      </c>
      <c r="B482" s="9" t="s">
        <v>3796</v>
      </c>
      <c r="C482" s="9" t="s">
        <v>84</v>
      </c>
      <c r="D482" s="9" t="s">
        <v>30</v>
      </c>
      <c r="E482" s="9" t="s">
        <v>2</v>
      </c>
      <c r="F482" s="9" t="s">
        <v>3795</v>
      </c>
    </row>
    <row r="483" spans="1:6" s="5" customFormat="1" hidden="1" x14ac:dyDescent="0.25">
      <c r="A483" s="8">
        <v>39714</v>
      </c>
      <c r="B483" s="9" t="s">
        <v>3794</v>
      </c>
      <c r="C483" s="9" t="s">
        <v>84</v>
      </c>
      <c r="D483" s="9" t="s">
        <v>30</v>
      </c>
      <c r="E483" s="9" t="s">
        <v>2</v>
      </c>
      <c r="F483" s="9" t="s">
        <v>3793</v>
      </c>
    </row>
    <row r="484" spans="1:6" s="5" customFormat="1" hidden="1" x14ac:dyDescent="0.25">
      <c r="A484" s="8">
        <v>34933</v>
      </c>
      <c r="B484" s="9" t="s">
        <v>3792</v>
      </c>
      <c r="C484" s="9" t="s">
        <v>84</v>
      </c>
      <c r="D484" s="9" t="s">
        <v>30</v>
      </c>
      <c r="E484" s="9" t="s">
        <v>2</v>
      </c>
      <c r="F484" s="9" t="s">
        <v>3791</v>
      </c>
    </row>
    <row r="485" spans="1:6" s="5" customFormat="1" hidden="1" x14ac:dyDescent="0.25">
      <c r="A485" s="8">
        <v>33162</v>
      </c>
      <c r="B485" s="9" t="s">
        <v>3790</v>
      </c>
      <c r="C485" s="9" t="s">
        <v>84</v>
      </c>
      <c r="D485" s="9" t="s">
        <v>30</v>
      </c>
      <c r="E485" s="9" t="s">
        <v>83</v>
      </c>
      <c r="F485" s="9" t="s">
        <v>3789</v>
      </c>
    </row>
    <row r="486" spans="1:6" s="5" customFormat="1" hidden="1" x14ac:dyDescent="0.25">
      <c r="A486" s="8">
        <v>32746</v>
      </c>
      <c r="B486" s="9" t="s">
        <v>3788</v>
      </c>
      <c r="C486" s="9" t="s">
        <v>84</v>
      </c>
      <c r="D486" s="9" t="s">
        <v>30</v>
      </c>
      <c r="E486" s="9" t="s">
        <v>83</v>
      </c>
      <c r="F486" s="9" t="s">
        <v>3787</v>
      </c>
    </row>
    <row r="487" spans="1:6" s="5" customFormat="1" hidden="1" x14ac:dyDescent="0.25">
      <c r="A487" s="8">
        <v>32633</v>
      </c>
      <c r="B487" s="9" t="s">
        <v>3786</v>
      </c>
      <c r="C487" s="9" t="s">
        <v>84</v>
      </c>
      <c r="D487" s="9" t="s">
        <v>30</v>
      </c>
      <c r="E487" s="9" t="s">
        <v>2</v>
      </c>
      <c r="F487" s="9" t="s">
        <v>3785</v>
      </c>
    </row>
    <row r="488" spans="1:6" s="5" customFormat="1" hidden="1" x14ac:dyDescent="0.25">
      <c r="A488" s="8">
        <v>31999</v>
      </c>
      <c r="B488" s="9" t="s">
        <v>3784</v>
      </c>
      <c r="C488" s="9" t="s">
        <v>84</v>
      </c>
      <c r="D488" s="9" t="s">
        <v>30</v>
      </c>
      <c r="E488" s="9" t="s">
        <v>2</v>
      </c>
      <c r="F488" s="9" t="s">
        <v>3783</v>
      </c>
    </row>
    <row r="489" spans="1:6" s="5" customFormat="1" hidden="1" x14ac:dyDescent="0.25">
      <c r="A489" s="8">
        <v>29808</v>
      </c>
      <c r="B489" s="9" t="s">
        <v>3782</v>
      </c>
      <c r="C489" s="9" t="s">
        <v>84</v>
      </c>
      <c r="D489" s="9" t="s">
        <v>30</v>
      </c>
      <c r="E489" s="9" t="s">
        <v>2</v>
      </c>
      <c r="F489" s="9" t="s">
        <v>3781</v>
      </c>
    </row>
    <row r="490" spans="1:6" s="5" customFormat="1" hidden="1" x14ac:dyDescent="0.25">
      <c r="A490" s="8">
        <v>26363</v>
      </c>
      <c r="B490" s="9" t="s">
        <v>3780</v>
      </c>
      <c r="C490" s="9" t="s">
        <v>84</v>
      </c>
      <c r="D490" s="9" t="s">
        <v>30</v>
      </c>
      <c r="E490" s="9" t="s">
        <v>2</v>
      </c>
      <c r="F490" s="9" t="s">
        <v>3779</v>
      </c>
    </row>
    <row r="491" spans="1:6" s="5" customFormat="1" hidden="1" x14ac:dyDescent="0.25">
      <c r="A491" s="8">
        <v>23104</v>
      </c>
      <c r="B491" s="9" t="s">
        <v>3778</v>
      </c>
      <c r="C491" s="9" t="s">
        <v>84</v>
      </c>
      <c r="D491" s="9" t="s">
        <v>30</v>
      </c>
      <c r="E491" s="9" t="s">
        <v>83</v>
      </c>
      <c r="F491" s="9" t="s">
        <v>3777</v>
      </c>
    </row>
    <row r="492" spans="1:6" s="5" customFormat="1" hidden="1" x14ac:dyDescent="0.25">
      <c r="A492" s="8">
        <v>15999</v>
      </c>
      <c r="B492" s="9" t="s">
        <v>3776</v>
      </c>
      <c r="C492" s="9" t="s">
        <v>84</v>
      </c>
      <c r="D492" s="9" t="s">
        <v>30</v>
      </c>
      <c r="E492" s="9" t="s">
        <v>2</v>
      </c>
      <c r="F492" s="9" t="s">
        <v>3775</v>
      </c>
    </row>
    <row r="493" spans="1:6" s="5" customFormat="1" hidden="1" x14ac:dyDescent="0.25">
      <c r="A493" s="8">
        <v>9314</v>
      </c>
      <c r="B493" s="9" t="s">
        <v>3774</v>
      </c>
      <c r="C493" s="9" t="s">
        <v>84</v>
      </c>
      <c r="D493" s="9" t="s">
        <v>30</v>
      </c>
      <c r="E493" s="9" t="s">
        <v>83</v>
      </c>
      <c r="F493" s="9" t="s">
        <v>3773</v>
      </c>
    </row>
    <row r="494" spans="1:6" s="5" customFormat="1" hidden="1" x14ac:dyDescent="0.25">
      <c r="A494" s="8">
        <v>89587</v>
      </c>
      <c r="B494" s="9" t="s">
        <v>3772</v>
      </c>
      <c r="C494" s="9" t="s">
        <v>70</v>
      </c>
      <c r="D494" s="9" t="s">
        <v>30</v>
      </c>
      <c r="E494" s="9" t="s">
        <v>3</v>
      </c>
      <c r="F494" s="9"/>
    </row>
    <row r="495" spans="1:6" s="5" customFormat="1" hidden="1" x14ac:dyDescent="0.25">
      <c r="A495" s="8">
        <v>72134</v>
      </c>
      <c r="B495" s="9" t="s">
        <v>3770</v>
      </c>
      <c r="C495" s="9" t="s">
        <v>11</v>
      </c>
      <c r="D495" s="9" t="s">
        <v>30</v>
      </c>
      <c r="E495" s="9" t="s">
        <v>2</v>
      </c>
      <c r="F495" s="9" t="s">
        <v>3769</v>
      </c>
    </row>
    <row r="496" spans="1:6" s="5" customFormat="1" hidden="1" x14ac:dyDescent="0.25">
      <c r="A496" s="8">
        <v>65221</v>
      </c>
      <c r="B496" s="9" t="s">
        <v>3768</v>
      </c>
      <c r="C496" s="9" t="s">
        <v>11</v>
      </c>
      <c r="D496" s="9" t="s">
        <v>30</v>
      </c>
      <c r="E496" s="9" t="s">
        <v>2</v>
      </c>
      <c r="F496" s="9" t="s">
        <v>3767</v>
      </c>
    </row>
    <row r="497" spans="1:6" s="5" customFormat="1" hidden="1" x14ac:dyDescent="0.25">
      <c r="A497" s="8">
        <v>60266</v>
      </c>
      <c r="B497" s="9" t="s">
        <v>3749</v>
      </c>
      <c r="C497" s="9" t="s">
        <v>11</v>
      </c>
      <c r="D497" s="9" t="s">
        <v>30</v>
      </c>
      <c r="E497" s="9" t="s">
        <v>2</v>
      </c>
      <c r="F497" s="9" t="s">
        <v>3766</v>
      </c>
    </row>
    <row r="498" spans="1:6" s="5" customFormat="1" hidden="1" x14ac:dyDescent="0.25">
      <c r="A498" s="8">
        <v>57120</v>
      </c>
      <c r="B498" s="9" t="s">
        <v>3727</v>
      </c>
      <c r="C498" s="9" t="s">
        <v>11</v>
      </c>
      <c r="D498" s="9" t="s">
        <v>30</v>
      </c>
      <c r="E498" s="9" t="s">
        <v>2</v>
      </c>
      <c r="F498" s="9" t="s">
        <v>3764</v>
      </c>
    </row>
    <row r="499" spans="1:6" s="5" customFormat="1" hidden="1" x14ac:dyDescent="0.25">
      <c r="A499" s="8">
        <v>43084</v>
      </c>
      <c r="B499" s="9" t="s">
        <v>3763</v>
      </c>
      <c r="C499" s="9" t="s">
        <v>11</v>
      </c>
      <c r="D499" s="9" t="s">
        <v>30</v>
      </c>
      <c r="E499" s="9" t="s">
        <v>1</v>
      </c>
      <c r="F499" s="9" t="s">
        <v>3762</v>
      </c>
    </row>
    <row r="500" spans="1:6" s="5" customFormat="1" hidden="1" x14ac:dyDescent="0.25">
      <c r="A500" s="8">
        <v>34978</v>
      </c>
      <c r="B500" s="9" t="s">
        <v>3761</v>
      </c>
      <c r="C500" s="9" t="s">
        <v>11</v>
      </c>
      <c r="D500" s="9" t="s">
        <v>30</v>
      </c>
      <c r="E500" s="9" t="s">
        <v>2</v>
      </c>
      <c r="F500" s="9" t="s">
        <v>3760</v>
      </c>
    </row>
    <row r="501" spans="1:6" s="5" customFormat="1" hidden="1" x14ac:dyDescent="0.25">
      <c r="A501" s="8">
        <v>69595</v>
      </c>
      <c r="B501" s="9" t="s">
        <v>3759</v>
      </c>
      <c r="C501" s="9" t="s">
        <v>12</v>
      </c>
      <c r="D501" s="9" t="s">
        <v>30</v>
      </c>
      <c r="E501" s="9" t="s">
        <v>83</v>
      </c>
      <c r="F501" s="9" t="s">
        <v>3758</v>
      </c>
    </row>
    <row r="502" spans="1:6" s="5" customFormat="1" hidden="1" x14ac:dyDescent="0.25">
      <c r="A502" s="8">
        <v>69534</v>
      </c>
      <c r="B502" s="9" t="s">
        <v>3757</v>
      </c>
      <c r="C502" s="9" t="s">
        <v>12</v>
      </c>
      <c r="D502" s="9" t="s">
        <v>30</v>
      </c>
      <c r="E502" s="9" t="s">
        <v>83</v>
      </c>
      <c r="F502" s="9" t="s">
        <v>3756</v>
      </c>
    </row>
    <row r="503" spans="1:6" s="5" customFormat="1" hidden="1" x14ac:dyDescent="0.25">
      <c r="A503" s="8">
        <v>66471</v>
      </c>
      <c r="B503" s="9" t="s">
        <v>3755</v>
      </c>
      <c r="C503" s="9" t="s">
        <v>12</v>
      </c>
      <c r="D503" s="9" t="s">
        <v>30</v>
      </c>
      <c r="E503" s="9" t="s">
        <v>2</v>
      </c>
      <c r="F503" s="9" t="s">
        <v>3754</v>
      </c>
    </row>
    <row r="504" spans="1:6" s="5" customFormat="1" hidden="1" x14ac:dyDescent="0.25">
      <c r="A504" s="8">
        <v>58034</v>
      </c>
      <c r="B504" s="9" t="s">
        <v>3753</v>
      </c>
      <c r="C504" s="9" t="s">
        <v>12</v>
      </c>
      <c r="D504" s="9" t="s">
        <v>30</v>
      </c>
      <c r="E504" s="9" t="s">
        <v>2</v>
      </c>
      <c r="F504" s="9" t="s">
        <v>3752</v>
      </c>
    </row>
    <row r="505" spans="1:6" s="5" customFormat="1" hidden="1" x14ac:dyDescent="0.25">
      <c r="A505" s="8">
        <v>54881</v>
      </c>
      <c r="B505" s="9" t="s">
        <v>3751</v>
      </c>
      <c r="C505" s="9" t="s">
        <v>12</v>
      </c>
      <c r="D505" s="9" t="s">
        <v>30</v>
      </c>
      <c r="E505" s="9" t="s">
        <v>83</v>
      </c>
      <c r="F505" s="9" t="s">
        <v>3750</v>
      </c>
    </row>
    <row r="506" spans="1:6" s="5" customFormat="1" hidden="1" x14ac:dyDescent="0.25">
      <c r="A506" s="8">
        <v>53466</v>
      </c>
      <c r="B506" s="9" t="s">
        <v>3749</v>
      </c>
      <c r="C506" s="9" t="s">
        <v>12</v>
      </c>
      <c r="D506" s="9" t="s">
        <v>30</v>
      </c>
      <c r="E506" s="9" t="s">
        <v>2</v>
      </c>
      <c r="F506" s="9" t="s">
        <v>3748</v>
      </c>
    </row>
    <row r="507" spans="1:6" s="5" customFormat="1" hidden="1" x14ac:dyDescent="0.25">
      <c r="A507" s="8">
        <v>53204</v>
      </c>
      <c r="B507" s="9" t="s">
        <v>3747</v>
      </c>
      <c r="C507" s="9" t="s">
        <v>12</v>
      </c>
      <c r="D507" s="9" t="s">
        <v>30</v>
      </c>
      <c r="E507" s="9" t="s">
        <v>4</v>
      </c>
      <c r="F507" s="9" t="s">
        <v>3746</v>
      </c>
    </row>
    <row r="508" spans="1:6" s="5" customFormat="1" hidden="1" x14ac:dyDescent="0.25">
      <c r="A508" s="8">
        <v>50101</v>
      </c>
      <c r="B508" s="9" t="s">
        <v>3745</v>
      </c>
      <c r="C508" s="9" t="s">
        <v>12</v>
      </c>
      <c r="D508" s="9" t="s">
        <v>30</v>
      </c>
      <c r="E508" s="9" t="s">
        <v>2</v>
      </c>
      <c r="F508" s="9" t="s">
        <v>3744</v>
      </c>
    </row>
    <row r="509" spans="1:6" s="5" customFormat="1" hidden="1" x14ac:dyDescent="0.25">
      <c r="A509" s="8">
        <v>48284</v>
      </c>
      <c r="B509" s="9" t="s">
        <v>3736</v>
      </c>
      <c r="C509" s="9" t="s">
        <v>12</v>
      </c>
      <c r="D509" s="9" t="s">
        <v>30</v>
      </c>
      <c r="E509" s="9" t="s">
        <v>28</v>
      </c>
      <c r="F509" s="9" t="s">
        <v>3735</v>
      </c>
    </row>
    <row r="510" spans="1:6" s="5" customFormat="1" hidden="1" x14ac:dyDescent="0.25">
      <c r="A510" s="8">
        <v>42580</v>
      </c>
      <c r="B510" s="9" t="s">
        <v>3743</v>
      </c>
      <c r="C510" s="9" t="s">
        <v>12</v>
      </c>
      <c r="D510" s="9" t="s">
        <v>30</v>
      </c>
      <c r="E510" s="9" t="s">
        <v>4</v>
      </c>
      <c r="F510" s="9" t="s">
        <v>3724</v>
      </c>
    </row>
    <row r="511" spans="1:6" s="5" customFormat="1" hidden="1" x14ac:dyDescent="0.25">
      <c r="A511" s="8">
        <v>37467</v>
      </c>
      <c r="B511" s="9" t="s">
        <v>3742</v>
      </c>
      <c r="C511" s="9" t="s">
        <v>12</v>
      </c>
      <c r="D511" s="9" t="s">
        <v>30</v>
      </c>
      <c r="E511" s="9" t="s">
        <v>2</v>
      </c>
      <c r="F511" s="9" t="s">
        <v>3741</v>
      </c>
    </row>
    <row r="512" spans="1:6" s="5" customFormat="1" hidden="1" x14ac:dyDescent="0.25">
      <c r="A512" s="8">
        <v>34710</v>
      </c>
      <c r="B512" s="9" t="s">
        <v>3740</v>
      </c>
      <c r="C512" s="9" t="s">
        <v>12</v>
      </c>
      <c r="D512" s="9" t="s">
        <v>30</v>
      </c>
      <c r="E512" s="9" t="s">
        <v>83</v>
      </c>
      <c r="F512" s="9" t="s">
        <v>3739</v>
      </c>
    </row>
    <row r="513" spans="1:6" s="5" customFormat="1" hidden="1" x14ac:dyDescent="0.25">
      <c r="A513" s="8">
        <v>33700</v>
      </c>
      <c r="B513" s="9" t="s">
        <v>3738</v>
      </c>
      <c r="C513" s="9" t="s">
        <v>12</v>
      </c>
      <c r="D513" s="9" t="s">
        <v>30</v>
      </c>
      <c r="E513" s="9" t="s">
        <v>4</v>
      </c>
      <c r="F513" s="9" t="s">
        <v>3737</v>
      </c>
    </row>
    <row r="514" spans="1:6" s="5" customFormat="1" hidden="1" x14ac:dyDescent="0.25">
      <c r="A514" s="8">
        <v>33319</v>
      </c>
      <c r="B514" s="9" t="s">
        <v>3736</v>
      </c>
      <c r="C514" s="9" t="s">
        <v>12</v>
      </c>
      <c r="D514" s="9" t="s">
        <v>30</v>
      </c>
      <c r="E514" s="9" t="s">
        <v>4</v>
      </c>
      <c r="F514" s="9" t="s">
        <v>3735</v>
      </c>
    </row>
    <row r="515" spans="1:6" s="5" customFormat="1" hidden="1" x14ac:dyDescent="0.25">
      <c r="A515" s="8">
        <v>30440</v>
      </c>
      <c r="B515" s="9" t="s">
        <v>3734</v>
      </c>
      <c r="C515" s="9" t="s">
        <v>12</v>
      </c>
      <c r="D515" s="9" t="s">
        <v>30</v>
      </c>
      <c r="E515" s="9" t="s">
        <v>5</v>
      </c>
      <c r="F515" s="9" t="s">
        <v>3733</v>
      </c>
    </row>
    <row r="516" spans="1:6" s="5" customFormat="1" hidden="1" x14ac:dyDescent="0.25">
      <c r="A516" s="8">
        <v>29985</v>
      </c>
      <c r="B516" s="9" t="s">
        <v>3732</v>
      </c>
      <c r="C516" s="9" t="s">
        <v>12</v>
      </c>
      <c r="D516" s="9" t="s">
        <v>30</v>
      </c>
      <c r="E516" s="9" t="s">
        <v>83</v>
      </c>
      <c r="F516" s="9" t="s">
        <v>3731</v>
      </c>
    </row>
    <row r="517" spans="1:6" s="5" customFormat="1" hidden="1" x14ac:dyDescent="0.25">
      <c r="A517" s="8">
        <v>29254</v>
      </c>
      <c r="B517" s="9" t="s">
        <v>3730</v>
      </c>
      <c r="C517" s="9" t="s">
        <v>12</v>
      </c>
      <c r="D517" s="9" t="s">
        <v>30</v>
      </c>
      <c r="E517" s="9" t="s">
        <v>2</v>
      </c>
      <c r="F517" s="9" t="s">
        <v>3729</v>
      </c>
    </row>
    <row r="518" spans="1:6" s="5" customFormat="1" hidden="1" x14ac:dyDescent="0.25">
      <c r="A518" s="8">
        <v>26758</v>
      </c>
      <c r="B518" s="9" t="s">
        <v>3728</v>
      </c>
      <c r="C518" s="9" t="s">
        <v>12</v>
      </c>
      <c r="D518" s="9" t="s">
        <v>30</v>
      </c>
      <c r="E518" s="9" t="s">
        <v>83</v>
      </c>
      <c r="F518" s="9" t="s">
        <v>3726</v>
      </c>
    </row>
    <row r="519" spans="1:6" s="5" customFormat="1" hidden="1" x14ac:dyDescent="0.25">
      <c r="A519" s="8">
        <v>26736</v>
      </c>
      <c r="B519" s="9" t="s">
        <v>3727</v>
      </c>
      <c r="C519" s="9" t="s">
        <v>12</v>
      </c>
      <c r="D519" s="9" t="s">
        <v>30</v>
      </c>
      <c r="E519" s="9" t="s">
        <v>2</v>
      </c>
      <c r="F519" s="9" t="s">
        <v>3726</v>
      </c>
    </row>
    <row r="520" spans="1:6" s="5" customFormat="1" hidden="1" x14ac:dyDescent="0.25">
      <c r="A520" s="8">
        <v>23443</v>
      </c>
      <c r="B520" s="9" t="s">
        <v>3725</v>
      </c>
      <c r="C520" s="9" t="s">
        <v>12</v>
      </c>
      <c r="D520" s="9" t="s">
        <v>30</v>
      </c>
      <c r="E520" s="9" t="s">
        <v>2</v>
      </c>
      <c r="F520" s="9" t="s">
        <v>3724</v>
      </c>
    </row>
    <row r="521" spans="1:6" s="5" customFormat="1" hidden="1" x14ac:dyDescent="0.25">
      <c r="A521" s="8">
        <v>14960</v>
      </c>
      <c r="B521" s="9" t="s">
        <v>3723</v>
      </c>
      <c r="C521" s="9" t="s">
        <v>12</v>
      </c>
      <c r="D521" s="9" t="s">
        <v>30</v>
      </c>
      <c r="E521" s="9" t="s">
        <v>2</v>
      </c>
      <c r="F521" s="9" t="s">
        <v>3722</v>
      </c>
    </row>
    <row r="522" spans="1:6" s="5" customFormat="1" hidden="1" x14ac:dyDescent="0.25">
      <c r="A522" s="8">
        <v>65338</v>
      </c>
      <c r="B522" s="9" t="s">
        <v>3721</v>
      </c>
      <c r="C522" s="9" t="s">
        <v>15</v>
      </c>
      <c r="D522" s="9" t="s">
        <v>30</v>
      </c>
      <c r="E522" s="9" t="s">
        <v>83</v>
      </c>
      <c r="F522" s="9" t="s">
        <v>3720</v>
      </c>
    </row>
    <row r="523" spans="1:6" s="5" customFormat="1" hidden="1" x14ac:dyDescent="0.25">
      <c r="A523" s="8">
        <v>64316</v>
      </c>
      <c r="B523" s="9" t="s">
        <v>3719</v>
      </c>
      <c r="C523" s="9" t="s">
        <v>15</v>
      </c>
      <c r="D523" s="9" t="s">
        <v>30</v>
      </c>
      <c r="E523" s="9" t="s">
        <v>5</v>
      </c>
      <c r="F523" s="9" t="s">
        <v>3718</v>
      </c>
    </row>
    <row r="524" spans="1:6" s="5" customFormat="1" hidden="1" x14ac:dyDescent="0.25">
      <c r="A524" s="8">
        <v>45774</v>
      </c>
      <c r="B524" s="9" t="s">
        <v>3717</v>
      </c>
      <c r="C524" s="9" t="s">
        <v>15</v>
      </c>
      <c r="D524" s="9" t="s">
        <v>30</v>
      </c>
      <c r="E524" s="9" t="s">
        <v>83</v>
      </c>
      <c r="F524" s="9" t="s">
        <v>3716</v>
      </c>
    </row>
    <row r="525" spans="1:6" s="5" customFormat="1" hidden="1" x14ac:dyDescent="0.25">
      <c r="A525" s="8">
        <v>44229</v>
      </c>
      <c r="B525" s="9" t="s">
        <v>3715</v>
      </c>
      <c r="C525" s="9" t="s">
        <v>15</v>
      </c>
      <c r="D525" s="9" t="s">
        <v>30</v>
      </c>
      <c r="E525" s="9" t="s">
        <v>2</v>
      </c>
      <c r="F525" s="9" t="s">
        <v>3714</v>
      </c>
    </row>
    <row r="526" spans="1:6" s="5" customFormat="1" hidden="1" x14ac:dyDescent="0.25">
      <c r="A526" s="8">
        <v>42912</v>
      </c>
      <c r="B526" s="9" t="s">
        <v>3713</v>
      </c>
      <c r="C526" s="9" t="s">
        <v>15</v>
      </c>
      <c r="D526" s="9" t="s">
        <v>30</v>
      </c>
      <c r="E526" s="9" t="s">
        <v>2</v>
      </c>
      <c r="F526" s="9" t="s">
        <v>3712</v>
      </c>
    </row>
    <row r="527" spans="1:6" s="5" customFormat="1" hidden="1" x14ac:dyDescent="0.25">
      <c r="A527" s="8">
        <v>34934</v>
      </c>
      <c r="B527" s="9" t="s">
        <v>3711</v>
      </c>
      <c r="C527" s="9" t="s">
        <v>15</v>
      </c>
      <c r="D527" s="9" t="s">
        <v>30</v>
      </c>
      <c r="E527" s="9" t="s">
        <v>83</v>
      </c>
      <c r="F527" s="9" t="s">
        <v>3710</v>
      </c>
    </row>
    <row r="528" spans="1:6" s="5" customFormat="1" hidden="1" x14ac:dyDescent="0.25">
      <c r="A528" s="8">
        <v>85375</v>
      </c>
      <c r="B528" s="9" t="s">
        <v>3709</v>
      </c>
      <c r="C528" s="9" t="s">
        <v>17</v>
      </c>
      <c r="D528" s="9" t="s">
        <v>30</v>
      </c>
      <c r="E528" s="9" t="s">
        <v>6</v>
      </c>
      <c r="F528" s="9" t="s">
        <v>3708</v>
      </c>
    </row>
    <row r="529" spans="1:6" s="5" customFormat="1" hidden="1" x14ac:dyDescent="0.25">
      <c r="A529" s="8">
        <v>50600</v>
      </c>
      <c r="B529" s="9" t="s">
        <v>3707</v>
      </c>
      <c r="C529" s="9" t="s">
        <v>17</v>
      </c>
      <c r="D529" s="9" t="s">
        <v>30</v>
      </c>
      <c r="E529" s="9" t="s">
        <v>2</v>
      </c>
      <c r="F529" s="9" t="s">
        <v>3706</v>
      </c>
    </row>
    <row r="530" spans="1:6" s="5" customFormat="1" hidden="1" x14ac:dyDescent="0.25">
      <c r="A530" s="8">
        <v>96856</v>
      </c>
      <c r="B530" s="9" t="s">
        <v>3705</v>
      </c>
      <c r="C530" s="9" t="s">
        <v>84</v>
      </c>
      <c r="D530" s="9" t="s">
        <v>32</v>
      </c>
      <c r="E530" s="9" t="s">
        <v>3</v>
      </c>
      <c r="F530" s="9" t="s">
        <v>3704</v>
      </c>
    </row>
    <row r="531" spans="1:6" s="5" customFormat="1" hidden="1" x14ac:dyDescent="0.25">
      <c r="A531" s="8">
        <v>96676</v>
      </c>
      <c r="B531" s="9" t="s">
        <v>3703</v>
      </c>
      <c r="C531" s="9" t="s">
        <v>84</v>
      </c>
      <c r="D531" s="9" t="s">
        <v>32</v>
      </c>
      <c r="E531" s="9" t="s">
        <v>3</v>
      </c>
      <c r="F531" s="9" t="s">
        <v>3702</v>
      </c>
    </row>
    <row r="532" spans="1:6" s="5" customFormat="1" hidden="1" x14ac:dyDescent="0.25">
      <c r="A532" s="8">
        <v>96673</v>
      </c>
      <c r="B532" s="9" t="s">
        <v>3701</v>
      </c>
      <c r="C532" s="9" t="s">
        <v>84</v>
      </c>
      <c r="D532" s="9" t="s">
        <v>32</v>
      </c>
      <c r="E532" s="9" t="s">
        <v>3</v>
      </c>
      <c r="F532" s="9" t="s">
        <v>3700</v>
      </c>
    </row>
    <row r="533" spans="1:6" s="5" customFormat="1" hidden="1" x14ac:dyDescent="0.25">
      <c r="A533" s="8">
        <v>96667</v>
      </c>
      <c r="B533" s="9" t="s">
        <v>3699</v>
      </c>
      <c r="C533" s="9" t="s">
        <v>84</v>
      </c>
      <c r="D533" s="9" t="s">
        <v>32</v>
      </c>
      <c r="E533" s="9" t="s">
        <v>3</v>
      </c>
      <c r="F533" s="9" t="s">
        <v>3698</v>
      </c>
    </row>
    <row r="534" spans="1:6" s="5" customFormat="1" hidden="1" x14ac:dyDescent="0.25">
      <c r="A534" s="8">
        <v>96666</v>
      </c>
      <c r="B534" s="9" t="s">
        <v>3697</v>
      </c>
      <c r="C534" s="9" t="s">
        <v>84</v>
      </c>
      <c r="D534" s="9" t="s">
        <v>32</v>
      </c>
      <c r="E534" s="9" t="s">
        <v>3</v>
      </c>
      <c r="F534" s="9" t="s">
        <v>3696</v>
      </c>
    </row>
    <row r="535" spans="1:6" s="5" customFormat="1" hidden="1" x14ac:dyDescent="0.25">
      <c r="A535" s="8">
        <v>96664</v>
      </c>
      <c r="B535" s="9" t="s">
        <v>3695</v>
      </c>
      <c r="C535" s="9" t="s">
        <v>84</v>
      </c>
      <c r="D535" s="9" t="s">
        <v>32</v>
      </c>
      <c r="E535" s="9" t="s">
        <v>3</v>
      </c>
      <c r="F535" s="9" t="s">
        <v>3694</v>
      </c>
    </row>
    <row r="536" spans="1:6" s="5" customFormat="1" hidden="1" x14ac:dyDescent="0.25">
      <c r="A536" s="8">
        <v>96260</v>
      </c>
      <c r="B536" s="9" t="s">
        <v>3693</v>
      </c>
      <c r="C536" s="9" t="s">
        <v>84</v>
      </c>
      <c r="D536" s="9" t="s">
        <v>32</v>
      </c>
      <c r="E536" s="9" t="s">
        <v>3</v>
      </c>
      <c r="F536" s="9" t="s">
        <v>3692</v>
      </c>
    </row>
    <row r="537" spans="1:6" s="5" customFormat="1" hidden="1" x14ac:dyDescent="0.25">
      <c r="A537" s="8">
        <v>96259</v>
      </c>
      <c r="B537" s="9" t="s">
        <v>3691</v>
      </c>
      <c r="C537" s="9" t="s">
        <v>84</v>
      </c>
      <c r="D537" s="9" t="s">
        <v>32</v>
      </c>
      <c r="E537" s="9" t="s">
        <v>3</v>
      </c>
      <c r="F537" s="9" t="s">
        <v>3690</v>
      </c>
    </row>
    <row r="538" spans="1:6" s="5" customFormat="1" hidden="1" x14ac:dyDescent="0.25">
      <c r="A538" s="8">
        <v>96230</v>
      </c>
      <c r="B538" s="9" t="s">
        <v>3689</v>
      </c>
      <c r="C538" s="9" t="s">
        <v>84</v>
      </c>
      <c r="D538" s="9" t="s">
        <v>32</v>
      </c>
      <c r="E538" s="9" t="s">
        <v>3</v>
      </c>
      <c r="F538" s="9" t="s">
        <v>3688</v>
      </c>
    </row>
    <row r="539" spans="1:6" s="5" customFormat="1" hidden="1" x14ac:dyDescent="0.25">
      <c r="A539" s="8">
        <v>96216</v>
      </c>
      <c r="B539" s="9" t="s">
        <v>3687</v>
      </c>
      <c r="C539" s="9" t="s">
        <v>84</v>
      </c>
      <c r="D539" s="9" t="s">
        <v>32</v>
      </c>
      <c r="E539" s="9" t="s">
        <v>3</v>
      </c>
      <c r="F539" s="9" t="s">
        <v>3686</v>
      </c>
    </row>
    <row r="540" spans="1:6" s="5" customFormat="1" hidden="1" x14ac:dyDescent="0.25">
      <c r="A540" s="8">
        <v>95964</v>
      </c>
      <c r="B540" s="9" t="s">
        <v>3685</v>
      </c>
      <c r="C540" s="9" t="s">
        <v>84</v>
      </c>
      <c r="D540" s="9" t="s">
        <v>32</v>
      </c>
      <c r="E540" s="9" t="s">
        <v>3</v>
      </c>
      <c r="F540" s="9" t="s">
        <v>3684</v>
      </c>
    </row>
    <row r="541" spans="1:6" s="5" customFormat="1" hidden="1" x14ac:dyDescent="0.25">
      <c r="A541" s="8">
        <v>95950</v>
      </c>
      <c r="B541" s="9" t="s">
        <v>3683</v>
      </c>
      <c r="C541" s="9" t="s">
        <v>84</v>
      </c>
      <c r="D541" s="9" t="s">
        <v>32</v>
      </c>
      <c r="E541" s="9" t="s">
        <v>3</v>
      </c>
      <c r="F541" s="9"/>
    </row>
    <row r="542" spans="1:6" s="5" customFormat="1" hidden="1" x14ac:dyDescent="0.25">
      <c r="A542" s="8">
        <v>95948</v>
      </c>
      <c r="B542" s="9" t="s">
        <v>3682</v>
      </c>
      <c r="C542" s="9" t="s">
        <v>84</v>
      </c>
      <c r="D542" s="9" t="s">
        <v>32</v>
      </c>
      <c r="E542" s="9" t="s">
        <v>4</v>
      </c>
      <c r="F542" s="9" t="s">
        <v>3681</v>
      </c>
    </row>
    <row r="543" spans="1:6" s="5" customFormat="1" hidden="1" x14ac:dyDescent="0.25">
      <c r="A543" s="8">
        <v>95877</v>
      </c>
      <c r="B543" s="9" t="s">
        <v>3680</v>
      </c>
      <c r="C543" s="9" t="s">
        <v>84</v>
      </c>
      <c r="D543" s="9" t="s">
        <v>32</v>
      </c>
      <c r="E543" s="9" t="s">
        <v>3</v>
      </c>
      <c r="F543" s="9" t="s">
        <v>3679</v>
      </c>
    </row>
    <row r="544" spans="1:6" s="5" customFormat="1" hidden="1" x14ac:dyDescent="0.25">
      <c r="A544" s="8">
        <v>95170</v>
      </c>
      <c r="B544" s="9" t="s">
        <v>3598</v>
      </c>
      <c r="C544" s="9" t="s">
        <v>84</v>
      </c>
      <c r="D544" s="9" t="s">
        <v>32</v>
      </c>
      <c r="E544" s="9" t="s">
        <v>3</v>
      </c>
      <c r="F544" s="9"/>
    </row>
    <row r="545" spans="1:6" s="5" customFormat="1" hidden="1" x14ac:dyDescent="0.25">
      <c r="A545" s="8">
        <v>95169</v>
      </c>
      <c r="B545" s="9" t="s">
        <v>3678</v>
      </c>
      <c r="C545" s="9" t="s">
        <v>84</v>
      </c>
      <c r="D545" s="9" t="s">
        <v>32</v>
      </c>
      <c r="E545" s="9" t="s">
        <v>3</v>
      </c>
      <c r="F545" s="9" t="s">
        <v>3677</v>
      </c>
    </row>
    <row r="546" spans="1:6" s="5" customFormat="1" hidden="1" x14ac:dyDescent="0.25">
      <c r="A546" s="8">
        <v>95093</v>
      </c>
      <c r="B546" s="9" t="s">
        <v>3676</v>
      </c>
      <c r="C546" s="9" t="s">
        <v>84</v>
      </c>
      <c r="D546" s="9" t="s">
        <v>32</v>
      </c>
      <c r="E546" s="9" t="s">
        <v>4</v>
      </c>
      <c r="F546" s="9" t="s">
        <v>3675</v>
      </c>
    </row>
    <row r="547" spans="1:6" s="5" customFormat="1" hidden="1" x14ac:dyDescent="0.25">
      <c r="A547" s="8">
        <v>95064</v>
      </c>
      <c r="B547" s="9" t="s">
        <v>3674</v>
      </c>
      <c r="C547" s="9" t="s">
        <v>84</v>
      </c>
      <c r="D547" s="9" t="s">
        <v>32</v>
      </c>
      <c r="E547" s="9" t="s">
        <v>3</v>
      </c>
      <c r="F547" s="9" t="s">
        <v>3673</v>
      </c>
    </row>
    <row r="548" spans="1:6" s="5" customFormat="1" hidden="1" x14ac:dyDescent="0.25">
      <c r="A548" s="8">
        <v>94241</v>
      </c>
      <c r="B548" s="9" t="s">
        <v>3672</v>
      </c>
      <c r="C548" s="9" t="s">
        <v>84</v>
      </c>
      <c r="D548" s="9" t="s">
        <v>32</v>
      </c>
      <c r="E548" s="9" t="s">
        <v>3</v>
      </c>
      <c r="F548" s="9" t="s">
        <v>3671</v>
      </c>
    </row>
    <row r="549" spans="1:6" s="5" customFormat="1" hidden="1" x14ac:dyDescent="0.25">
      <c r="A549" s="8">
        <v>94240</v>
      </c>
      <c r="B549" s="9" t="s">
        <v>3670</v>
      </c>
      <c r="C549" s="9" t="s">
        <v>84</v>
      </c>
      <c r="D549" s="9" t="s">
        <v>32</v>
      </c>
      <c r="E549" s="9" t="s">
        <v>3</v>
      </c>
      <c r="F549" s="9" t="s">
        <v>3669</v>
      </c>
    </row>
    <row r="550" spans="1:6" s="5" customFormat="1" hidden="1" x14ac:dyDescent="0.25">
      <c r="A550" s="8">
        <v>94238</v>
      </c>
      <c r="B550" s="9" t="s">
        <v>3560</v>
      </c>
      <c r="C550" s="9" t="s">
        <v>84</v>
      </c>
      <c r="D550" s="9" t="s">
        <v>32</v>
      </c>
      <c r="E550" s="9" t="s">
        <v>3</v>
      </c>
      <c r="F550" s="9"/>
    </row>
    <row r="551" spans="1:6" s="5" customFormat="1" hidden="1" x14ac:dyDescent="0.25">
      <c r="A551" s="8">
        <v>94237</v>
      </c>
      <c r="B551" s="9" t="s">
        <v>3668</v>
      </c>
      <c r="C551" s="9" t="s">
        <v>84</v>
      </c>
      <c r="D551" s="9" t="s">
        <v>32</v>
      </c>
      <c r="E551" s="9" t="s">
        <v>3</v>
      </c>
      <c r="F551" s="9"/>
    </row>
    <row r="552" spans="1:6" s="5" customFormat="1" hidden="1" x14ac:dyDescent="0.25">
      <c r="A552" s="8">
        <v>94235</v>
      </c>
      <c r="B552" s="9" t="s">
        <v>3667</v>
      </c>
      <c r="C552" s="9" t="s">
        <v>84</v>
      </c>
      <c r="D552" s="9" t="s">
        <v>32</v>
      </c>
      <c r="E552" s="9" t="s">
        <v>3</v>
      </c>
      <c r="F552" s="9" t="s">
        <v>3666</v>
      </c>
    </row>
    <row r="553" spans="1:6" s="5" customFormat="1" hidden="1" x14ac:dyDescent="0.25">
      <c r="A553" s="8">
        <v>94233</v>
      </c>
      <c r="B553" s="9" t="s">
        <v>3665</v>
      </c>
      <c r="C553" s="9" t="s">
        <v>84</v>
      </c>
      <c r="D553" s="9" t="s">
        <v>32</v>
      </c>
      <c r="E553" s="9" t="s">
        <v>3</v>
      </c>
      <c r="F553" s="9" t="s">
        <v>3664</v>
      </c>
    </row>
    <row r="554" spans="1:6" s="5" customFormat="1" hidden="1" x14ac:dyDescent="0.25">
      <c r="A554" s="8">
        <v>94232</v>
      </c>
      <c r="B554" s="9" t="s">
        <v>3663</v>
      </c>
      <c r="C554" s="9" t="s">
        <v>84</v>
      </c>
      <c r="D554" s="9" t="s">
        <v>32</v>
      </c>
      <c r="E554" s="9" t="s">
        <v>3</v>
      </c>
      <c r="F554" s="9" t="s">
        <v>3662</v>
      </c>
    </row>
    <row r="555" spans="1:6" s="5" customFormat="1" hidden="1" x14ac:dyDescent="0.25">
      <c r="A555" s="8">
        <v>94231</v>
      </c>
      <c r="B555" s="9" t="s">
        <v>3661</v>
      </c>
      <c r="C555" s="9" t="s">
        <v>84</v>
      </c>
      <c r="D555" s="9" t="s">
        <v>32</v>
      </c>
      <c r="E555" s="9" t="s">
        <v>3</v>
      </c>
      <c r="F555" s="9" t="s">
        <v>3660</v>
      </c>
    </row>
    <row r="556" spans="1:6" s="5" customFormat="1" hidden="1" x14ac:dyDescent="0.25">
      <c r="A556" s="8">
        <v>94230</v>
      </c>
      <c r="B556" s="9" t="s">
        <v>3659</v>
      </c>
      <c r="C556" s="9" t="s">
        <v>84</v>
      </c>
      <c r="D556" s="9" t="s">
        <v>32</v>
      </c>
      <c r="E556" s="9" t="s">
        <v>3</v>
      </c>
      <c r="F556" s="9" t="s">
        <v>3658</v>
      </c>
    </row>
    <row r="557" spans="1:6" s="5" customFormat="1" hidden="1" x14ac:dyDescent="0.25">
      <c r="A557" s="8">
        <v>94229</v>
      </c>
      <c r="B557" s="9" t="s">
        <v>3657</v>
      </c>
      <c r="C557" s="9" t="s">
        <v>84</v>
      </c>
      <c r="D557" s="9" t="s">
        <v>32</v>
      </c>
      <c r="E557" s="9" t="s">
        <v>3</v>
      </c>
      <c r="F557" s="9" t="s">
        <v>3656</v>
      </c>
    </row>
    <row r="558" spans="1:6" s="5" customFormat="1" hidden="1" x14ac:dyDescent="0.25">
      <c r="A558" s="8">
        <v>94225</v>
      </c>
      <c r="B558" s="9" t="s">
        <v>3655</v>
      </c>
      <c r="C558" s="9" t="s">
        <v>84</v>
      </c>
      <c r="D558" s="9" t="s">
        <v>32</v>
      </c>
      <c r="E558" s="9" t="s">
        <v>3</v>
      </c>
      <c r="F558" s="9" t="s">
        <v>3654</v>
      </c>
    </row>
    <row r="559" spans="1:6" s="5" customFormat="1" hidden="1" x14ac:dyDescent="0.25">
      <c r="A559" s="8">
        <v>92790</v>
      </c>
      <c r="B559" s="9" t="s">
        <v>3653</v>
      </c>
      <c r="C559" s="9" t="s">
        <v>84</v>
      </c>
      <c r="D559" s="9" t="s">
        <v>32</v>
      </c>
      <c r="E559" s="9" t="s">
        <v>3</v>
      </c>
      <c r="F559" s="9" t="s">
        <v>3652</v>
      </c>
    </row>
    <row r="560" spans="1:6" s="5" customFormat="1" hidden="1" x14ac:dyDescent="0.25">
      <c r="A560" s="8">
        <v>92788</v>
      </c>
      <c r="B560" s="9" t="s">
        <v>3651</v>
      </c>
      <c r="C560" s="9" t="s">
        <v>84</v>
      </c>
      <c r="D560" s="9" t="s">
        <v>32</v>
      </c>
      <c r="E560" s="9" t="s">
        <v>3</v>
      </c>
      <c r="F560" s="9" t="s">
        <v>3650</v>
      </c>
    </row>
    <row r="561" spans="1:6" s="5" customFormat="1" hidden="1" x14ac:dyDescent="0.25">
      <c r="A561" s="8">
        <v>84446</v>
      </c>
      <c r="B561" s="9" t="s">
        <v>3455</v>
      </c>
      <c r="C561" s="9" t="s">
        <v>84</v>
      </c>
      <c r="D561" s="9" t="s">
        <v>32</v>
      </c>
      <c r="E561" s="9" t="s">
        <v>83</v>
      </c>
      <c r="F561" s="9" t="s">
        <v>3454</v>
      </c>
    </row>
    <row r="562" spans="1:6" s="5" customFormat="1" hidden="1" x14ac:dyDescent="0.25">
      <c r="A562" s="8">
        <v>75180</v>
      </c>
      <c r="B562" s="9" t="s">
        <v>3471</v>
      </c>
      <c r="C562" s="9" t="s">
        <v>84</v>
      </c>
      <c r="D562" s="9" t="s">
        <v>32</v>
      </c>
      <c r="E562" s="9" t="s">
        <v>4</v>
      </c>
      <c r="F562" s="9" t="s">
        <v>3468</v>
      </c>
    </row>
    <row r="563" spans="1:6" s="5" customFormat="1" hidden="1" x14ac:dyDescent="0.25">
      <c r="A563" s="8">
        <v>72691</v>
      </c>
      <c r="B563" s="9" t="s">
        <v>3649</v>
      </c>
      <c r="C563" s="9" t="s">
        <v>84</v>
      </c>
      <c r="D563" s="9" t="s">
        <v>32</v>
      </c>
      <c r="E563" s="9" t="s">
        <v>3</v>
      </c>
      <c r="F563" s="9" t="s">
        <v>3648</v>
      </c>
    </row>
    <row r="564" spans="1:6" s="5" customFormat="1" hidden="1" x14ac:dyDescent="0.25">
      <c r="A564" s="8">
        <v>71169</v>
      </c>
      <c r="B564" s="9" t="s">
        <v>3647</v>
      </c>
      <c r="C564" s="9" t="s">
        <v>84</v>
      </c>
      <c r="D564" s="9" t="s">
        <v>32</v>
      </c>
      <c r="E564" s="9" t="s">
        <v>8</v>
      </c>
      <c r="F564" s="9" t="s">
        <v>3646</v>
      </c>
    </row>
    <row r="565" spans="1:6" s="5" customFormat="1" hidden="1" x14ac:dyDescent="0.25">
      <c r="A565" s="8">
        <v>71168</v>
      </c>
      <c r="B565" s="9" t="s">
        <v>3647</v>
      </c>
      <c r="C565" s="9" t="s">
        <v>84</v>
      </c>
      <c r="D565" s="9" t="s">
        <v>32</v>
      </c>
      <c r="E565" s="9" t="s">
        <v>83</v>
      </c>
      <c r="F565" s="9" t="s">
        <v>3646</v>
      </c>
    </row>
    <row r="566" spans="1:6" s="5" customFormat="1" hidden="1" x14ac:dyDescent="0.25">
      <c r="A566" s="8">
        <v>69600</v>
      </c>
      <c r="B566" s="9" t="s">
        <v>3645</v>
      </c>
      <c r="C566" s="9" t="s">
        <v>84</v>
      </c>
      <c r="D566" s="9" t="s">
        <v>32</v>
      </c>
      <c r="E566" s="9" t="s">
        <v>3</v>
      </c>
      <c r="F566" s="9" t="s">
        <v>3644</v>
      </c>
    </row>
    <row r="567" spans="1:6" s="5" customFormat="1" hidden="1" x14ac:dyDescent="0.25">
      <c r="A567" s="8">
        <v>69532</v>
      </c>
      <c r="B567" s="9" t="s">
        <v>3643</v>
      </c>
      <c r="C567" s="9" t="s">
        <v>84</v>
      </c>
      <c r="D567" s="9" t="s">
        <v>32</v>
      </c>
      <c r="E567" s="9" t="s">
        <v>13</v>
      </c>
      <c r="F567" s="9" t="s">
        <v>3642</v>
      </c>
    </row>
    <row r="568" spans="1:6" s="5" customFormat="1" hidden="1" x14ac:dyDescent="0.25">
      <c r="A568" s="8">
        <v>69451</v>
      </c>
      <c r="B568" s="9" t="s">
        <v>3641</v>
      </c>
      <c r="C568" s="9" t="s">
        <v>84</v>
      </c>
      <c r="D568" s="9" t="s">
        <v>32</v>
      </c>
      <c r="E568" s="9" t="s">
        <v>4</v>
      </c>
      <c r="F568" s="9" t="s">
        <v>3640</v>
      </c>
    </row>
    <row r="569" spans="1:6" s="5" customFormat="1" hidden="1" x14ac:dyDescent="0.25">
      <c r="A569" s="8">
        <v>66526</v>
      </c>
      <c r="B569" s="9" t="s">
        <v>3442</v>
      </c>
      <c r="C569" s="9" t="s">
        <v>84</v>
      </c>
      <c r="D569" s="9" t="s">
        <v>32</v>
      </c>
      <c r="E569" s="9" t="s">
        <v>3</v>
      </c>
      <c r="F569" s="9" t="s">
        <v>3441</v>
      </c>
    </row>
    <row r="570" spans="1:6" s="5" customFormat="1" hidden="1" x14ac:dyDescent="0.25">
      <c r="A570" s="8">
        <v>66517</v>
      </c>
      <c r="B570" s="9" t="s">
        <v>3639</v>
      </c>
      <c r="C570" s="9" t="s">
        <v>84</v>
      </c>
      <c r="D570" s="9" t="s">
        <v>32</v>
      </c>
      <c r="E570" s="9" t="s">
        <v>4</v>
      </c>
      <c r="F570" s="9" t="s">
        <v>3638</v>
      </c>
    </row>
    <row r="571" spans="1:6" s="5" customFormat="1" hidden="1" x14ac:dyDescent="0.25">
      <c r="A571" s="8">
        <v>65262</v>
      </c>
      <c r="B571" s="9" t="s">
        <v>3637</v>
      </c>
      <c r="C571" s="9" t="s">
        <v>84</v>
      </c>
      <c r="D571" s="9" t="s">
        <v>32</v>
      </c>
      <c r="E571" s="9" t="s">
        <v>13</v>
      </c>
      <c r="F571" s="9" t="s">
        <v>3636</v>
      </c>
    </row>
    <row r="572" spans="1:6" s="5" customFormat="1" hidden="1" x14ac:dyDescent="0.25">
      <c r="A572" s="8">
        <v>64346</v>
      </c>
      <c r="B572" s="9" t="s">
        <v>3635</v>
      </c>
      <c r="C572" s="9" t="s">
        <v>84</v>
      </c>
      <c r="D572" s="9" t="s">
        <v>32</v>
      </c>
      <c r="E572" s="9" t="s">
        <v>2</v>
      </c>
      <c r="F572" s="9" t="s">
        <v>3634</v>
      </c>
    </row>
    <row r="573" spans="1:6" s="5" customFormat="1" hidden="1" x14ac:dyDescent="0.25">
      <c r="A573" s="8">
        <v>63787</v>
      </c>
      <c r="B573" s="9" t="s">
        <v>3633</v>
      </c>
      <c r="C573" s="9" t="s">
        <v>84</v>
      </c>
      <c r="D573" s="9" t="s">
        <v>32</v>
      </c>
      <c r="E573" s="9" t="s">
        <v>4</v>
      </c>
      <c r="F573" s="9" t="s">
        <v>3632</v>
      </c>
    </row>
    <row r="574" spans="1:6" s="5" customFormat="1" hidden="1" x14ac:dyDescent="0.25">
      <c r="A574" s="8">
        <v>59173</v>
      </c>
      <c r="B574" s="9" t="s">
        <v>3631</v>
      </c>
      <c r="C574" s="9" t="s">
        <v>84</v>
      </c>
      <c r="D574" s="9" t="s">
        <v>32</v>
      </c>
      <c r="E574" s="9" t="s">
        <v>4</v>
      </c>
      <c r="F574" s="9" t="s">
        <v>3630</v>
      </c>
    </row>
    <row r="575" spans="1:6" s="5" customFormat="1" hidden="1" x14ac:dyDescent="0.25">
      <c r="A575" s="8">
        <v>58726</v>
      </c>
      <c r="B575" s="9" t="s">
        <v>3629</v>
      </c>
      <c r="C575" s="9" t="s">
        <v>84</v>
      </c>
      <c r="D575" s="9" t="s">
        <v>32</v>
      </c>
      <c r="E575" s="9" t="s">
        <v>4</v>
      </c>
      <c r="F575" s="9" t="s">
        <v>3628</v>
      </c>
    </row>
    <row r="576" spans="1:6" s="5" customFormat="1" hidden="1" x14ac:dyDescent="0.25">
      <c r="A576" s="8">
        <v>58725</v>
      </c>
      <c r="B576" s="9" t="s">
        <v>3627</v>
      </c>
      <c r="C576" s="9" t="s">
        <v>84</v>
      </c>
      <c r="D576" s="9" t="s">
        <v>32</v>
      </c>
      <c r="E576" s="9" t="s">
        <v>83</v>
      </c>
      <c r="F576" s="9" t="s">
        <v>3626</v>
      </c>
    </row>
    <row r="577" spans="1:6" s="5" customFormat="1" hidden="1" x14ac:dyDescent="0.25">
      <c r="A577" s="8">
        <v>58626</v>
      </c>
      <c r="B577" s="9" t="s">
        <v>3625</v>
      </c>
      <c r="C577" s="9" t="s">
        <v>84</v>
      </c>
      <c r="D577" s="9" t="s">
        <v>32</v>
      </c>
      <c r="E577" s="9" t="s">
        <v>2</v>
      </c>
      <c r="F577" s="9" t="s">
        <v>3624</v>
      </c>
    </row>
    <row r="578" spans="1:6" s="5" customFormat="1" hidden="1" x14ac:dyDescent="0.25">
      <c r="A578" s="8">
        <v>58286</v>
      </c>
      <c r="B578" s="9" t="s">
        <v>3623</v>
      </c>
      <c r="C578" s="9" t="s">
        <v>84</v>
      </c>
      <c r="D578" s="9" t="s">
        <v>32</v>
      </c>
      <c r="E578" s="9" t="s">
        <v>3</v>
      </c>
      <c r="F578" s="9" t="s">
        <v>3622</v>
      </c>
    </row>
    <row r="579" spans="1:6" s="5" customFormat="1" hidden="1" x14ac:dyDescent="0.25">
      <c r="A579" s="8">
        <v>58250</v>
      </c>
      <c r="B579" s="9" t="s">
        <v>3621</v>
      </c>
      <c r="C579" s="9" t="s">
        <v>84</v>
      </c>
      <c r="D579" s="9" t="s">
        <v>32</v>
      </c>
      <c r="E579" s="9" t="s">
        <v>2</v>
      </c>
      <c r="F579" s="9" t="s">
        <v>3620</v>
      </c>
    </row>
    <row r="580" spans="1:6" s="5" customFormat="1" hidden="1" x14ac:dyDescent="0.25">
      <c r="A580" s="8">
        <v>56786</v>
      </c>
      <c r="B580" s="9" t="s">
        <v>3619</v>
      </c>
      <c r="C580" s="9" t="s">
        <v>84</v>
      </c>
      <c r="D580" s="9" t="s">
        <v>32</v>
      </c>
      <c r="E580" s="9" t="s">
        <v>8</v>
      </c>
      <c r="F580" s="9" t="s">
        <v>3618</v>
      </c>
    </row>
    <row r="581" spans="1:6" s="5" customFormat="1" hidden="1" x14ac:dyDescent="0.25">
      <c r="A581" s="8">
        <v>54938</v>
      </c>
      <c r="B581" s="9" t="s">
        <v>3617</v>
      </c>
      <c r="C581" s="9" t="s">
        <v>84</v>
      </c>
      <c r="D581" s="9" t="s">
        <v>32</v>
      </c>
      <c r="E581" s="9" t="s">
        <v>4</v>
      </c>
      <c r="F581" s="9" t="s">
        <v>3616</v>
      </c>
    </row>
    <row r="582" spans="1:6" s="5" customFormat="1" hidden="1" x14ac:dyDescent="0.25">
      <c r="A582" s="8">
        <v>51650</v>
      </c>
      <c r="B582" s="9" t="s">
        <v>3615</v>
      </c>
      <c r="C582" s="9" t="s">
        <v>84</v>
      </c>
      <c r="D582" s="9" t="s">
        <v>32</v>
      </c>
      <c r="E582" s="9" t="s">
        <v>2</v>
      </c>
      <c r="F582" s="9" t="s">
        <v>3614</v>
      </c>
    </row>
    <row r="583" spans="1:6" s="5" customFormat="1" hidden="1" x14ac:dyDescent="0.25">
      <c r="A583" s="8">
        <v>51593</v>
      </c>
      <c r="B583" s="9" t="s">
        <v>3613</v>
      </c>
      <c r="C583" s="9" t="s">
        <v>84</v>
      </c>
      <c r="D583" s="9" t="s">
        <v>32</v>
      </c>
      <c r="E583" s="9" t="s">
        <v>83</v>
      </c>
      <c r="F583" s="9" t="s">
        <v>3612</v>
      </c>
    </row>
    <row r="584" spans="1:6" s="5" customFormat="1" hidden="1" x14ac:dyDescent="0.25">
      <c r="A584" s="8">
        <v>51320</v>
      </c>
      <c r="B584" s="9" t="s">
        <v>3611</v>
      </c>
      <c r="C584" s="9" t="s">
        <v>84</v>
      </c>
      <c r="D584" s="9" t="s">
        <v>32</v>
      </c>
      <c r="E584" s="9" t="s">
        <v>4</v>
      </c>
      <c r="F584" s="9" t="s">
        <v>3610</v>
      </c>
    </row>
    <row r="585" spans="1:6" s="5" customFormat="1" hidden="1" x14ac:dyDescent="0.25">
      <c r="A585" s="8">
        <v>50682</v>
      </c>
      <c r="B585" s="9" t="s">
        <v>3609</v>
      </c>
      <c r="C585" s="9" t="s">
        <v>84</v>
      </c>
      <c r="D585" s="9" t="s">
        <v>32</v>
      </c>
      <c r="E585" s="9" t="s">
        <v>2</v>
      </c>
      <c r="F585" s="9" t="s">
        <v>3608</v>
      </c>
    </row>
    <row r="586" spans="1:6" s="5" customFormat="1" hidden="1" x14ac:dyDescent="0.25">
      <c r="A586" s="8">
        <v>49933</v>
      </c>
      <c r="B586" s="9" t="s">
        <v>3607</v>
      </c>
      <c r="C586" s="9" t="s">
        <v>84</v>
      </c>
      <c r="D586" s="9" t="s">
        <v>32</v>
      </c>
      <c r="E586" s="9" t="s">
        <v>3</v>
      </c>
      <c r="F586" s="9" t="s">
        <v>3606</v>
      </c>
    </row>
    <row r="587" spans="1:6" s="5" customFormat="1" hidden="1" x14ac:dyDescent="0.25">
      <c r="A587" s="8">
        <v>49420</v>
      </c>
      <c r="B587" s="9" t="s">
        <v>3605</v>
      </c>
      <c r="C587" s="9" t="s">
        <v>84</v>
      </c>
      <c r="D587" s="9" t="s">
        <v>32</v>
      </c>
      <c r="E587" s="9" t="s">
        <v>4</v>
      </c>
      <c r="F587" s="9" t="s">
        <v>3604</v>
      </c>
    </row>
    <row r="588" spans="1:6" s="5" customFormat="1" hidden="1" x14ac:dyDescent="0.25">
      <c r="A588" s="8">
        <v>49396</v>
      </c>
      <c r="B588" s="9" t="s">
        <v>3603</v>
      </c>
      <c r="C588" s="9" t="s">
        <v>84</v>
      </c>
      <c r="D588" s="9" t="s">
        <v>32</v>
      </c>
      <c r="E588" s="9" t="s">
        <v>8</v>
      </c>
      <c r="F588" s="9" t="s">
        <v>3602</v>
      </c>
    </row>
    <row r="589" spans="1:6" s="5" customFormat="1" hidden="1" x14ac:dyDescent="0.25">
      <c r="A589" s="8">
        <v>49165</v>
      </c>
      <c r="B589" s="9" t="s">
        <v>3601</v>
      </c>
      <c r="C589" s="9" t="s">
        <v>84</v>
      </c>
      <c r="D589" s="9" t="s">
        <v>32</v>
      </c>
      <c r="E589" s="9" t="s">
        <v>4</v>
      </c>
      <c r="F589" s="9" t="s">
        <v>3600</v>
      </c>
    </row>
    <row r="590" spans="1:6" s="5" customFormat="1" hidden="1" x14ac:dyDescent="0.25">
      <c r="A590" s="8">
        <v>48584</v>
      </c>
      <c r="B590" s="9" t="s">
        <v>3599</v>
      </c>
      <c r="C590" s="9" t="s">
        <v>84</v>
      </c>
      <c r="D590" s="9" t="s">
        <v>32</v>
      </c>
      <c r="E590" s="9" t="s">
        <v>4</v>
      </c>
      <c r="F590" s="9" t="s">
        <v>3597</v>
      </c>
    </row>
    <row r="591" spans="1:6" s="5" customFormat="1" hidden="1" x14ac:dyDescent="0.25">
      <c r="A591" s="8">
        <v>48045</v>
      </c>
      <c r="B591" s="9" t="s">
        <v>3596</v>
      </c>
      <c r="C591" s="9" t="s">
        <v>84</v>
      </c>
      <c r="D591" s="9" t="s">
        <v>32</v>
      </c>
      <c r="E591" s="9" t="s">
        <v>3</v>
      </c>
      <c r="F591" s="9" t="s">
        <v>3595</v>
      </c>
    </row>
    <row r="592" spans="1:6" s="5" customFormat="1" hidden="1" x14ac:dyDescent="0.25">
      <c r="A592" s="8">
        <v>47713</v>
      </c>
      <c r="B592" s="9" t="s">
        <v>3580</v>
      </c>
      <c r="C592" s="9" t="s">
        <v>84</v>
      </c>
      <c r="D592" s="9" t="s">
        <v>32</v>
      </c>
      <c r="E592" s="9" t="s">
        <v>8</v>
      </c>
      <c r="F592" s="9" t="s">
        <v>3579</v>
      </c>
    </row>
    <row r="593" spans="1:6" s="5" customFormat="1" hidden="1" x14ac:dyDescent="0.25">
      <c r="A593" s="8">
        <v>45917</v>
      </c>
      <c r="B593" s="9" t="s">
        <v>3594</v>
      </c>
      <c r="C593" s="9" t="s">
        <v>84</v>
      </c>
      <c r="D593" s="9" t="s">
        <v>32</v>
      </c>
      <c r="E593" s="9" t="s">
        <v>4</v>
      </c>
      <c r="F593" s="9" t="s">
        <v>3593</v>
      </c>
    </row>
    <row r="594" spans="1:6" s="5" customFormat="1" hidden="1" x14ac:dyDescent="0.25">
      <c r="A594" s="8">
        <v>45879</v>
      </c>
      <c r="B594" s="9" t="s">
        <v>3592</v>
      </c>
      <c r="C594" s="9" t="s">
        <v>84</v>
      </c>
      <c r="D594" s="9" t="s">
        <v>32</v>
      </c>
      <c r="E594" s="9" t="s">
        <v>2</v>
      </c>
      <c r="F594" s="9" t="s">
        <v>3591</v>
      </c>
    </row>
    <row r="595" spans="1:6" s="5" customFormat="1" hidden="1" x14ac:dyDescent="0.25">
      <c r="A595" s="8">
        <v>45668</v>
      </c>
      <c r="B595" s="9" t="s">
        <v>3592</v>
      </c>
      <c r="C595" s="9" t="s">
        <v>84</v>
      </c>
      <c r="D595" s="9" t="s">
        <v>32</v>
      </c>
      <c r="E595" s="9" t="s">
        <v>4</v>
      </c>
      <c r="F595" s="9" t="s">
        <v>3591</v>
      </c>
    </row>
    <row r="596" spans="1:6" s="5" customFormat="1" hidden="1" x14ac:dyDescent="0.25">
      <c r="A596" s="8">
        <v>45667</v>
      </c>
      <c r="B596" s="9" t="s">
        <v>3590</v>
      </c>
      <c r="C596" s="9" t="s">
        <v>84</v>
      </c>
      <c r="D596" s="9" t="s">
        <v>32</v>
      </c>
      <c r="E596" s="9" t="s">
        <v>4</v>
      </c>
      <c r="F596" s="9" t="s">
        <v>3589</v>
      </c>
    </row>
    <row r="597" spans="1:6" s="5" customFormat="1" hidden="1" x14ac:dyDescent="0.25">
      <c r="A597" s="8">
        <v>45645</v>
      </c>
      <c r="B597" s="9" t="s">
        <v>3588</v>
      </c>
      <c r="C597" s="9" t="s">
        <v>84</v>
      </c>
      <c r="D597" s="9" t="s">
        <v>32</v>
      </c>
      <c r="E597" s="9" t="s">
        <v>2</v>
      </c>
      <c r="F597" s="9" t="s">
        <v>3587</v>
      </c>
    </row>
    <row r="598" spans="1:6" s="5" customFormat="1" hidden="1" x14ac:dyDescent="0.25">
      <c r="A598" s="8">
        <v>45385</v>
      </c>
      <c r="B598" s="9" t="s">
        <v>3586</v>
      </c>
      <c r="C598" s="9" t="s">
        <v>84</v>
      </c>
      <c r="D598" s="9" t="s">
        <v>32</v>
      </c>
      <c r="E598" s="9" t="s">
        <v>83</v>
      </c>
      <c r="F598" s="9" t="s">
        <v>3585</v>
      </c>
    </row>
    <row r="599" spans="1:6" s="5" customFormat="1" hidden="1" x14ac:dyDescent="0.25">
      <c r="A599" s="8">
        <v>45383</v>
      </c>
      <c r="B599" s="9" t="s">
        <v>3584</v>
      </c>
      <c r="C599" s="9" t="s">
        <v>84</v>
      </c>
      <c r="D599" s="9" t="s">
        <v>32</v>
      </c>
      <c r="E599" s="9" t="s">
        <v>4</v>
      </c>
      <c r="F599" s="9" t="s">
        <v>3583</v>
      </c>
    </row>
    <row r="600" spans="1:6" s="5" customFormat="1" hidden="1" x14ac:dyDescent="0.25">
      <c r="A600" s="8">
        <v>44648</v>
      </c>
      <c r="B600" s="9" t="s">
        <v>3582</v>
      </c>
      <c r="C600" s="9" t="s">
        <v>84</v>
      </c>
      <c r="D600" s="9" t="s">
        <v>32</v>
      </c>
      <c r="E600" s="9" t="s">
        <v>2</v>
      </c>
      <c r="F600" s="9" t="s">
        <v>3581</v>
      </c>
    </row>
    <row r="601" spans="1:6" s="5" customFormat="1" hidden="1" x14ac:dyDescent="0.25">
      <c r="A601" s="8">
        <v>44619</v>
      </c>
      <c r="B601" s="9" t="s">
        <v>3580</v>
      </c>
      <c r="C601" s="9" t="s">
        <v>84</v>
      </c>
      <c r="D601" s="9" t="s">
        <v>32</v>
      </c>
      <c r="E601" s="9" t="s">
        <v>83</v>
      </c>
      <c r="F601" s="9" t="s">
        <v>3579</v>
      </c>
    </row>
    <row r="602" spans="1:6" s="5" customFormat="1" hidden="1" x14ac:dyDescent="0.25">
      <c r="A602" s="8">
        <v>44446</v>
      </c>
      <c r="B602" s="9" t="s">
        <v>3578</v>
      </c>
      <c r="C602" s="9" t="s">
        <v>84</v>
      </c>
      <c r="D602" s="9" t="s">
        <v>32</v>
      </c>
      <c r="E602" s="9" t="s">
        <v>8</v>
      </c>
      <c r="F602" s="9" t="s">
        <v>3577</v>
      </c>
    </row>
    <row r="603" spans="1:6" s="5" customFormat="1" hidden="1" x14ac:dyDescent="0.25">
      <c r="A603" s="8">
        <v>44251</v>
      </c>
      <c r="B603" s="9" t="s">
        <v>3576</v>
      </c>
      <c r="C603" s="9" t="s">
        <v>84</v>
      </c>
      <c r="D603" s="9" t="s">
        <v>32</v>
      </c>
      <c r="E603" s="9" t="s">
        <v>4</v>
      </c>
      <c r="F603" s="9" t="s">
        <v>3575</v>
      </c>
    </row>
    <row r="604" spans="1:6" s="5" customFormat="1" hidden="1" x14ac:dyDescent="0.25">
      <c r="A604" s="8">
        <v>44250</v>
      </c>
      <c r="B604" s="9" t="s">
        <v>3574</v>
      </c>
      <c r="C604" s="9" t="s">
        <v>84</v>
      </c>
      <c r="D604" s="9" t="s">
        <v>32</v>
      </c>
      <c r="E604" s="9" t="s">
        <v>4</v>
      </c>
      <c r="F604" s="9" t="s">
        <v>3573</v>
      </c>
    </row>
    <row r="605" spans="1:6" s="5" customFormat="1" hidden="1" x14ac:dyDescent="0.25">
      <c r="A605" s="8">
        <v>43848</v>
      </c>
      <c r="B605" s="9" t="s">
        <v>3572</v>
      </c>
      <c r="C605" s="9" t="s">
        <v>84</v>
      </c>
      <c r="D605" s="9" t="s">
        <v>32</v>
      </c>
      <c r="E605" s="9" t="s">
        <v>3</v>
      </c>
      <c r="F605" s="9" t="s">
        <v>3531</v>
      </c>
    </row>
    <row r="606" spans="1:6" s="5" customFormat="1" hidden="1" x14ac:dyDescent="0.25">
      <c r="A606" s="8">
        <v>43806</v>
      </c>
      <c r="B606" s="9" t="s">
        <v>3571</v>
      </c>
      <c r="C606" s="9" t="s">
        <v>84</v>
      </c>
      <c r="D606" s="9" t="s">
        <v>32</v>
      </c>
      <c r="E606" s="9" t="s">
        <v>4</v>
      </c>
      <c r="F606" s="9" t="s">
        <v>3570</v>
      </c>
    </row>
    <row r="607" spans="1:6" s="5" customFormat="1" hidden="1" x14ac:dyDescent="0.25">
      <c r="A607" s="8">
        <v>43805</v>
      </c>
      <c r="B607" s="9" t="s">
        <v>3569</v>
      </c>
      <c r="C607" s="9" t="s">
        <v>84</v>
      </c>
      <c r="D607" s="9" t="s">
        <v>32</v>
      </c>
      <c r="E607" s="9" t="s">
        <v>3</v>
      </c>
      <c r="F607" s="9" t="s">
        <v>3568</v>
      </c>
    </row>
    <row r="608" spans="1:6" s="5" customFormat="1" hidden="1" x14ac:dyDescent="0.25">
      <c r="A608" s="8">
        <v>43804</v>
      </c>
      <c r="B608" s="9" t="s">
        <v>3567</v>
      </c>
      <c r="C608" s="9" t="s">
        <v>84</v>
      </c>
      <c r="D608" s="9" t="s">
        <v>32</v>
      </c>
      <c r="E608" s="9" t="s">
        <v>3</v>
      </c>
      <c r="F608" s="9" t="s">
        <v>3566</v>
      </c>
    </row>
    <row r="609" spans="1:6" s="5" customFormat="1" hidden="1" x14ac:dyDescent="0.25">
      <c r="A609" s="8">
        <v>43800</v>
      </c>
      <c r="B609" s="9" t="s">
        <v>3565</v>
      </c>
      <c r="C609" s="9" t="s">
        <v>84</v>
      </c>
      <c r="D609" s="9" t="s">
        <v>32</v>
      </c>
      <c r="E609" s="9" t="s">
        <v>3</v>
      </c>
      <c r="F609" s="9" t="s">
        <v>3564</v>
      </c>
    </row>
    <row r="610" spans="1:6" s="5" customFormat="1" hidden="1" x14ac:dyDescent="0.25">
      <c r="A610" s="8">
        <v>43472</v>
      </c>
      <c r="B610" s="9" t="s">
        <v>3563</v>
      </c>
      <c r="C610" s="9" t="s">
        <v>84</v>
      </c>
      <c r="D610" s="9" t="s">
        <v>32</v>
      </c>
      <c r="E610" s="9" t="s">
        <v>8</v>
      </c>
      <c r="F610" s="9" t="s">
        <v>3562</v>
      </c>
    </row>
    <row r="611" spans="1:6" s="5" customFormat="1" hidden="1" x14ac:dyDescent="0.25">
      <c r="A611" s="8">
        <v>43263</v>
      </c>
      <c r="B611" s="9" t="s">
        <v>3550</v>
      </c>
      <c r="C611" s="9" t="s">
        <v>84</v>
      </c>
      <c r="D611" s="9" t="s">
        <v>32</v>
      </c>
      <c r="E611" s="9" t="s">
        <v>8</v>
      </c>
      <c r="F611" s="9" t="s">
        <v>3549</v>
      </c>
    </row>
    <row r="612" spans="1:6" s="5" customFormat="1" hidden="1" x14ac:dyDescent="0.25">
      <c r="A612" s="8">
        <v>41345</v>
      </c>
      <c r="B612" s="9" t="s">
        <v>3561</v>
      </c>
      <c r="C612" s="9" t="s">
        <v>84</v>
      </c>
      <c r="D612" s="9" t="s">
        <v>32</v>
      </c>
      <c r="E612" s="9" t="s">
        <v>8</v>
      </c>
      <c r="F612" s="9" t="s">
        <v>3559</v>
      </c>
    </row>
    <row r="613" spans="1:6" s="5" customFormat="1" hidden="1" x14ac:dyDescent="0.25">
      <c r="A613" s="8">
        <v>40005</v>
      </c>
      <c r="B613" s="9" t="s">
        <v>3558</v>
      </c>
      <c r="C613" s="9" t="s">
        <v>84</v>
      </c>
      <c r="D613" s="9" t="s">
        <v>32</v>
      </c>
      <c r="E613" s="9" t="s">
        <v>8</v>
      </c>
      <c r="F613" s="9" t="s">
        <v>3557</v>
      </c>
    </row>
    <row r="614" spans="1:6" s="5" customFormat="1" hidden="1" x14ac:dyDescent="0.25">
      <c r="A614" s="8">
        <v>39102</v>
      </c>
      <c r="B614" s="9" t="s">
        <v>3556</v>
      </c>
      <c r="C614" s="9" t="s">
        <v>84</v>
      </c>
      <c r="D614" s="9" t="s">
        <v>32</v>
      </c>
      <c r="E614" s="9" t="s">
        <v>4</v>
      </c>
      <c r="F614" s="9" t="s">
        <v>3555</v>
      </c>
    </row>
    <row r="615" spans="1:6" s="5" customFormat="1" hidden="1" x14ac:dyDescent="0.25">
      <c r="A615" s="8">
        <v>38553</v>
      </c>
      <c r="B615" s="9" t="s">
        <v>3554</v>
      </c>
      <c r="C615" s="9" t="s">
        <v>84</v>
      </c>
      <c r="D615" s="9" t="s">
        <v>32</v>
      </c>
      <c r="E615" s="9" t="s">
        <v>3</v>
      </c>
      <c r="F615" s="9" t="s">
        <v>3553</v>
      </c>
    </row>
    <row r="616" spans="1:6" s="5" customFormat="1" hidden="1" x14ac:dyDescent="0.25">
      <c r="A616" s="8">
        <v>38549</v>
      </c>
      <c r="B616" s="9" t="s">
        <v>3552</v>
      </c>
      <c r="C616" s="9" t="s">
        <v>84</v>
      </c>
      <c r="D616" s="9" t="s">
        <v>32</v>
      </c>
      <c r="E616" s="9" t="s">
        <v>3</v>
      </c>
      <c r="F616" s="9" t="s">
        <v>3551</v>
      </c>
    </row>
    <row r="617" spans="1:6" s="5" customFormat="1" hidden="1" x14ac:dyDescent="0.25">
      <c r="A617" s="8">
        <v>37505</v>
      </c>
      <c r="B617" s="9" t="s">
        <v>3550</v>
      </c>
      <c r="C617" s="9" t="s">
        <v>84</v>
      </c>
      <c r="D617" s="9" t="s">
        <v>32</v>
      </c>
      <c r="E617" s="9" t="s">
        <v>2</v>
      </c>
      <c r="F617" s="9" t="s">
        <v>3549</v>
      </c>
    </row>
    <row r="618" spans="1:6" s="5" customFormat="1" hidden="1" x14ac:dyDescent="0.25">
      <c r="A618" s="8">
        <v>36307</v>
      </c>
      <c r="B618" s="9" t="s">
        <v>3548</v>
      </c>
      <c r="C618" s="9" t="s">
        <v>84</v>
      </c>
      <c r="D618" s="9" t="s">
        <v>32</v>
      </c>
      <c r="E618" s="9" t="s">
        <v>4</v>
      </c>
      <c r="F618" s="9" t="s">
        <v>3547</v>
      </c>
    </row>
    <row r="619" spans="1:6" s="5" customFormat="1" hidden="1" x14ac:dyDescent="0.25">
      <c r="A619" s="8">
        <v>36043</v>
      </c>
      <c r="B619" s="9" t="s">
        <v>3546</v>
      </c>
      <c r="C619" s="9" t="s">
        <v>84</v>
      </c>
      <c r="D619" s="9" t="s">
        <v>32</v>
      </c>
      <c r="E619" s="9" t="s">
        <v>3</v>
      </c>
      <c r="F619" s="9" t="s">
        <v>3474</v>
      </c>
    </row>
    <row r="620" spans="1:6" s="5" customFormat="1" hidden="1" x14ac:dyDescent="0.25">
      <c r="A620" s="8">
        <v>35996</v>
      </c>
      <c r="B620" s="9" t="s">
        <v>3545</v>
      </c>
      <c r="C620" s="9" t="s">
        <v>84</v>
      </c>
      <c r="D620" s="9" t="s">
        <v>32</v>
      </c>
      <c r="E620" s="9" t="s">
        <v>3</v>
      </c>
      <c r="F620" s="9" t="s">
        <v>3544</v>
      </c>
    </row>
    <row r="621" spans="1:6" s="5" customFormat="1" hidden="1" x14ac:dyDescent="0.25">
      <c r="A621" s="8">
        <v>35959</v>
      </c>
      <c r="B621" s="9" t="s">
        <v>3543</v>
      </c>
      <c r="C621" s="9" t="s">
        <v>84</v>
      </c>
      <c r="D621" s="9" t="s">
        <v>32</v>
      </c>
      <c r="E621" s="9" t="s">
        <v>3</v>
      </c>
      <c r="F621" s="9" t="s">
        <v>3542</v>
      </c>
    </row>
    <row r="622" spans="1:6" s="5" customFormat="1" hidden="1" x14ac:dyDescent="0.25">
      <c r="A622" s="8">
        <v>34225</v>
      </c>
      <c r="B622" s="9" t="s">
        <v>3541</v>
      </c>
      <c r="C622" s="9" t="s">
        <v>84</v>
      </c>
      <c r="D622" s="9" t="s">
        <v>32</v>
      </c>
      <c r="E622" s="9" t="s">
        <v>3</v>
      </c>
      <c r="F622" s="9" t="s">
        <v>3534</v>
      </c>
    </row>
    <row r="623" spans="1:6" s="5" customFormat="1" hidden="1" x14ac:dyDescent="0.25">
      <c r="A623" s="8">
        <v>33813</v>
      </c>
      <c r="B623" s="9" t="s">
        <v>3470</v>
      </c>
      <c r="C623" s="9" t="s">
        <v>84</v>
      </c>
      <c r="D623" s="9" t="s">
        <v>32</v>
      </c>
      <c r="E623" s="9" t="s">
        <v>3</v>
      </c>
      <c r="F623" s="9" t="s">
        <v>3540</v>
      </c>
    </row>
    <row r="624" spans="1:6" s="5" customFormat="1" hidden="1" x14ac:dyDescent="0.25">
      <c r="A624" s="8">
        <v>32061</v>
      </c>
      <c r="B624" s="9" t="s">
        <v>3539</v>
      </c>
      <c r="C624" s="9" t="s">
        <v>84</v>
      </c>
      <c r="D624" s="9" t="s">
        <v>32</v>
      </c>
      <c r="E624" s="9" t="s">
        <v>3</v>
      </c>
      <c r="F624" s="9" t="s">
        <v>3538</v>
      </c>
    </row>
    <row r="625" spans="1:6" s="5" customFormat="1" hidden="1" x14ac:dyDescent="0.25">
      <c r="A625" s="8">
        <v>32059</v>
      </c>
      <c r="B625" s="9" t="s">
        <v>3444</v>
      </c>
      <c r="C625" s="9" t="s">
        <v>84</v>
      </c>
      <c r="D625" s="9" t="s">
        <v>32</v>
      </c>
      <c r="E625" s="9" t="s">
        <v>3</v>
      </c>
      <c r="F625" s="9" t="s">
        <v>3537</v>
      </c>
    </row>
    <row r="626" spans="1:6" s="5" customFormat="1" hidden="1" x14ac:dyDescent="0.25">
      <c r="A626" s="8">
        <v>32056</v>
      </c>
      <c r="B626" s="9" t="s">
        <v>3536</v>
      </c>
      <c r="C626" s="9" t="s">
        <v>84</v>
      </c>
      <c r="D626" s="9" t="s">
        <v>32</v>
      </c>
      <c r="E626" s="9" t="s">
        <v>3</v>
      </c>
      <c r="F626" s="9" t="s">
        <v>3516</v>
      </c>
    </row>
    <row r="627" spans="1:6" s="5" customFormat="1" hidden="1" x14ac:dyDescent="0.25">
      <c r="A627" s="8">
        <v>32055</v>
      </c>
      <c r="B627" s="9" t="s">
        <v>3535</v>
      </c>
      <c r="C627" s="9" t="s">
        <v>84</v>
      </c>
      <c r="D627" s="9" t="s">
        <v>32</v>
      </c>
      <c r="E627" s="9" t="s">
        <v>3</v>
      </c>
      <c r="F627" s="9" t="s">
        <v>3534</v>
      </c>
    </row>
    <row r="628" spans="1:6" s="5" customFormat="1" hidden="1" x14ac:dyDescent="0.25">
      <c r="A628" s="8">
        <v>32054</v>
      </c>
      <c r="B628" s="9" t="s">
        <v>3533</v>
      </c>
      <c r="C628" s="9" t="s">
        <v>84</v>
      </c>
      <c r="D628" s="9" t="s">
        <v>32</v>
      </c>
      <c r="E628" s="9" t="s">
        <v>3</v>
      </c>
      <c r="F628" s="9" t="s">
        <v>3474</v>
      </c>
    </row>
    <row r="629" spans="1:6" s="5" customFormat="1" hidden="1" x14ac:dyDescent="0.25">
      <c r="A629" s="8">
        <v>32049</v>
      </c>
      <c r="B629" s="9" t="s">
        <v>3532</v>
      </c>
      <c r="C629" s="9" t="s">
        <v>84</v>
      </c>
      <c r="D629" s="9" t="s">
        <v>32</v>
      </c>
      <c r="E629" s="9" t="s">
        <v>3</v>
      </c>
      <c r="F629" s="9" t="s">
        <v>3531</v>
      </c>
    </row>
    <row r="630" spans="1:6" s="5" customFormat="1" hidden="1" x14ac:dyDescent="0.25">
      <c r="A630" s="8">
        <v>31916</v>
      </c>
      <c r="B630" s="9" t="s">
        <v>3453</v>
      </c>
      <c r="C630" s="9" t="s">
        <v>84</v>
      </c>
      <c r="D630" s="9" t="s">
        <v>32</v>
      </c>
      <c r="E630" s="9" t="s">
        <v>4</v>
      </c>
      <c r="F630" s="9" t="s">
        <v>3452</v>
      </c>
    </row>
    <row r="631" spans="1:6" s="5" customFormat="1" hidden="1" x14ac:dyDescent="0.25">
      <c r="A631" s="8">
        <v>29076</v>
      </c>
      <c r="B631" s="9" t="s">
        <v>3530</v>
      </c>
      <c r="C631" s="9" t="s">
        <v>84</v>
      </c>
      <c r="D631" s="9" t="s">
        <v>32</v>
      </c>
      <c r="E631" s="9" t="s">
        <v>1</v>
      </c>
      <c r="F631" s="9" t="s">
        <v>3529</v>
      </c>
    </row>
    <row r="632" spans="1:6" s="5" customFormat="1" hidden="1" x14ac:dyDescent="0.25">
      <c r="A632" s="8">
        <v>25048</v>
      </c>
      <c r="B632" s="9" t="s">
        <v>3528</v>
      </c>
      <c r="C632" s="9" t="s">
        <v>84</v>
      </c>
      <c r="D632" s="9" t="s">
        <v>32</v>
      </c>
      <c r="E632" s="9" t="s">
        <v>2</v>
      </c>
      <c r="F632" s="9" t="s">
        <v>3527</v>
      </c>
    </row>
    <row r="633" spans="1:6" s="5" customFormat="1" hidden="1" x14ac:dyDescent="0.25">
      <c r="A633" s="8">
        <v>23913</v>
      </c>
      <c r="B633" s="9" t="s">
        <v>3465</v>
      </c>
      <c r="C633" s="9" t="s">
        <v>84</v>
      </c>
      <c r="D633" s="9" t="s">
        <v>32</v>
      </c>
      <c r="E633" s="9" t="s">
        <v>2</v>
      </c>
      <c r="F633" s="9" t="s">
        <v>3464</v>
      </c>
    </row>
    <row r="634" spans="1:6" s="5" customFormat="1" hidden="1" x14ac:dyDescent="0.25">
      <c r="A634" s="8">
        <v>22085</v>
      </c>
      <c r="B634" s="9" t="s">
        <v>3526</v>
      </c>
      <c r="C634" s="9" t="s">
        <v>84</v>
      </c>
      <c r="D634" s="9" t="s">
        <v>32</v>
      </c>
      <c r="E634" s="9" t="s">
        <v>8</v>
      </c>
      <c r="F634" s="9" t="s">
        <v>3525</v>
      </c>
    </row>
    <row r="635" spans="1:6" s="5" customFormat="1" hidden="1" x14ac:dyDescent="0.25">
      <c r="A635" s="8">
        <v>21275</v>
      </c>
      <c r="B635" s="9" t="s">
        <v>3524</v>
      </c>
      <c r="C635" s="9" t="s">
        <v>84</v>
      </c>
      <c r="D635" s="9" t="s">
        <v>32</v>
      </c>
      <c r="E635" s="9" t="s">
        <v>4</v>
      </c>
      <c r="F635" s="9" t="s">
        <v>3523</v>
      </c>
    </row>
    <row r="636" spans="1:6" s="5" customFormat="1" hidden="1" x14ac:dyDescent="0.25">
      <c r="A636" s="8">
        <v>19353</v>
      </c>
      <c r="B636" s="9" t="s">
        <v>3522</v>
      </c>
      <c r="C636" s="9" t="s">
        <v>84</v>
      </c>
      <c r="D636" s="9" t="s">
        <v>32</v>
      </c>
      <c r="E636" s="9" t="s">
        <v>2</v>
      </c>
      <c r="F636" s="9" t="s">
        <v>3521</v>
      </c>
    </row>
    <row r="637" spans="1:6" s="5" customFormat="1" hidden="1" x14ac:dyDescent="0.25">
      <c r="A637" s="8">
        <v>60232</v>
      </c>
      <c r="B637" s="9" t="s">
        <v>3515</v>
      </c>
      <c r="C637" s="9" t="s">
        <v>11</v>
      </c>
      <c r="D637" s="9" t="s">
        <v>32</v>
      </c>
      <c r="E637" s="9" t="s">
        <v>13</v>
      </c>
      <c r="F637" s="9" t="s">
        <v>3514</v>
      </c>
    </row>
    <row r="638" spans="1:6" s="5" customFormat="1" hidden="1" x14ac:dyDescent="0.25">
      <c r="A638" s="8">
        <v>52044</v>
      </c>
      <c r="B638" s="9" t="s">
        <v>3520</v>
      </c>
      <c r="C638" s="9" t="s">
        <v>11</v>
      </c>
      <c r="D638" s="9" t="s">
        <v>32</v>
      </c>
      <c r="E638" s="9" t="s">
        <v>2</v>
      </c>
      <c r="F638" s="9" t="s">
        <v>3519</v>
      </c>
    </row>
    <row r="639" spans="1:6" s="5" customFormat="1" hidden="1" x14ac:dyDescent="0.25">
      <c r="A639" s="8">
        <v>46085</v>
      </c>
      <c r="B639" s="9" t="s">
        <v>3518</v>
      </c>
      <c r="C639" s="9" t="s">
        <v>11</v>
      </c>
      <c r="D639" s="9" t="s">
        <v>32</v>
      </c>
      <c r="E639" s="9" t="s">
        <v>8</v>
      </c>
      <c r="F639" s="9" t="s">
        <v>3517</v>
      </c>
    </row>
    <row r="640" spans="1:6" s="5" customFormat="1" hidden="1" x14ac:dyDescent="0.25">
      <c r="A640" s="8">
        <v>44992</v>
      </c>
      <c r="B640" s="9" t="s">
        <v>3515</v>
      </c>
      <c r="C640" s="9" t="s">
        <v>11</v>
      </c>
      <c r="D640" s="9" t="s">
        <v>32</v>
      </c>
      <c r="E640" s="9" t="s">
        <v>8</v>
      </c>
      <c r="F640" s="9" t="s">
        <v>3514</v>
      </c>
    </row>
    <row r="641" spans="1:6" s="5" customFormat="1" hidden="1" x14ac:dyDescent="0.25">
      <c r="A641" s="8">
        <v>44973</v>
      </c>
      <c r="B641" s="9" t="s">
        <v>3511</v>
      </c>
      <c r="C641" s="9" t="s">
        <v>11</v>
      </c>
      <c r="D641" s="9" t="s">
        <v>32</v>
      </c>
      <c r="E641" s="9" t="s">
        <v>2</v>
      </c>
      <c r="F641" s="9" t="s">
        <v>3510</v>
      </c>
    </row>
    <row r="642" spans="1:6" s="5" customFormat="1" hidden="1" x14ac:dyDescent="0.25">
      <c r="A642" s="8">
        <v>44972</v>
      </c>
      <c r="B642" s="9" t="s">
        <v>3509</v>
      </c>
      <c r="C642" s="9" t="s">
        <v>11</v>
      </c>
      <c r="D642" s="9" t="s">
        <v>32</v>
      </c>
      <c r="E642" s="9" t="s">
        <v>4</v>
      </c>
      <c r="F642" s="9" t="s">
        <v>3508</v>
      </c>
    </row>
    <row r="643" spans="1:6" s="5" customFormat="1" hidden="1" x14ac:dyDescent="0.25">
      <c r="A643" s="8">
        <v>44269</v>
      </c>
      <c r="B643" s="9" t="s">
        <v>3513</v>
      </c>
      <c r="C643" s="9" t="s">
        <v>11</v>
      </c>
      <c r="D643" s="9" t="s">
        <v>32</v>
      </c>
      <c r="E643" s="9" t="s">
        <v>83</v>
      </c>
      <c r="F643" s="9" t="s">
        <v>3512</v>
      </c>
    </row>
    <row r="644" spans="1:6" s="5" customFormat="1" hidden="1" x14ac:dyDescent="0.25">
      <c r="A644" s="8">
        <v>40108</v>
      </c>
      <c r="B644" s="9" t="s">
        <v>3511</v>
      </c>
      <c r="C644" s="9" t="s">
        <v>11</v>
      </c>
      <c r="D644" s="9" t="s">
        <v>32</v>
      </c>
      <c r="E644" s="9" t="s">
        <v>8</v>
      </c>
      <c r="F644" s="9" t="s">
        <v>3510</v>
      </c>
    </row>
    <row r="645" spans="1:6" s="5" customFormat="1" hidden="1" x14ac:dyDescent="0.25">
      <c r="A645" s="8">
        <v>39464</v>
      </c>
      <c r="B645" s="9" t="s">
        <v>3509</v>
      </c>
      <c r="C645" s="9" t="s">
        <v>11</v>
      </c>
      <c r="D645" s="9" t="s">
        <v>32</v>
      </c>
      <c r="E645" s="9" t="s">
        <v>2</v>
      </c>
      <c r="F645" s="9" t="s">
        <v>3508</v>
      </c>
    </row>
    <row r="646" spans="1:6" s="5" customFormat="1" hidden="1" x14ac:dyDescent="0.25">
      <c r="A646" s="8">
        <v>75934</v>
      </c>
      <c r="B646" s="9" t="s">
        <v>3507</v>
      </c>
      <c r="C646" s="9" t="s">
        <v>12</v>
      </c>
      <c r="D646" s="9" t="s">
        <v>32</v>
      </c>
      <c r="E646" s="9" t="s">
        <v>8</v>
      </c>
      <c r="F646" s="9" t="s">
        <v>3506</v>
      </c>
    </row>
    <row r="647" spans="1:6" s="5" customFormat="1" hidden="1" x14ac:dyDescent="0.25">
      <c r="A647" s="8">
        <v>71834</v>
      </c>
      <c r="B647" s="9" t="s">
        <v>3493</v>
      </c>
      <c r="C647" s="9" t="s">
        <v>12</v>
      </c>
      <c r="D647" s="9" t="s">
        <v>32</v>
      </c>
      <c r="E647" s="9" t="s">
        <v>8</v>
      </c>
      <c r="F647" s="9" t="s">
        <v>3492</v>
      </c>
    </row>
    <row r="648" spans="1:6" s="5" customFormat="1" hidden="1" x14ac:dyDescent="0.25">
      <c r="A648" s="8">
        <v>66552</v>
      </c>
      <c r="B648" s="9" t="s">
        <v>3505</v>
      </c>
      <c r="C648" s="9" t="s">
        <v>12</v>
      </c>
      <c r="D648" s="9" t="s">
        <v>32</v>
      </c>
      <c r="E648" s="9" t="s">
        <v>4</v>
      </c>
      <c r="F648" s="9" t="s">
        <v>3504</v>
      </c>
    </row>
    <row r="649" spans="1:6" s="5" customFormat="1" hidden="1" x14ac:dyDescent="0.25">
      <c r="A649" s="8">
        <v>65259</v>
      </c>
      <c r="B649" s="9" t="s">
        <v>3503</v>
      </c>
      <c r="C649" s="9" t="s">
        <v>12</v>
      </c>
      <c r="D649" s="9" t="s">
        <v>32</v>
      </c>
      <c r="E649" s="9" t="s">
        <v>8</v>
      </c>
      <c r="F649" s="9" t="s">
        <v>3502</v>
      </c>
    </row>
    <row r="650" spans="1:6" s="5" customFormat="1" hidden="1" x14ac:dyDescent="0.25">
      <c r="A650" s="8">
        <v>52716</v>
      </c>
      <c r="B650" s="9" t="s">
        <v>3501</v>
      </c>
      <c r="C650" s="9" t="s">
        <v>12</v>
      </c>
      <c r="D650" s="9" t="s">
        <v>32</v>
      </c>
      <c r="E650" s="9" t="s">
        <v>6</v>
      </c>
      <c r="F650" s="9" t="s">
        <v>3500</v>
      </c>
    </row>
    <row r="651" spans="1:6" s="5" customFormat="1" hidden="1" x14ac:dyDescent="0.25">
      <c r="A651" s="8">
        <v>51354</v>
      </c>
      <c r="B651" s="9" t="s">
        <v>3499</v>
      </c>
      <c r="C651" s="9" t="s">
        <v>12</v>
      </c>
      <c r="D651" s="9" t="s">
        <v>32</v>
      </c>
      <c r="E651" s="9" t="s">
        <v>10</v>
      </c>
      <c r="F651" s="9" t="s">
        <v>3498</v>
      </c>
    </row>
    <row r="652" spans="1:6" s="5" customFormat="1" hidden="1" x14ac:dyDescent="0.25">
      <c r="A652" s="8">
        <v>51118</v>
      </c>
      <c r="B652" s="9" t="s">
        <v>3497</v>
      </c>
      <c r="C652" s="9" t="s">
        <v>12</v>
      </c>
      <c r="D652" s="9" t="s">
        <v>32</v>
      </c>
      <c r="E652" s="9" t="s">
        <v>4</v>
      </c>
      <c r="F652" s="9" t="s">
        <v>3496</v>
      </c>
    </row>
    <row r="653" spans="1:6" s="5" customFormat="1" hidden="1" x14ac:dyDescent="0.25">
      <c r="A653" s="8">
        <v>48057</v>
      </c>
      <c r="B653" s="9" t="s">
        <v>3495</v>
      </c>
      <c r="C653" s="9" t="s">
        <v>12</v>
      </c>
      <c r="D653" s="9" t="s">
        <v>32</v>
      </c>
      <c r="E653" s="9" t="s">
        <v>4</v>
      </c>
      <c r="F653" s="9" t="s">
        <v>3494</v>
      </c>
    </row>
    <row r="654" spans="1:6" s="5" customFormat="1" hidden="1" x14ac:dyDescent="0.25">
      <c r="A654" s="8">
        <v>46820</v>
      </c>
      <c r="B654" s="9" t="s">
        <v>3493</v>
      </c>
      <c r="C654" s="9" t="s">
        <v>12</v>
      </c>
      <c r="D654" s="9" t="s">
        <v>32</v>
      </c>
      <c r="E654" s="9" t="s">
        <v>4</v>
      </c>
      <c r="F654" s="9" t="s">
        <v>3492</v>
      </c>
    </row>
    <row r="655" spans="1:6" s="5" customFormat="1" hidden="1" x14ac:dyDescent="0.25">
      <c r="A655" s="8">
        <v>46429</v>
      </c>
      <c r="B655" s="9" t="s">
        <v>3491</v>
      </c>
      <c r="C655" s="9" t="s">
        <v>12</v>
      </c>
      <c r="D655" s="9" t="s">
        <v>32</v>
      </c>
      <c r="E655" s="9" t="s">
        <v>83</v>
      </c>
      <c r="F655" s="9" t="s">
        <v>3490</v>
      </c>
    </row>
    <row r="656" spans="1:6" s="5" customFormat="1" hidden="1" x14ac:dyDescent="0.25">
      <c r="A656" s="8">
        <v>46247</v>
      </c>
      <c r="B656" s="9" t="s">
        <v>3489</v>
      </c>
      <c r="C656" s="9" t="s">
        <v>12</v>
      </c>
      <c r="D656" s="9" t="s">
        <v>32</v>
      </c>
      <c r="E656" s="9" t="s">
        <v>3</v>
      </c>
      <c r="F656" s="9" t="s">
        <v>3488</v>
      </c>
    </row>
    <row r="657" spans="1:6" s="5" customFormat="1" hidden="1" x14ac:dyDescent="0.25">
      <c r="A657" s="8">
        <v>44936</v>
      </c>
      <c r="B657" s="9" t="s">
        <v>3487</v>
      </c>
      <c r="C657" s="9" t="s">
        <v>12</v>
      </c>
      <c r="D657" s="9" t="s">
        <v>32</v>
      </c>
      <c r="E657" s="9" t="s">
        <v>4</v>
      </c>
      <c r="F657" s="9" t="s">
        <v>3486</v>
      </c>
    </row>
    <row r="658" spans="1:6" s="5" customFormat="1" hidden="1" x14ac:dyDescent="0.25">
      <c r="A658" s="8">
        <v>44244</v>
      </c>
      <c r="B658" s="9" t="s">
        <v>3485</v>
      </c>
      <c r="C658" s="9" t="s">
        <v>12</v>
      </c>
      <c r="D658" s="9" t="s">
        <v>32</v>
      </c>
      <c r="E658" s="9" t="s">
        <v>8</v>
      </c>
      <c r="F658" s="9" t="s">
        <v>3484</v>
      </c>
    </row>
    <row r="659" spans="1:6" s="5" customFormat="1" hidden="1" x14ac:dyDescent="0.25">
      <c r="A659" s="8">
        <v>43803</v>
      </c>
      <c r="B659" s="9" t="s">
        <v>3483</v>
      </c>
      <c r="C659" s="9" t="s">
        <v>12</v>
      </c>
      <c r="D659" s="9" t="s">
        <v>32</v>
      </c>
      <c r="E659" s="9" t="s">
        <v>3</v>
      </c>
      <c r="F659" s="9" t="s">
        <v>3482</v>
      </c>
    </row>
    <row r="660" spans="1:6" s="5" customFormat="1" hidden="1" x14ac:dyDescent="0.25">
      <c r="A660" s="8">
        <v>43802</v>
      </c>
      <c r="B660" s="9" t="s">
        <v>3481</v>
      </c>
      <c r="C660" s="9" t="s">
        <v>12</v>
      </c>
      <c r="D660" s="9" t="s">
        <v>32</v>
      </c>
      <c r="E660" s="9" t="s">
        <v>3</v>
      </c>
      <c r="F660" s="9" t="s">
        <v>3480</v>
      </c>
    </row>
    <row r="661" spans="1:6" s="5" customFormat="1" hidden="1" x14ac:dyDescent="0.25">
      <c r="A661" s="8">
        <v>42096</v>
      </c>
      <c r="B661" s="9" t="s">
        <v>3479</v>
      </c>
      <c r="C661" s="9" t="s">
        <v>12</v>
      </c>
      <c r="D661" s="9" t="s">
        <v>32</v>
      </c>
      <c r="E661" s="9" t="s">
        <v>4</v>
      </c>
      <c r="F661" s="9" t="s">
        <v>3478</v>
      </c>
    </row>
    <row r="662" spans="1:6" s="5" customFormat="1" hidden="1" x14ac:dyDescent="0.25">
      <c r="A662" s="8">
        <v>41282</v>
      </c>
      <c r="B662" s="9" t="s">
        <v>3477</v>
      </c>
      <c r="C662" s="9" t="s">
        <v>12</v>
      </c>
      <c r="D662" s="9" t="s">
        <v>32</v>
      </c>
      <c r="E662" s="9" t="s">
        <v>83</v>
      </c>
      <c r="F662" s="9" t="s">
        <v>3476</v>
      </c>
    </row>
    <row r="663" spans="1:6" s="5" customFormat="1" hidden="1" x14ac:dyDescent="0.25">
      <c r="A663" s="8">
        <v>37885</v>
      </c>
      <c r="B663" s="9" t="s">
        <v>3475</v>
      </c>
      <c r="C663" s="9" t="s">
        <v>12</v>
      </c>
      <c r="D663" s="9" t="s">
        <v>32</v>
      </c>
      <c r="E663" s="9" t="s">
        <v>3</v>
      </c>
      <c r="F663" s="9" t="s">
        <v>3474</v>
      </c>
    </row>
    <row r="664" spans="1:6" s="5" customFormat="1" hidden="1" x14ac:dyDescent="0.25">
      <c r="A664" s="8">
        <v>35186</v>
      </c>
      <c r="B664" s="9" t="s">
        <v>3473</v>
      </c>
      <c r="C664" s="9" t="s">
        <v>12</v>
      </c>
      <c r="D664" s="9" t="s">
        <v>32</v>
      </c>
      <c r="E664" s="9" t="s">
        <v>2</v>
      </c>
      <c r="F664" s="9" t="s">
        <v>3472</v>
      </c>
    </row>
    <row r="665" spans="1:6" s="5" customFormat="1" hidden="1" x14ac:dyDescent="0.25">
      <c r="A665" s="8">
        <v>33817</v>
      </c>
      <c r="B665" s="9" t="s">
        <v>3471</v>
      </c>
      <c r="C665" s="9" t="s">
        <v>12</v>
      </c>
      <c r="D665" s="9" t="s">
        <v>32</v>
      </c>
      <c r="E665" s="9" t="s">
        <v>4</v>
      </c>
      <c r="F665" s="9" t="s">
        <v>3469</v>
      </c>
    </row>
    <row r="666" spans="1:6" s="5" customFormat="1" hidden="1" x14ac:dyDescent="0.25">
      <c r="A666" s="8">
        <v>33245</v>
      </c>
      <c r="B666" s="9" t="s">
        <v>3467</v>
      </c>
      <c r="C666" s="9" t="s">
        <v>12</v>
      </c>
      <c r="D666" s="9" t="s">
        <v>32</v>
      </c>
      <c r="E666" s="9" t="s">
        <v>3</v>
      </c>
      <c r="F666" s="9" t="s">
        <v>3466</v>
      </c>
    </row>
    <row r="667" spans="1:6" s="5" customFormat="1" hidden="1" x14ac:dyDescent="0.25">
      <c r="A667" s="8">
        <v>29809</v>
      </c>
      <c r="B667" s="9" t="s">
        <v>3465</v>
      </c>
      <c r="C667" s="9" t="s">
        <v>12</v>
      </c>
      <c r="D667" s="9" t="s">
        <v>32</v>
      </c>
      <c r="E667" s="9" t="s">
        <v>2</v>
      </c>
      <c r="F667" s="9" t="s">
        <v>3464</v>
      </c>
    </row>
    <row r="668" spans="1:6" s="5" customFormat="1" hidden="1" x14ac:dyDescent="0.25">
      <c r="A668" s="8">
        <v>29765</v>
      </c>
      <c r="B668" s="9" t="s">
        <v>3463</v>
      </c>
      <c r="C668" s="9" t="s">
        <v>12</v>
      </c>
      <c r="D668" s="9" t="s">
        <v>32</v>
      </c>
      <c r="E668" s="9" t="s">
        <v>8</v>
      </c>
      <c r="F668" s="9" t="s">
        <v>3462</v>
      </c>
    </row>
    <row r="669" spans="1:6" s="5" customFormat="1" hidden="1" x14ac:dyDescent="0.25">
      <c r="A669" s="8">
        <v>24681</v>
      </c>
      <c r="B669" s="9" t="s">
        <v>3461</v>
      </c>
      <c r="C669" s="9" t="s">
        <v>12</v>
      </c>
      <c r="D669" s="9" t="s">
        <v>32</v>
      </c>
      <c r="E669" s="9" t="s">
        <v>8</v>
      </c>
      <c r="F669" s="9" t="s">
        <v>3460</v>
      </c>
    </row>
    <row r="670" spans="1:6" s="5" customFormat="1" hidden="1" x14ac:dyDescent="0.25">
      <c r="A670" s="8">
        <v>19305</v>
      </c>
      <c r="B670" s="9" t="s">
        <v>3459</v>
      </c>
      <c r="C670" s="9" t="s">
        <v>12</v>
      </c>
      <c r="D670" s="9" t="s">
        <v>32</v>
      </c>
      <c r="E670" s="9" t="s">
        <v>4</v>
      </c>
      <c r="F670" s="9" t="s">
        <v>3458</v>
      </c>
    </row>
    <row r="671" spans="1:6" s="5" customFormat="1" hidden="1" x14ac:dyDescent="0.25">
      <c r="A671" s="8">
        <v>10482</v>
      </c>
      <c r="B671" s="9" t="s">
        <v>3457</v>
      </c>
      <c r="C671" s="9" t="s">
        <v>12</v>
      </c>
      <c r="D671" s="9" t="s">
        <v>32</v>
      </c>
      <c r="E671" s="9" t="s">
        <v>8</v>
      </c>
      <c r="F671" s="9" t="s">
        <v>3456</v>
      </c>
    </row>
    <row r="672" spans="1:6" s="5" customFormat="1" hidden="1" x14ac:dyDescent="0.25">
      <c r="A672" s="8">
        <v>48177</v>
      </c>
      <c r="B672" s="9" t="s">
        <v>3455</v>
      </c>
      <c r="C672" s="9" t="s">
        <v>15</v>
      </c>
      <c r="D672" s="9" t="s">
        <v>32</v>
      </c>
      <c r="E672" s="9" t="s">
        <v>10</v>
      </c>
      <c r="F672" s="9" t="s">
        <v>3454</v>
      </c>
    </row>
    <row r="673" spans="1:6" s="5" customFormat="1" hidden="1" x14ac:dyDescent="0.25">
      <c r="A673" s="8">
        <v>46672</v>
      </c>
      <c r="B673" s="9" t="s">
        <v>3453</v>
      </c>
      <c r="C673" s="9" t="s">
        <v>15</v>
      </c>
      <c r="D673" s="9" t="s">
        <v>32</v>
      </c>
      <c r="E673" s="9" t="s">
        <v>2</v>
      </c>
      <c r="F673" s="9" t="s">
        <v>3452</v>
      </c>
    </row>
    <row r="674" spans="1:6" s="5" customFormat="1" hidden="1" x14ac:dyDescent="0.25">
      <c r="A674" s="8">
        <v>39823</v>
      </c>
      <c r="B674" s="9" t="s">
        <v>3451</v>
      </c>
      <c r="C674" s="9" t="s">
        <v>15</v>
      </c>
      <c r="D674" s="9" t="s">
        <v>32</v>
      </c>
      <c r="E674" s="9" t="s">
        <v>2</v>
      </c>
      <c r="F674" s="9" t="s">
        <v>3450</v>
      </c>
    </row>
    <row r="675" spans="1:6" s="5" customFormat="1" hidden="1" x14ac:dyDescent="0.25">
      <c r="A675" s="8">
        <v>39471</v>
      </c>
      <c r="B675" s="9" t="s">
        <v>3449</v>
      </c>
      <c r="C675" s="9" t="s">
        <v>15</v>
      </c>
      <c r="D675" s="9" t="s">
        <v>32</v>
      </c>
      <c r="E675" s="9" t="s">
        <v>83</v>
      </c>
      <c r="F675" s="9" t="s">
        <v>3448</v>
      </c>
    </row>
    <row r="676" spans="1:6" s="5" customFormat="1" hidden="1" x14ac:dyDescent="0.25">
      <c r="A676" s="8">
        <v>39263</v>
      </c>
      <c r="B676" s="9" t="s">
        <v>3447</v>
      </c>
      <c r="C676" s="9" t="s">
        <v>15</v>
      </c>
      <c r="D676" s="9" t="s">
        <v>32</v>
      </c>
      <c r="E676" s="9" t="s">
        <v>83</v>
      </c>
      <c r="F676" s="9" t="s">
        <v>3446</v>
      </c>
    </row>
    <row r="677" spans="1:6" s="5" customFormat="1" hidden="1" x14ac:dyDescent="0.25">
      <c r="A677" s="8">
        <v>35994</v>
      </c>
      <c r="B677" s="9" t="s">
        <v>3445</v>
      </c>
      <c r="C677" s="9" t="s">
        <v>15</v>
      </c>
      <c r="D677" s="9" t="s">
        <v>32</v>
      </c>
      <c r="E677" s="9" t="s">
        <v>4</v>
      </c>
      <c r="F677" s="9" t="s">
        <v>3443</v>
      </c>
    </row>
    <row r="678" spans="1:6" s="5" customFormat="1" hidden="1" x14ac:dyDescent="0.25">
      <c r="A678" s="8">
        <v>32060</v>
      </c>
      <c r="B678" s="9" t="s">
        <v>3442</v>
      </c>
      <c r="C678" s="9" t="s">
        <v>15</v>
      </c>
      <c r="D678" s="9" t="s">
        <v>32</v>
      </c>
      <c r="E678" s="9" t="s">
        <v>3</v>
      </c>
      <c r="F678" s="9" t="s">
        <v>3441</v>
      </c>
    </row>
    <row r="679" spans="1:6" s="5" customFormat="1" hidden="1" x14ac:dyDescent="0.25">
      <c r="A679" s="8">
        <v>60028</v>
      </c>
      <c r="B679" s="9" t="s">
        <v>3440</v>
      </c>
      <c r="C679" s="9" t="s">
        <v>17</v>
      </c>
      <c r="D679" s="9" t="s">
        <v>32</v>
      </c>
      <c r="E679" s="9" t="s">
        <v>13</v>
      </c>
      <c r="F679" s="9" t="s">
        <v>3439</v>
      </c>
    </row>
    <row r="680" spans="1:6" s="5" customFormat="1" hidden="1" x14ac:dyDescent="0.25">
      <c r="A680" s="8">
        <v>55735</v>
      </c>
      <c r="B680" s="9" t="s">
        <v>3438</v>
      </c>
      <c r="C680" s="9" t="s">
        <v>17</v>
      </c>
      <c r="D680" s="9" t="s">
        <v>32</v>
      </c>
      <c r="E680" s="9" t="s">
        <v>8</v>
      </c>
      <c r="F680" s="9" t="s">
        <v>3437</v>
      </c>
    </row>
    <row r="681" spans="1:6" s="5" customFormat="1" hidden="1" x14ac:dyDescent="0.25">
      <c r="A681" s="8">
        <v>50413</v>
      </c>
      <c r="B681" s="9" t="s">
        <v>3436</v>
      </c>
      <c r="C681" s="9" t="s">
        <v>17</v>
      </c>
      <c r="D681" s="9" t="s">
        <v>32</v>
      </c>
      <c r="E681" s="9" t="s">
        <v>8</v>
      </c>
      <c r="F681" s="9" t="s">
        <v>3435</v>
      </c>
    </row>
    <row r="682" spans="1:6" s="5" customFormat="1" hidden="1" x14ac:dyDescent="0.25">
      <c r="A682" s="8">
        <v>46342</v>
      </c>
      <c r="B682" s="9" t="s">
        <v>3434</v>
      </c>
      <c r="C682" s="9" t="s">
        <v>17</v>
      </c>
      <c r="D682" s="9" t="s">
        <v>32</v>
      </c>
      <c r="E682" s="9" t="s">
        <v>4</v>
      </c>
      <c r="F682" s="9" t="s">
        <v>3433</v>
      </c>
    </row>
    <row r="683" spans="1:6" s="5" customFormat="1" hidden="1" x14ac:dyDescent="0.25">
      <c r="A683" s="8">
        <v>42271</v>
      </c>
      <c r="B683" s="9" t="s">
        <v>3434</v>
      </c>
      <c r="C683" s="9" t="s">
        <v>17</v>
      </c>
      <c r="D683" s="9" t="s">
        <v>32</v>
      </c>
      <c r="E683" s="9" t="s">
        <v>83</v>
      </c>
      <c r="F683" s="9" t="s">
        <v>3433</v>
      </c>
    </row>
    <row r="684" spans="1:6" s="5" customFormat="1" hidden="1" x14ac:dyDescent="0.25">
      <c r="A684" s="8">
        <v>38727</v>
      </c>
      <c r="B684" s="9" t="s">
        <v>3432</v>
      </c>
      <c r="C684" s="9" t="s">
        <v>17</v>
      </c>
      <c r="D684" s="9" t="s">
        <v>32</v>
      </c>
      <c r="E684" s="9" t="s">
        <v>2</v>
      </c>
      <c r="F684" s="9" t="s">
        <v>3431</v>
      </c>
    </row>
    <row r="685" spans="1:6" s="5" customFormat="1" hidden="1" x14ac:dyDescent="0.25">
      <c r="A685" s="8">
        <v>91777</v>
      </c>
      <c r="B685" s="9" t="s">
        <v>3430</v>
      </c>
      <c r="C685" s="9" t="s">
        <v>84</v>
      </c>
      <c r="D685" s="9" t="s">
        <v>33</v>
      </c>
      <c r="E685" s="9" t="s">
        <v>4</v>
      </c>
      <c r="F685" s="9" t="s">
        <v>3429</v>
      </c>
    </row>
    <row r="686" spans="1:6" s="5" customFormat="1" hidden="1" x14ac:dyDescent="0.25">
      <c r="A686" s="8">
        <v>75747</v>
      </c>
      <c r="B686" s="9" t="s">
        <v>3428</v>
      </c>
      <c r="C686" s="9" t="s">
        <v>84</v>
      </c>
      <c r="D686" s="9" t="s">
        <v>33</v>
      </c>
      <c r="E686" s="9" t="s">
        <v>2</v>
      </c>
      <c r="F686" s="9" t="s">
        <v>3427</v>
      </c>
    </row>
    <row r="687" spans="1:6" s="5" customFormat="1" hidden="1" x14ac:dyDescent="0.25">
      <c r="A687" s="8">
        <v>69667</v>
      </c>
      <c r="B687" s="9" t="s">
        <v>3426</v>
      </c>
      <c r="C687" s="9" t="s">
        <v>84</v>
      </c>
      <c r="D687" s="9" t="s">
        <v>33</v>
      </c>
      <c r="E687" s="9" t="s">
        <v>2</v>
      </c>
      <c r="F687" s="9" t="s">
        <v>3425</v>
      </c>
    </row>
    <row r="688" spans="1:6" s="5" customFormat="1" hidden="1" x14ac:dyDescent="0.25">
      <c r="A688" s="8">
        <v>62035</v>
      </c>
      <c r="B688" s="9" t="s">
        <v>3424</v>
      </c>
      <c r="C688" s="9" t="s">
        <v>84</v>
      </c>
      <c r="D688" s="9" t="s">
        <v>33</v>
      </c>
      <c r="E688" s="9" t="s">
        <v>4</v>
      </c>
      <c r="F688" s="9" t="s">
        <v>3423</v>
      </c>
    </row>
    <row r="689" spans="1:6" s="5" customFormat="1" hidden="1" x14ac:dyDescent="0.25">
      <c r="A689" s="8">
        <v>55733</v>
      </c>
      <c r="B689" s="9" t="s">
        <v>3422</v>
      </c>
      <c r="C689" s="9" t="s">
        <v>84</v>
      </c>
      <c r="D689" s="9" t="s">
        <v>33</v>
      </c>
      <c r="E689" s="9" t="s">
        <v>2</v>
      </c>
      <c r="F689" s="9" t="s">
        <v>3421</v>
      </c>
    </row>
    <row r="690" spans="1:6" s="5" customFormat="1" hidden="1" x14ac:dyDescent="0.25">
      <c r="A690" s="8">
        <v>53263</v>
      </c>
      <c r="B690" s="9" t="s">
        <v>3420</v>
      </c>
      <c r="C690" s="9" t="s">
        <v>84</v>
      </c>
      <c r="D690" s="9" t="s">
        <v>33</v>
      </c>
      <c r="E690" s="9" t="s">
        <v>4</v>
      </c>
      <c r="F690" s="9" t="s">
        <v>3419</v>
      </c>
    </row>
    <row r="691" spans="1:6" s="5" customFormat="1" hidden="1" x14ac:dyDescent="0.25">
      <c r="A691" s="8">
        <v>47144</v>
      </c>
      <c r="B691" s="9" t="s">
        <v>3418</v>
      </c>
      <c r="C691" s="9" t="s">
        <v>12</v>
      </c>
      <c r="D691" s="9" t="s">
        <v>33</v>
      </c>
      <c r="E691" s="9" t="s">
        <v>8</v>
      </c>
      <c r="F691" s="9" t="s">
        <v>3417</v>
      </c>
    </row>
    <row r="692" spans="1:6" s="5" customFormat="1" hidden="1" x14ac:dyDescent="0.25">
      <c r="A692" s="8">
        <v>81924</v>
      </c>
      <c r="B692" s="9" t="s">
        <v>3416</v>
      </c>
      <c r="C692" s="9" t="s">
        <v>17</v>
      </c>
      <c r="D692" s="9" t="s">
        <v>33</v>
      </c>
      <c r="E692" s="9" t="s">
        <v>2</v>
      </c>
      <c r="F692" s="9" t="s">
        <v>3415</v>
      </c>
    </row>
    <row r="693" spans="1:6" s="5" customFormat="1" hidden="1" x14ac:dyDescent="0.25">
      <c r="A693" s="8">
        <v>94299</v>
      </c>
      <c r="B693" s="9" t="s">
        <v>3414</v>
      </c>
      <c r="C693" s="9" t="s">
        <v>84</v>
      </c>
      <c r="D693" s="9" t="s">
        <v>34</v>
      </c>
      <c r="E693" s="9" t="s">
        <v>4</v>
      </c>
      <c r="F693" s="9" t="s">
        <v>3413</v>
      </c>
    </row>
    <row r="694" spans="1:6" s="5" customFormat="1" hidden="1" x14ac:dyDescent="0.25">
      <c r="A694" s="8">
        <v>92985</v>
      </c>
      <c r="B694" s="9" t="s">
        <v>3386</v>
      </c>
      <c r="C694" s="9" t="s">
        <v>84</v>
      </c>
      <c r="D694" s="9" t="s">
        <v>34</v>
      </c>
      <c r="E694" s="9" t="s">
        <v>83</v>
      </c>
      <c r="F694" s="9" t="s">
        <v>3385</v>
      </c>
    </row>
    <row r="695" spans="1:6" s="5" customFormat="1" hidden="1" x14ac:dyDescent="0.25">
      <c r="A695" s="8">
        <v>90686</v>
      </c>
      <c r="B695" s="9" t="s">
        <v>3412</v>
      </c>
      <c r="C695" s="9" t="s">
        <v>84</v>
      </c>
      <c r="D695" s="9" t="s">
        <v>34</v>
      </c>
      <c r="E695" s="9" t="s">
        <v>4</v>
      </c>
      <c r="F695" s="9" t="s">
        <v>3411</v>
      </c>
    </row>
    <row r="696" spans="1:6" s="5" customFormat="1" hidden="1" x14ac:dyDescent="0.25">
      <c r="A696" s="8">
        <v>85372</v>
      </c>
      <c r="B696" s="9" t="s">
        <v>3410</v>
      </c>
      <c r="C696" s="9" t="s">
        <v>84</v>
      </c>
      <c r="D696" s="9" t="s">
        <v>34</v>
      </c>
      <c r="E696" s="9" t="s">
        <v>83</v>
      </c>
      <c r="F696" s="9" t="s">
        <v>3409</v>
      </c>
    </row>
    <row r="697" spans="1:6" s="5" customFormat="1" hidden="1" x14ac:dyDescent="0.25">
      <c r="A697" s="8">
        <v>85357</v>
      </c>
      <c r="B697" s="9" t="s">
        <v>3408</v>
      </c>
      <c r="C697" s="9" t="s">
        <v>84</v>
      </c>
      <c r="D697" s="9" t="s">
        <v>34</v>
      </c>
      <c r="E697" s="9" t="s">
        <v>83</v>
      </c>
      <c r="F697" s="9" t="s">
        <v>3407</v>
      </c>
    </row>
    <row r="698" spans="1:6" s="5" customFormat="1" hidden="1" x14ac:dyDescent="0.25">
      <c r="A698" s="8">
        <v>72133</v>
      </c>
      <c r="B698" s="9" t="s">
        <v>3406</v>
      </c>
      <c r="C698" s="9" t="s">
        <v>84</v>
      </c>
      <c r="D698" s="9" t="s">
        <v>34</v>
      </c>
      <c r="E698" s="9" t="s">
        <v>83</v>
      </c>
      <c r="F698" s="9" t="s">
        <v>3405</v>
      </c>
    </row>
    <row r="699" spans="1:6" s="5" customFormat="1" hidden="1" x14ac:dyDescent="0.25">
      <c r="A699" s="8">
        <v>69439</v>
      </c>
      <c r="B699" s="9" t="s">
        <v>3404</v>
      </c>
      <c r="C699" s="9" t="s">
        <v>84</v>
      </c>
      <c r="D699" s="9" t="s">
        <v>34</v>
      </c>
      <c r="E699" s="9" t="s">
        <v>8</v>
      </c>
      <c r="F699" s="9" t="s">
        <v>3403</v>
      </c>
    </row>
    <row r="700" spans="1:6" s="5" customFormat="1" hidden="1" x14ac:dyDescent="0.25">
      <c r="A700" s="8">
        <v>57644</v>
      </c>
      <c r="B700" s="9" t="s">
        <v>3396</v>
      </c>
      <c r="C700" s="9" t="s">
        <v>84</v>
      </c>
      <c r="D700" s="9" t="s">
        <v>34</v>
      </c>
      <c r="E700" s="9" t="s">
        <v>4</v>
      </c>
      <c r="F700" s="9" t="s">
        <v>3395</v>
      </c>
    </row>
    <row r="701" spans="1:6" s="5" customFormat="1" hidden="1" x14ac:dyDescent="0.25">
      <c r="A701" s="8">
        <v>57641</v>
      </c>
      <c r="B701" s="9" t="s">
        <v>3402</v>
      </c>
      <c r="C701" s="9" t="s">
        <v>84</v>
      </c>
      <c r="D701" s="9" t="s">
        <v>34</v>
      </c>
      <c r="E701" s="9" t="s">
        <v>83</v>
      </c>
      <c r="F701" s="9" t="s">
        <v>3401</v>
      </c>
    </row>
    <row r="702" spans="1:6" s="5" customFormat="1" hidden="1" x14ac:dyDescent="0.25">
      <c r="A702" s="8">
        <v>54298</v>
      </c>
      <c r="B702" s="9" t="s">
        <v>3400</v>
      </c>
      <c r="C702" s="9" t="s">
        <v>84</v>
      </c>
      <c r="D702" s="9" t="s">
        <v>34</v>
      </c>
      <c r="E702" s="9" t="s">
        <v>2</v>
      </c>
      <c r="F702" s="9" t="s">
        <v>3399</v>
      </c>
    </row>
    <row r="703" spans="1:6" s="5" customFormat="1" hidden="1" x14ac:dyDescent="0.25">
      <c r="A703" s="8">
        <v>53580</v>
      </c>
      <c r="B703" s="9" t="s">
        <v>3398</v>
      </c>
      <c r="C703" s="9" t="s">
        <v>84</v>
      </c>
      <c r="D703" s="9" t="s">
        <v>34</v>
      </c>
      <c r="E703" s="9" t="s">
        <v>4</v>
      </c>
      <c r="F703" s="9" t="s">
        <v>3397</v>
      </c>
    </row>
    <row r="704" spans="1:6" s="5" customFormat="1" hidden="1" x14ac:dyDescent="0.25">
      <c r="A704" s="8">
        <v>52172</v>
      </c>
      <c r="B704" s="9" t="s">
        <v>3396</v>
      </c>
      <c r="C704" s="9" t="s">
        <v>84</v>
      </c>
      <c r="D704" s="9" t="s">
        <v>34</v>
      </c>
      <c r="E704" s="9" t="s">
        <v>83</v>
      </c>
      <c r="F704" s="9" t="s">
        <v>3395</v>
      </c>
    </row>
    <row r="705" spans="1:6" s="5" customFormat="1" hidden="1" x14ac:dyDescent="0.25">
      <c r="A705" s="8">
        <v>47333</v>
      </c>
      <c r="B705" s="9" t="s">
        <v>3394</v>
      </c>
      <c r="C705" s="9" t="s">
        <v>84</v>
      </c>
      <c r="D705" s="9" t="s">
        <v>34</v>
      </c>
      <c r="E705" s="9" t="s">
        <v>83</v>
      </c>
      <c r="F705" s="9" t="s">
        <v>3393</v>
      </c>
    </row>
    <row r="706" spans="1:6" s="5" customFormat="1" hidden="1" x14ac:dyDescent="0.25">
      <c r="A706" s="8">
        <v>57639</v>
      </c>
      <c r="B706" s="9" t="s">
        <v>3392</v>
      </c>
      <c r="C706" s="9" t="s">
        <v>11</v>
      </c>
      <c r="D706" s="9" t="s">
        <v>34</v>
      </c>
      <c r="E706" s="9" t="s">
        <v>2</v>
      </c>
      <c r="F706" s="9" t="s">
        <v>3391</v>
      </c>
    </row>
    <row r="707" spans="1:6" s="5" customFormat="1" hidden="1" x14ac:dyDescent="0.25">
      <c r="A707" s="8">
        <v>44617</v>
      </c>
      <c r="B707" s="9" t="s">
        <v>3390</v>
      </c>
      <c r="C707" s="9" t="s">
        <v>12</v>
      </c>
      <c r="D707" s="9" t="s">
        <v>34</v>
      </c>
      <c r="E707" s="9" t="s">
        <v>83</v>
      </c>
      <c r="F707" s="9" t="s">
        <v>3389</v>
      </c>
    </row>
    <row r="708" spans="1:6" s="5" customFormat="1" hidden="1" x14ac:dyDescent="0.25">
      <c r="A708" s="8">
        <v>29544</v>
      </c>
      <c r="B708" s="9" t="s">
        <v>3388</v>
      </c>
      <c r="C708" s="9" t="s">
        <v>12</v>
      </c>
      <c r="D708" s="9" t="s">
        <v>34</v>
      </c>
      <c r="E708" s="9" t="s">
        <v>4</v>
      </c>
      <c r="F708" s="9" t="s">
        <v>3387</v>
      </c>
    </row>
    <row r="709" spans="1:6" s="5" customFormat="1" hidden="1" x14ac:dyDescent="0.25">
      <c r="A709" s="8">
        <v>57642</v>
      </c>
      <c r="B709" s="9" t="s">
        <v>3386</v>
      </c>
      <c r="C709" s="9" t="s">
        <v>15</v>
      </c>
      <c r="D709" s="9" t="s">
        <v>34</v>
      </c>
      <c r="E709" s="9" t="s">
        <v>83</v>
      </c>
      <c r="F709" s="9" t="s">
        <v>3385</v>
      </c>
    </row>
    <row r="710" spans="1:6" s="5" customFormat="1" hidden="1" x14ac:dyDescent="0.25">
      <c r="A710" s="8">
        <v>44210</v>
      </c>
      <c r="B710" s="9" t="s">
        <v>3384</v>
      </c>
      <c r="C710" s="9" t="s">
        <v>15</v>
      </c>
      <c r="D710" s="9" t="s">
        <v>34</v>
      </c>
      <c r="E710" s="9" t="s">
        <v>4</v>
      </c>
      <c r="F710" s="9" t="s">
        <v>3383</v>
      </c>
    </row>
    <row r="711" spans="1:6" s="5" customFormat="1" hidden="1" x14ac:dyDescent="0.25">
      <c r="A711" s="8">
        <v>40539</v>
      </c>
      <c r="B711" s="9" t="s">
        <v>3382</v>
      </c>
      <c r="C711" s="9" t="s">
        <v>17</v>
      </c>
      <c r="D711" s="9" t="s">
        <v>34</v>
      </c>
      <c r="E711" s="9" t="s">
        <v>2</v>
      </c>
      <c r="F711" s="9" t="s">
        <v>3381</v>
      </c>
    </row>
    <row r="712" spans="1:6" s="5" customFormat="1" hidden="1" x14ac:dyDescent="0.25">
      <c r="A712" s="8">
        <v>77322</v>
      </c>
      <c r="B712" s="9" t="s">
        <v>3380</v>
      </c>
      <c r="C712" s="9" t="s">
        <v>84</v>
      </c>
      <c r="D712" s="9" t="s">
        <v>35</v>
      </c>
      <c r="E712" s="9" t="s">
        <v>2</v>
      </c>
      <c r="F712" s="9" t="s">
        <v>3379</v>
      </c>
    </row>
    <row r="713" spans="1:6" s="5" customFormat="1" hidden="1" x14ac:dyDescent="0.25">
      <c r="A713" s="8">
        <v>60125</v>
      </c>
      <c r="B713" s="9" t="s">
        <v>3378</v>
      </c>
      <c r="C713" s="9" t="s">
        <v>84</v>
      </c>
      <c r="D713" s="9" t="s">
        <v>35</v>
      </c>
      <c r="E713" s="9" t="s">
        <v>2</v>
      </c>
      <c r="F713" s="9" t="s">
        <v>3377</v>
      </c>
    </row>
    <row r="714" spans="1:6" s="5" customFormat="1" hidden="1" x14ac:dyDescent="0.25">
      <c r="A714" s="8">
        <v>97298</v>
      </c>
      <c r="B714" s="9" t="s">
        <v>3376</v>
      </c>
      <c r="C714" s="9" t="s">
        <v>84</v>
      </c>
      <c r="D714" s="9" t="s">
        <v>36</v>
      </c>
      <c r="E714" s="9" t="s">
        <v>4</v>
      </c>
      <c r="F714" s="9" t="s">
        <v>3375</v>
      </c>
    </row>
    <row r="715" spans="1:6" s="5" customFormat="1" hidden="1" x14ac:dyDescent="0.25">
      <c r="A715" s="8">
        <v>92961</v>
      </c>
      <c r="B715" s="9" t="s">
        <v>3374</v>
      </c>
      <c r="C715" s="9" t="s">
        <v>84</v>
      </c>
      <c r="D715" s="9" t="s">
        <v>36</v>
      </c>
      <c r="E715" s="9" t="s">
        <v>4</v>
      </c>
      <c r="F715" s="9" t="s">
        <v>3373</v>
      </c>
    </row>
    <row r="716" spans="1:6" s="5" customFormat="1" hidden="1" x14ac:dyDescent="0.25">
      <c r="A716" s="8">
        <v>92951</v>
      </c>
      <c r="B716" s="9" t="s">
        <v>3372</v>
      </c>
      <c r="C716" s="9" t="s">
        <v>84</v>
      </c>
      <c r="D716" s="9" t="s">
        <v>36</v>
      </c>
      <c r="E716" s="9" t="s">
        <v>4</v>
      </c>
      <c r="F716" s="9" t="s">
        <v>3371</v>
      </c>
    </row>
    <row r="717" spans="1:6" s="5" customFormat="1" hidden="1" x14ac:dyDescent="0.25">
      <c r="A717" s="8">
        <v>92710</v>
      </c>
      <c r="B717" s="9" t="s">
        <v>3370</v>
      </c>
      <c r="C717" s="9" t="s">
        <v>84</v>
      </c>
      <c r="D717" s="9" t="s">
        <v>36</v>
      </c>
      <c r="E717" s="9" t="s">
        <v>4</v>
      </c>
      <c r="F717" s="9" t="s">
        <v>3369</v>
      </c>
    </row>
    <row r="718" spans="1:6" s="5" customFormat="1" hidden="1" x14ac:dyDescent="0.25">
      <c r="A718" s="8">
        <v>92669</v>
      </c>
      <c r="B718" s="9" t="s">
        <v>3368</v>
      </c>
      <c r="C718" s="9" t="s">
        <v>84</v>
      </c>
      <c r="D718" s="9" t="s">
        <v>36</v>
      </c>
      <c r="E718" s="9" t="s">
        <v>83</v>
      </c>
      <c r="F718" s="9" t="s">
        <v>3367</v>
      </c>
    </row>
    <row r="719" spans="1:6" s="5" customFormat="1" hidden="1" x14ac:dyDescent="0.25">
      <c r="A719" s="8">
        <v>92648</v>
      </c>
      <c r="B719" s="9" t="s">
        <v>3347</v>
      </c>
      <c r="C719" s="9" t="s">
        <v>84</v>
      </c>
      <c r="D719" s="9" t="s">
        <v>36</v>
      </c>
      <c r="E719" s="9" t="s">
        <v>83</v>
      </c>
      <c r="F719" s="9" t="s">
        <v>3346</v>
      </c>
    </row>
    <row r="720" spans="1:6" s="5" customFormat="1" hidden="1" x14ac:dyDescent="0.25">
      <c r="A720" s="8">
        <v>89261</v>
      </c>
      <c r="B720" s="9" t="s">
        <v>3366</v>
      </c>
      <c r="C720" s="9" t="s">
        <v>84</v>
      </c>
      <c r="D720" s="9" t="s">
        <v>36</v>
      </c>
      <c r="E720" s="9" t="s">
        <v>4</v>
      </c>
      <c r="F720" s="9" t="s">
        <v>2214</v>
      </c>
    </row>
    <row r="721" spans="1:6" s="5" customFormat="1" hidden="1" x14ac:dyDescent="0.25">
      <c r="A721" s="8">
        <v>89260</v>
      </c>
      <c r="B721" s="9" t="s">
        <v>3365</v>
      </c>
      <c r="C721" s="9" t="s">
        <v>84</v>
      </c>
      <c r="D721" s="9" t="s">
        <v>36</v>
      </c>
      <c r="E721" s="9" t="s">
        <v>4</v>
      </c>
      <c r="F721" s="9" t="s">
        <v>3364</v>
      </c>
    </row>
    <row r="722" spans="1:6" s="5" customFormat="1" hidden="1" x14ac:dyDescent="0.25">
      <c r="A722" s="8">
        <v>88307</v>
      </c>
      <c r="B722" s="9" t="s">
        <v>3363</v>
      </c>
      <c r="C722" s="9" t="s">
        <v>84</v>
      </c>
      <c r="D722" s="9" t="s">
        <v>36</v>
      </c>
      <c r="E722" s="9" t="s">
        <v>4</v>
      </c>
      <c r="F722" s="9" t="s">
        <v>3362</v>
      </c>
    </row>
    <row r="723" spans="1:6" s="5" customFormat="1" hidden="1" x14ac:dyDescent="0.25">
      <c r="A723" s="8">
        <v>88306</v>
      </c>
      <c r="B723" s="9" t="s">
        <v>3363</v>
      </c>
      <c r="C723" s="9" t="s">
        <v>84</v>
      </c>
      <c r="D723" s="9" t="s">
        <v>36</v>
      </c>
      <c r="E723" s="9" t="s">
        <v>83</v>
      </c>
      <c r="F723" s="9" t="s">
        <v>3362</v>
      </c>
    </row>
    <row r="724" spans="1:6" s="5" customFormat="1" hidden="1" x14ac:dyDescent="0.25">
      <c r="A724" s="8">
        <v>78372</v>
      </c>
      <c r="B724" s="9" t="s">
        <v>3361</v>
      </c>
      <c r="C724" s="9" t="s">
        <v>84</v>
      </c>
      <c r="D724" s="9" t="s">
        <v>36</v>
      </c>
      <c r="E724" s="9" t="s">
        <v>4</v>
      </c>
      <c r="F724" s="9" t="s">
        <v>3360</v>
      </c>
    </row>
    <row r="725" spans="1:6" s="5" customFormat="1" hidden="1" x14ac:dyDescent="0.25">
      <c r="A725" s="8">
        <v>78164</v>
      </c>
      <c r="B725" s="9" t="s">
        <v>3359</v>
      </c>
      <c r="C725" s="9" t="s">
        <v>84</v>
      </c>
      <c r="D725" s="9" t="s">
        <v>36</v>
      </c>
      <c r="E725" s="9" t="s">
        <v>4</v>
      </c>
      <c r="F725" s="9" t="s">
        <v>3358</v>
      </c>
    </row>
    <row r="726" spans="1:6" s="5" customFormat="1" hidden="1" x14ac:dyDescent="0.25">
      <c r="A726" s="8">
        <v>69629</v>
      </c>
      <c r="B726" s="9" t="s">
        <v>3355</v>
      </c>
      <c r="C726" s="9" t="s">
        <v>84</v>
      </c>
      <c r="D726" s="9" t="s">
        <v>36</v>
      </c>
      <c r="E726" s="9" t="s">
        <v>4</v>
      </c>
      <c r="F726" s="9" t="s">
        <v>3354</v>
      </c>
    </row>
    <row r="727" spans="1:6" s="5" customFormat="1" hidden="1" x14ac:dyDescent="0.25">
      <c r="A727" s="8">
        <v>62317</v>
      </c>
      <c r="B727" s="9" t="s">
        <v>3357</v>
      </c>
      <c r="C727" s="9" t="s">
        <v>84</v>
      </c>
      <c r="D727" s="9" t="s">
        <v>36</v>
      </c>
      <c r="E727" s="9" t="s">
        <v>4</v>
      </c>
      <c r="F727" s="9" t="s">
        <v>3356</v>
      </c>
    </row>
    <row r="728" spans="1:6" s="5" customFormat="1" hidden="1" x14ac:dyDescent="0.25">
      <c r="A728" s="8">
        <v>60495</v>
      </c>
      <c r="B728" s="9" t="s">
        <v>3355</v>
      </c>
      <c r="C728" s="9" t="s">
        <v>84</v>
      </c>
      <c r="D728" s="9" t="s">
        <v>36</v>
      </c>
      <c r="E728" s="9" t="s">
        <v>83</v>
      </c>
      <c r="F728" s="9" t="s">
        <v>3354</v>
      </c>
    </row>
    <row r="729" spans="1:6" s="5" customFormat="1" hidden="1" x14ac:dyDescent="0.25">
      <c r="A729" s="8">
        <v>55009</v>
      </c>
      <c r="B729" s="9" t="s">
        <v>3353</v>
      </c>
      <c r="C729" s="9" t="s">
        <v>84</v>
      </c>
      <c r="D729" s="9" t="s">
        <v>36</v>
      </c>
      <c r="E729" s="9" t="s">
        <v>83</v>
      </c>
      <c r="F729" s="9" t="s">
        <v>3352</v>
      </c>
    </row>
    <row r="730" spans="1:6" s="5" customFormat="1" hidden="1" x14ac:dyDescent="0.25">
      <c r="A730" s="8">
        <v>55007</v>
      </c>
      <c r="B730" s="9" t="s">
        <v>3351</v>
      </c>
      <c r="C730" s="9" t="s">
        <v>84</v>
      </c>
      <c r="D730" s="9" t="s">
        <v>36</v>
      </c>
      <c r="E730" s="9" t="s">
        <v>2</v>
      </c>
      <c r="F730" s="9" t="s">
        <v>3350</v>
      </c>
    </row>
    <row r="731" spans="1:6" s="5" customFormat="1" hidden="1" x14ac:dyDescent="0.25">
      <c r="A731" s="8">
        <v>55005</v>
      </c>
      <c r="B731" s="9" t="s">
        <v>3349</v>
      </c>
      <c r="C731" s="9" t="s">
        <v>84</v>
      </c>
      <c r="D731" s="9" t="s">
        <v>36</v>
      </c>
      <c r="E731" s="9" t="s">
        <v>83</v>
      </c>
      <c r="F731" s="9" t="s">
        <v>3348</v>
      </c>
    </row>
    <row r="732" spans="1:6" s="5" customFormat="1" hidden="1" x14ac:dyDescent="0.25">
      <c r="A732" s="8">
        <v>55004</v>
      </c>
      <c r="B732" s="9" t="s">
        <v>3347</v>
      </c>
      <c r="C732" s="9" t="s">
        <v>84</v>
      </c>
      <c r="D732" s="9" t="s">
        <v>36</v>
      </c>
      <c r="E732" s="9" t="s">
        <v>4</v>
      </c>
      <c r="F732" s="9" t="s">
        <v>3346</v>
      </c>
    </row>
    <row r="733" spans="1:6" s="5" customFormat="1" hidden="1" x14ac:dyDescent="0.25">
      <c r="A733" s="8">
        <v>53722</v>
      </c>
      <c r="B733" s="9" t="s">
        <v>3345</v>
      </c>
      <c r="C733" s="9" t="s">
        <v>84</v>
      </c>
      <c r="D733" s="9" t="s">
        <v>36</v>
      </c>
      <c r="E733" s="9" t="s">
        <v>4</v>
      </c>
      <c r="F733" s="9" t="s">
        <v>3344</v>
      </c>
    </row>
    <row r="734" spans="1:6" s="5" customFormat="1" hidden="1" x14ac:dyDescent="0.25">
      <c r="A734" s="8">
        <v>53226</v>
      </c>
      <c r="B734" s="9" t="s">
        <v>3343</v>
      </c>
      <c r="C734" s="9" t="s">
        <v>84</v>
      </c>
      <c r="D734" s="9" t="s">
        <v>36</v>
      </c>
      <c r="E734" s="9" t="s">
        <v>83</v>
      </c>
      <c r="F734" s="9" t="s">
        <v>3342</v>
      </c>
    </row>
    <row r="735" spans="1:6" s="5" customFormat="1" hidden="1" x14ac:dyDescent="0.25">
      <c r="A735" s="8">
        <v>71548</v>
      </c>
      <c r="B735" s="9" t="s">
        <v>3341</v>
      </c>
      <c r="C735" s="9" t="s">
        <v>12</v>
      </c>
      <c r="D735" s="9" t="s">
        <v>36</v>
      </c>
      <c r="E735" s="9" t="s">
        <v>4</v>
      </c>
      <c r="F735" s="9" t="s">
        <v>3340</v>
      </c>
    </row>
    <row r="736" spans="1:6" s="5" customFormat="1" hidden="1" x14ac:dyDescent="0.25">
      <c r="A736" s="8">
        <v>55010</v>
      </c>
      <c r="B736" s="9" t="s">
        <v>3339</v>
      </c>
      <c r="C736" s="9" t="s">
        <v>12</v>
      </c>
      <c r="D736" s="9" t="s">
        <v>36</v>
      </c>
      <c r="E736" s="9" t="s">
        <v>83</v>
      </c>
      <c r="F736" s="9" t="s">
        <v>3338</v>
      </c>
    </row>
    <row r="737" spans="1:6" s="5" customFormat="1" hidden="1" x14ac:dyDescent="0.25">
      <c r="A737" s="8">
        <v>55008</v>
      </c>
      <c r="B737" s="9" t="s">
        <v>3337</v>
      </c>
      <c r="C737" s="9" t="s">
        <v>12</v>
      </c>
      <c r="D737" s="9" t="s">
        <v>36</v>
      </c>
      <c r="E737" s="9" t="s">
        <v>4</v>
      </c>
      <c r="F737" s="9" t="s">
        <v>3336</v>
      </c>
    </row>
    <row r="738" spans="1:6" s="5" customFormat="1" hidden="1" x14ac:dyDescent="0.25">
      <c r="A738" s="8">
        <v>47331</v>
      </c>
      <c r="B738" s="9" t="s">
        <v>3335</v>
      </c>
      <c r="C738" s="9" t="s">
        <v>12</v>
      </c>
      <c r="D738" s="9" t="s">
        <v>36</v>
      </c>
      <c r="E738" s="9" t="s">
        <v>83</v>
      </c>
      <c r="F738" s="9" t="s">
        <v>3334</v>
      </c>
    </row>
    <row r="739" spans="1:6" s="5" customFormat="1" hidden="1" x14ac:dyDescent="0.25">
      <c r="A739" s="8">
        <v>89991</v>
      </c>
      <c r="B739" s="9" t="s">
        <v>3333</v>
      </c>
      <c r="C739" s="9" t="s">
        <v>17</v>
      </c>
      <c r="D739" s="9" t="s">
        <v>36</v>
      </c>
      <c r="E739" s="9" t="s">
        <v>4</v>
      </c>
      <c r="F739" s="9" t="s">
        <v>3332</v>
      </c>
    </row>
    <row r="740" spans="1:6" s="5" customFormat="1" hidden="1" x14ac:dyDescent="0.25">
      <c r="A740" s="8">
        <v>92075</v>
      </c>
      <c r="B740" s="9" t="s">
        <v>3331</v>
      </c>
      <c r="C740" s="9" t="s">
        <v>84</v>
      </c>
      <c r="D740" s="9" t="s">
        <v>37</v>
      </c>
      <c r="E740" s="9" t="s">
        <v>83</v>
      </c>
      <c r="F740" s="9" t="s">
        <v>3330</v>
      </c>
    </row>
    <row r="741" spans="1:6" s="5" customFormat="1" hidden="1" x14ac:dyDescent="0.25">
      <c r="A741" s="8">
        <v>91001</v>
      </c>
      <c r="B741" s="9" t="s">
        <v>3329</v>
      </c>
      <c r="C741" s="9" t="s">
        <v>84</v>
      </c>
      <c r="D741" s="9" t="s">
        <v>37</v>
      </c>
      <c r="E741" s="9" t="s">
        <v>235</v>
      </c>
      <c r="F741" s="9" t="s">
        <v>3328</v>
      </c>
    </row>
    <row r="742" spans="1:6" s="5" customFormat="1" hidden="1" x14ac:dyDescent="0.25">
      <c r="A742" s="8">
        <v>84297</v>
      </c>
      <c r="B742" s="9" t="s">
        <v>3327</v>
      </c>
      <c r="C742" s="9" t="s">
        <v>84</v>
      </c>
      <c r="D742" s="9" t="s">
        <v>37</v>
      </c>
      <c r="E742" s="9" t="s">
        <v>2</v>
      </c>
      <c r="F742" s="9" t="s">
        <v>3326</v>
      </c>
    </row>
    <row r="743" spans="1:6" s="5" customFormat="1" hidden="1" x14ac:dyDescent="0.25">
      <c r="A743" s="8">
        <v>96266</v>
      </c>
      <c r="B743" s="9" t="s">
        <v>3325</v>
      </c>
      <c r="C743" s="9" t="s">
        <v>84</v>
      </c>
      <c r="D743" s="9" t="s">
        <v>2961</v>
      </c>
      <c r="E743" s="9" t="s">
        <v>83</v>
      </c>
      <c r="F743" s="9" t="s">
        <v>3324</v>
      </c>
    </row>
    <row r="744" spans="1:6" s="5" customFormat="1" hidden="1" x14ac:dyDescent="0.25">
      <c r="A744" s="8">
        <v>96262</v>
      </c>
      <c r="B744" s="9" t="s">
        <v>3323</v>
      </c>
      <c r="C744" s="9" t="s">
        <v>84</v>
      </c>
      <c r="D744" s="9" t="s">
        <v>2961</v>
      </c>
      <c r="E744" s="9" t="s">
        <v>83</v>
      </c>
      <c r="F744" s="9" t="s">
        <v>3322</v>
      </c>
    </row>
    <row r="745" spans="1:6" s="5" customFormat="1" hidden="1" x14ac:dyDescent="0.25">
      <c r="A745" s="8">
        <v>96217</v>
      </c>
      <c r="B745" s="9" t="s">
        <v>3321</v>
      </c>
      <c r="C745" s="9" t="s">
        <v>84</v>
      </c>
      <c r="D745" s="9" t="s">
        <v>2961</v>
      </c>
      <c r="E745" s="9" t="s">
        <v>2</v>
      </c>
      <c r="F745" s="9" t="s">
        <v>3320</v>
      </c>
    </row>
    <row r="746" spans="1:6" s="5" customFormat="1" hidden="1" x14ac:dyDescent="0.25">
      <c r="A746" s="8">
        <v>96215</v>
      </c>
      <c r="B746" s="9" t="s">
        <v>3319</v>
      </c>
      <c r="C746" s="9" t="s">
        <v>84</v>
      </c>
      <c r="D746" s="9" t="s">
        <v>2961</v>
      </c>
      <c r="E746" s="9" t="s">
        <v>2</v>
      </c>
      <c r="F746" s="9" t="s">
        <v>3290</v>
      </c>
    </row>
    <row r="747" spans="1:6" s="5" customFormat="1" hidden="1" x14ac:dyDescent="0.25">
      <c r="A747" s="8">
        <v>96212</v>
      </c>
      <c r="B747" s="9" t="s">
        <v>3318</v>
      </c>
      <c r="C747" s="9" t="s">
        <v>84</v>
      </c>
      <c r="D747" s="9" t="s">
        <v>2961</v>
      </c>
      <c r="E747" s="9" t="s">
        <v>2</v>
      </c>
      <c r="F747" s="9" t="s">
        <v>3317</v>
      </c>
    </row>
    <row r="748" spans="1:6" s="5" customFormat="1" hidden="1" x14ac:dyDescent="0.25">
      <c r="A748" s="8">
        <v>95949</v>
      </c>
      <c r="B748" s="9" t="s">
        <v>3316</v>
      </c>
      <c r="C748" s="9" t="s">
        <v>84</v>
      </c>
      <c r="D748" s="9" t="s">
        <v>2961</v>
      </c>
      <c r="E748" s="9" t="s">
        <v>83</v>
      </c>
      <c r="F748" s="9" t="s">
        <v>3315</v>
      </c>
    </row>
    <row r="749" spans="1:6" s="5" customFormat="1" hidden="1" x14ac:dyDescent="0.25">
      <c r="A749" s="8">
        <v>95128</v>
      </c>
      <c r="B749" s="9" t="s">
        <v>3314</v>
      </c>
      <c r="C749" s="9" t="s">
        <v>84</v>
      </c>
      <c r="D749" s="9" t="s">
        <v>2961</v>
      </c>
      <c r="E749" s="9" t="s">
        <v>13</v>
      </c>
      <c r="F749" s="9" t="s">
        <v>3313</v>
      </c>
    </row>
    <row r="750" spans="1:6" s="5" customFormat="1" hidden="1" x14ac:dyDescent="0.25">
      <c r="A750" s="8">
        <v>94243</v>
      </c>
      <c r="B750" s="9" t="s">
        <v>3312</v>
      </c>
      <c r="C750" s="9" t="s">
        <v>84</v>
      </c>
      <c r="D750" s="9" t="s">
        <v>2961</v>
      </c>
      <c r="E750" s="9" t="s">
        <v>13</v>
      </c>
      <c r="F750" s="9" t="s">
        <v>3311</v>
      </c>
    </row>
    <row r="751" spans="1:6" s="5" customFormat="1" hidden="1" x14ac:dyDescent="0.25">
      <c r="A751" s="8">
        <v>93955</v>
      </c>
      <c r="B751" s="9" t="s">
        <v>3310</v>
      </c>
      <c r="C751" s="9" t="s">
        <v>84</v>
      </c>
      <c r="D751" s="9" t="s">
        <v>2961</v>
      </c>
      <c r="E751" s="9" t="s">
        <v>19</v>
      </c>
      <c r="F751" s="9" t="s">
        <v>3309</v>
      </c>
    </row>
    <row r="752" spans="1:6" s="5" customFormat="1" hidden="1" x14ac:dyDescent="0.25">
      <c r="A752" s="8">
        <v>93444</v>
      </c>
      <c r="B752" s="9" t="s">
        <v>3308</v>
      </c>
      <c r="C752" s="9" t="s">
        <v>84</v>
      </c>
      <c r="D752" s="9" t="s">
        <v>2961</v>
      </c>
      <c r="E752" s="9" t="s">
        <v>83</v>
      </c>
      <c r="F752" s="9" t="s">
        <v>3307</v>
      </c>
    </row>
    <row r="753" spans="1:6" s="5" customFormat="1" hidden="1" x14ac:dyDescent="0.25">
      <c r="A753" s="8">
        <v>92953</v>
      </c>
      <c r="B753" s="9" t="s">
        <v>3306</v>
      </c>
      <c r="C753" s="9" t="s">
        <v>84</v>
      </c>
      <c r="D753" s="9" t="s">
        <v>2961</v>
      </c>
      <c r="E753" s="9" t="s">
        <v>2</v>
      </c>
      <c r="F753" s="9" t="s">
        <v>3305</v>
      </c>
    </row>
    <row r="754" spans="1:6" s="5" customFormat="1" hidden="1" x14ac:dyDescent="0.25">
      <c r="A754" s="8">
        <v>92087</v>
      </c>
      <c r="B754" s="9" t="s">
        <v>3304</v>
      </c>
      <c r="C754" s="9" t="s">
        <v>84</v>
      </c>
      <c r="D754" s="9" t="s">
        <v>2961</v>
      </c>
      <c r="E754" s="9" t="s">
        <v>2</v>
      </c>
      <c r="F754" s="9" t="s">
        <v>3303</v>
      </c>
    </row>
    <row r="755" spans="1:6" s="5" customFormat="1" hidden="1" x14ac:dyDescent="0.25">
      <c r="A755" s="8">
        <v>91935</v>
      </c>
      <c r="B755" s="9" t="s">
        <v>3302</v>
      </c>
      <c r="C755" s="9" t="s">
        <v>84</v>
      </c>
      <c r="D755" s="9" t="s">
        <v>2961</v>
      </c>
      <c r="E755" s="9" t="s">
        <v>2</v>
      </c>
      <c r="F755" s="9" t="s">
        <v>3301</v>
      </c>
    </row>
    <row r="756" spans="1:6" s="5" customFormat="1" hidden="1" x14ac:dyDescent="0.25">
      <c r="A756" s="8">
        <v>91783</v>
      </c>
      <c r="B756" s="9" t="s">
        <v>3300</v>
      </c>
      <c r="C756" s="9" t="s">
        <v>84</v>
      </c>
      <c r="D756" s="9" t="s">
        <v>2961</v>
      </c>
      <c r="E756" s="9" t="s">
        <v>13</v>
      </c>
      <c r="F756" s="9" t="s">
        <v>3299</v>
      </c>
    </row>
    <row r="757" spans="1:6" s="5" customFormat="1" hidden="1" x14ac:dyDescent="0.25">
      <c r="A757" s="8">
        <v>91735</v>
      </c>
      <c r="B757" s="9" t="s">
        <v>3298</v>
      </c>
      <c r="C757" s="9" t="s">
        <v>84</v>
      </c>
      <c r="D757" s="9" t="s">
        <v>2961</v>
      </c>
      <c r="E757" s="9" t="s">
        <v>2</v>
      </c>
      <c r="F757" s="9" t="s">
        <v>3297</v>
      </c>
    </row>
    <row r="758" spans="1:6" s="5" customFormat="1" hidden="1" x14ac:dyDescent="0.25">
      <c r="A758" s="8">
        <v>91398</v>
      </c>
      <c r="B758" s="9" t="s">
        <v>3296</v>
      </c>
      <c r="C758" s="9" t="s">
        <v>84</v>
      </c>
      <c r="D758" s="9" t="s">
        <v>2961</v>
      </c>
      <c r="E758" s="9" t="s">
        <v>2</v>
      </c>
      <c r="F758" s="9" t="s">
        <v>3295</v>
      </c>
    </row>
    <row r="759" spans="1:6" s="5" customFormat="1" hidden="1" x14ac:dyDescent="0.25">
      <c r="A759" s="8">
        <v>90964</v>
      </c>
      <c r="B759" s="9" t="s">
        <v>3294</v>
      </c>
      <c r="C759" s="9" t="s">
        <v>84</v>
      </c>
      <c r="D759" s="9" t="s">
        <v>2961</v>
      </c>
      <c r="E759" s="9" t="s">
        <v>2</v>
      </c>
      <c r="F759" s="9" t="s">
        <v>3095</v>
      </c>
    </row>
    <row r="760" spans="1:6" s="5" customFormat="1" hidden="1" x14ac:dyDescent="0.25">
      <c r="A760" s="8">
        <v>89743</v>
      </c>
      <c r="B760" s="9" t="s">
        <v>3293</v>
      </c>
      <c r="C760" s="9" t="s">
        <v>84</v>
      </c>
      <c r="D760" s="9" t="s">
        <v>2961</v>
      </c>
      <c r="E760" s="9" t="s">
        <v>2</v>
      </c>
      <c r="F760" s="9" t="s">
        <v>3292</v>
      </c>
    </row>
    <row r="761" spans="1:6" s="5" customFormat="1" hidden="1" x14ac:dyDescent="0.25">
      <c r="A761" s="8">
        <v>88840</v>
      </c>
      <c r="B761" s="9" t="s">
        <v>3291</v>
      </c>
      <c r="C761" s="9" t="s">
        <v>84</v>
      </c>
      <c r="D761" s="9" t="s">
        <v>2961</v>
      </c>
      <c r="E761" s="9" t="s">
        <v>2</v>
      </c>
      <c r="F761" s="9" t="s">
        <v>3290</v>
      </c>
    </row>
    <row r="762" spans="1:6" s="5" customFormat="1" hidden="1" x14ac:dyDescent="0.25">
      <c r="A762" s="8">
        <v>88129</v>
      </c>
      <c r="B762" s="9" t="s">
        <v>3289</v>
      </c>
      <c r="C762" s="9" t="s">
        <v>84</v>
      </c>
      <c r="D762" s="9" t="s">
        <v>2961</v>
      </c>
      <c r="E762" s="9" t="s">
        <v>2</v>
      </c>
      <c r="F762" s="9" t="s">
        <v>3288</v>
      </c>
    </row>
    <row r="763" spans="1:6" s="5" customFormat="1" hidden="1" x14ac:dyDescent="0.25">
      <c r="A763" s="8">
        <v>87053</v>
      </c>
      <c r="B763" s="9" t="s">
        <v>3287</v>
      </c>
      <c r="C763" s="9" t="s">
        <v>84</v>
      </c>
      <c r="D763" s="9" t="s">
        <v>2961</v>
      </c>
      <c r="E763" s="9" t="s">
        <v>2</v>
      </c>
      <c r="F763" s="9" t="s">
        <v>3286</v>
      </c>
    </row>
    <row r="764" spans="1:6" s="5" customFormat="1" hidden="1" x14ac:dyDescent="0.25">
      <c r="A764" s="8">
        <v>86976</v>
      </c>
      <c r="B764" s="9" t="s">
        <v>3285</v>
      </c>
      <c r="C764" s="9" t="s">
        <v>84</v>
      </c>
      <c r="D764" s="9" t="s">
        <v>2961</v>
      </c>
      <c r="E764" s="9" t="s">
        <v>2</v>
      </c>
      <c r="F764" s="9" t="s">
        <v>3284</v>
      </c>
    </row>
    <row r="765" spans="1:6" s="5" customFormat="1" hidden="1" x14ac:dyDescent="0.25">
      <c r="A765" s="8">
        <v>86664</v>
      </c>
      <c r="B765" s="9" t="s">
        <v>3283</v>
      </c>
      <c r="C765" s="9" t="s">
        <v>84</v>
      </c>
      <c r="D765" s="9" t="s">
        <v>2961</v>
      </c>
      <c r="E765" s="9" t="s">
        <v>83</v>
      </c>
      <c r="F765" s="9" t="s">
        <v>3282</v>
      </c>
    </row>
    <row r="766" spans="1:6" s="5" customFormat="1" hidden="1" x14ac:dyDescent="0.25">
      <c r="A766" s="8">
        <v>86460</v>
      </c>
      <c r="B766" s="9" t="s">
        <v>3281</v>
      </c>
      <c r="C766" s="9" t="s">
        <v>84</v>
      </c>
      <c r="D766" s="9" t="s">
        <v>2961</v>
      </c>
      <c r="E766" s="9" t="s">
        <v>2</v>
      </c>
      <c r="F766" s="9" t="s">
        <v>3280</v>
      </c>
    </row>
    <row r="767" spans="1:6" s="5" customFormat="1" hidden="1" x14ac:dyDescent="0.25">
      <c r="A767" s="8">
        <v>85376</v>
      </c>
      <c r="B767" s="9" t="s">
        <v>3279</v>
      </c>
      <c r="C767" s="9" t="s">
        <v>84</v>
      </c>
      <c r="D767" s="9" t="s">
        <v>2961</v>
      </c>
      <c r="E767" s="9" t="s">
        <v>2</v>
      </c>
      <c r="F767" s="9" t="s">
        <v>3278</v>
      </c>
    </row>
    <row r="768" spans="1:6" s="5" customFormat="1" hidden="1" x14ac:dyDescent="0.25">
      <c r="A768" s="8">
        <v>84629</v>
      </c>
      <c r="B768" s="9" t="s">
        <v>3152</v>
      </c>
      <c r="C768" s="9" t="s">
        <v>84</v>
      </c>
      <c r="D768" s="9" t="s">
        <v>2961</v>
      </c>
      <c r="E768" s="9" t="s">
        <v>2</v>
      </c>
      <c r="F768" s="9" t="s">
        <v>3277</v>
      </c>
    </row>
    <row r="769" spans="1:6" s="5" customFormat="1" hidden="1" x14ac:dyDescent="0.25">
      <c r="A769" s="8">
        <v>82713</v>
      </c>
      <c r="B769" s="9" t="s">
        <v>3016</v>
      </c>
      <c r="C769" s="9" t="s">
        <v>84</v>
      </c>
      <c r="D769" s="9" t="s">
        <v>2961</v>
      </c>
      <c r="E769" s="9" t="s">
        <v>2</v>
      </c>
      <c r="F769" s="9" t="s">
        <v>3015</v>
      </c>
    </row>
    <row r="770" spans="1:6" s="5" customFormat="1" hidden="1" x14ac:dyDescent="0.25">
      <c r="A770" s="8">
        <v>81995</v>
      </c>
      <c r="B770" s="9" t="s">
        <v>3276</v>
      </c>
      <c r="C770" s="9" t="s">
        <v>84</v>
      </c>
      <c r="D770" s="9" t="s">
        <v>2961</v>
      </c>
      <c r="E770" s="9" t="s">
        <v>2</v>
      </c>
      <c r="F770" s="9" t="s">
        <v>3275</v>
      </c>
    </row>
    <row r="771" spans="1:6" s="5" customFormat="1" hidden="1" x14ac:dyDescent="0.25">
      <c r="A771" s="8">
        <v>78736</v>
      </c>
      <c r="B771" s="9" t="s">
        <v>3274</v>
      </c>
      <c r="C771" s="9" t="s">
        <v>84</v>
      </c>
      <c r="D771" s="9" t="s">
        <v>2961</v>
      </c>
      <c r="E771" s="9" t="s">
        <v>2</v>
      </c>
      <c r="F771" s="9" t="s">
        <v>3273</v>
      </c>
    </row>
    <row r="772" spans="1:6" s="5" customFormat="1" hidden="1" x14ac:dyDescent="0.25">
      <c r="A772" s="8">
        <v>78384</v>
      </c>
      <c r="B772" s="9" t="s">
        <v>3272</v>
      </c>
      <c r="C772" s="9" t="s">
        <v>84</v>
      </c>
      <c r="D772" s="9" t="s">
        <v>2961</v>
      </c>
      <c r="E772" s="9" t="s">
        <v>2</v>
      </c>
      <c r="F772" s="9" t="s">
        <v>3271</v>
      </c>
    </row>
    <row r="773" spans="1:6" s="5" customFormat="1" hidden="1" x14ac:dyDescent="0.25">
      <c r="A773" s="8">
        <v>76733</v>
      </c>
      <c r="B773" s="9" t="s">
        <v>3270</v>
      </c>
      <c r="C773" s="9" t="s">
        <v>84</v>
      </c>
      <c r="D773" s="9" t="s">
        <v>2961</v>
      </c>
      <c r="E773" s="9" t="s">
        <v>2</v>
      </c>
      <c r="F773" s="9" t="s">
        <v>3269</v>
      </c>
    </row>
    <row r="774" spans="1:6" s="5" customFormat="1" hidden="1" x14ac:dyDescent="0.25">
      <c r="A774" s="8">
        <v>76671</v>
      </c>
      <c r="B774" s="9" t="s">
        <v>3268</v>
      </c>
      <c r="C774" s="9" t="s">
        <v>84</v>
      </c>
      <c r="D774" s="9" t="s">
        <v>2961</v>
      </c>
      <c r="E774" s="9" t="s">
        <v>2</v>
      </c>
      <c r="F774" s="9" t="s">
        <v>3267</v>
      </c>
    </row>
    <row r="775" spans="1:6" s="5" customFormat="1" hidden="1" x14ac:dyDescent="0.25">
      <c r="A775" s="8">
        <v>70902</v>
      </c>
      <c r="B775" s="9" t="s">
        <v>3266</v>
      </c>
      <c r="C775" s="9" t="s">
        <v>84</v>
      </c>
      <c r="D775" s="9" t="s">
        <v>2961</v>
      </c>
      <c r="E775" s="9" t="s">
        <v>13</v>
      </c>
      <c r="F775" s="9" t="s">
        <v>3119</v>
      </c>
    </row>
    <row r="776" spans="1:6" s="5" customFormat="1" hidden="1" x14ac:dyDescent="0.25">
      <c r="A776" s="8">
        <v>68305</v>
      </c>
      <c r="B776" s="9" t="s">
        <v>3265</v>
      </c>
      <c r="C776" s="9" t="s">
        <v>84</v>
      </c>
      <c r="D776" s="9" t="s">
        <v>2961</v>
      </c>
      <c r="E776" s="9" t="s">
        <v>83</v>
      </c>
      <c r="F776" s="9" t="s">
        <v>3264</v>
      </c>
    </row>
    <row r="777" spans="1:6" s="5" customFormat="1" hidden="1" x14ac:dyDescent="0.25">
      <c r="A777" s="8">
        <v>63014</v>
      </c>
      <c r="B777" s="9" t="s">
        <v>3263</v>
      </c>
      <c r="C777" s="9" t="s">
        <v>84</v>
      </c>
      <c r="D777" s="9" t="s">
        <v>2961</v>
      </c>
      <c r="E777" s="9" t="s">
        <v>2</v>
      </c>
      <c r="F777" s="9" t="s">
        <v>3262</v>
      </c>
    </row>
    <row r="778" spans="1:6" s="5" customFormat="1" hidden="1" x14ac:dyDescent="0.25">
      <c r="A778" s="8">
        <v>62990</v>
      </c>
      <c r="B778" s="9" t="s">
        <v>3006</v>
      </c>
      <c r="C778" s="9" t="s">
        <v>84</v>
      </c>
      <c r="D778" s="9" t="s">
        <v>2961</v>
      </c>
      <c r="E778" s="9" t="s">
        <v>2</v>
      </c>
      <c r="F778" s="9" t="s">
        <v>3005</v>
      </c>
    </row>
    <row r="779" spans="1:6" s="5" customFormat="1" hidden="1" x14ac:dyDescent="0.25">
      <c r="A779" s="8">
        <v>62757</v>
      </c>
      <c r="B779" s="9" t="s">
        <v>3261</v>
      </c>
      <c r="C779" s="9" t="s">
        <v>84</v>
      </c>
      <c r="D779" s="9" t="s">
        <v>2961</v>
      </c>
      <c r="E779" s="9" t="s">
        <v>83</v>
      </c>
      <c r="F779" s="9" t="s">
        <v>3260</v>
      </c>
    </row>
    <row r="780" spans="1:6" s="5" customFormat="1" hidden="1" x14ac:dyDescent="0.25">
      <c r="A780" s="8">
        <v>62752</v>
      </c>
      <c r="B780" s="9" t="s">
        <v>3259</v>
      </c>
      <c r="C780" s="9" t="s">
        <v>84</v>
      </c>
      <c r="D780" s="9" t="s">
        <v>2961</v>
      </c>
      <c r="E780" s="9" t="s">
        <v>2</v>
      </c>
      <c r="F780" s="9" t="s">
        <v>3258</v>
      </c>
    </row>
    <row r="781" spans="1:6" s="5" customFormat="1" hidden="1" x14ac:dyDescent="0.25">
      <c r="A781" s="8">
        <v>62546</v>
      </c>
      <c r="B781" s="9" t="s">
        <v>3257</v>
      </c>
      <c r="C781" s="9" t="s">
        <v>84</v>
      </c>
      <c r="D781" s="9" t="s">
        <v>2961</v>
      </c>
      <c r="E781" s="9" t="s">
        <v>2</v>
      </c>
      <c r="F781" s="9" t="s">
        <v>3256</v>
      </c>
    </row>
    <row r="782" spans="1:6" s="5" customFormat="1" hidden="1" x14ac:dyDescent="0.25">
      <c r="A782" s="8">
        <v>61976</v>
      </c>
      <c r="B782" s="9" t="s">
        <v>3255</v>
      </c>
      <c r="C782" s="9" t="s">
        <v>84</v>
      </c>
      <c r="D782" s="9" t="s">
        <v>2961</v>
      </c>
      <c r="E782" s="9" t="s">
        <v>2</v>
      </c>
      <c r="F782" s="9" t="s">
        <v>3254</v>
      </c>
    </row>
    <row r="783" spans="1:6" s="5" customFormat="1" hidden="1" x14ac:dyDescent="0.25">
      <c r="A783" s="8">
        <v>61882</v>
      </c>
      <c r="B783" s="9" t="s">
        <v>3253</v>
      </c>
      <c r="C783" s="9" t="s">
        <v>84</v>
      </c>
      <c r="D783" s="9" t="s">
        <v>2961</v>
      </c>
      <c r="E783" s="9" t="s">
        <v>2</v>
      </c>
      <c r="F783" s="9" t="s">
        <v>3252</v>
      </c>
    </row>
    <row r="784" spans="1:6" s="5" customFormat="1" hidden="1" x14ac:dyDescent="0.25">
      <c r="A784" s="8">
        <v>61424</v>
      </c>
      <c r="B784" s="9" t="s">
        <v>3251</v>
      </c>
      <c r="C784" s="9" t="s">
        <v>84</v>
      </c>
      <c r="D784" s="9" t="s">
        <v>2961</v>
      </c>
      <c r="E784" s="9" t="s">
        <v>2</v>
      </c>
      <c r="F784" s="9" t="s">
        <v>3250</v>
      </c>
    </row>
    <row r="785" spans="1:6" s="5" customFormat="1" hidden="1" x14ac:dyDescent="0.25">
      <c r="A785" s="8">
        <v>61100</v>
      </c>
      <c r="B785" s="9" t="s">
        <v>3249</v>
      </c>
      <c r="C785" s="9" t="s">
        <v>84</v>
      </c>
      <c r="D785" s="9" t="s">
        <v>2961</v>
      </c>
      <c r="E785" s="9" t="s">
        <v>2</v>
      </c>
      <c r="F785" s="9" t="s">
        <v>3248</v>
      </c>
    </row>
    <row r="786" spans="1:6" s="5" customFormat="1" hidden="1" x14ac:dyDescent="0.25">
      <c r="A786" s="8">
        <v>60929</v>
      </c>
      <c r="B786" s="9" t="s">
        <v>3080</v>
      </c>
      <c r="C786" s="9" t="s">
        <v>84</v>
      </c>
      <c r="D786" s="9" t="s">
        <v>2961</v>
      </c>
      <c r="E786" s="9" t="s">
        <v>2</v>
      </c>
      <c r="F786" s="9" t="s">
        <v>3079</v>
      </c>
    </row>
    <row r="787" spans="1:6" s="5" customFormat="1" hidden="1" x14ac:dyDescent="0.25">
      <c r="A787" s="8">
        <v>58622</v>
      </c>
      <c r="B787" s="9" t="s">
        <v>3247</v>
      </c>
      <c r="C787" s="9" t="s">
        <v>84</v>
      </c>
      <c r="D787" s="9" t="s">
        <v>2961</v>
      </c>
      <c r="E787" s="9" t="s">
        <v>2</v>
      </c>
      <c r="F787" s="9" t="s">
        <v>3246</v>
      </c>
    </row>
    <row r="788" spans="1:6" s="5" customFormat="1" hidden="1" x14ac:dyDescent="0.25">
      <c r="A788" s="8">
        <v>58618</v>
      </c>
      <c r="B788" s="9" t="s">
        <v>3245</v>
      </c>
      <c r="C788" s="9" t="s">
        <v>84</v>
      </c>
      <c r="D788" s="9" t="s">
        <v>2961</v>
      </c>
      <c r="E788" s="9" t="s">
        <v>2</v>
      </c>
      <c r="F788" s="9" t="s">
        <v>3244</v>
      </c>
    </row>
    <row r="789" spans="1:6" s="5" customFormat="1" hidden="1" x14ac:dyDescent="0.25">
      <c r="A789" s="8">
        <v>58617</v>
      </c>
      <c r="B789" s="9" t="s">
        <v>3243</v>
      </c>
      <c r="C789" s="9" t="s">
        <v>84</v>
      </c>
      <c r="D789" s="9" t="s">
        <v>2961</v>
      </c>
      <c r="E789" s="9" t="s">
        <v>2</v>
      </c>
      <c r="F789" s="9" t="s">
        <v>3242</v>
      </c>
    </row>
    <row r="790" spans="1:6" s="5" customFormat="1" hidden="1" x14ac:dyDescent="0.25">
      <c r="A790" s="8">
        <v>57652</v>
      </c>
      <c r="B790" s="9" t="s">
        <v>3241</v>
      </c>
      <c r="C790" s="9" t="s">
        <v>84</v>
      </c>
      <c r="D790" s="9" t="s">
        <v>2961</v>
      </c>
      <c r="E790" s="9" t="s">
        <v>2</v>
      </c>
      <c r="F790" s="9" t="s">
        <v>3240</v>
      </c>
    </row>
    <row r="791" spans="1:6" s="5" customFormat="1" hidden="1" x14ac:dyDescent="0.25">
      <c r="A791" s="8">
        <v>51144</v>
      </c>
      <c r="B791" s="9" t="s">
        <v>3239</v>
      </c>
      <c r="C791" s="9" t="s">
        <v>84</v>
      </c>
      <c r="D791" s="9" t="s">
        <v>2961</v>
      </c>
      <c r="E791" s="9" t="s">
        <v>2</v>
      </c>
      <c r="F791" s="9" t="s">
        <v>3238</v>
      </c>
    </row>
    <row r="792" spans="1:6" s="5" customFormat="1" hidden="1" x14ac:dyDescent="0.25">
      <c r="A792" s="8">
        <v>49920</v>
      </c>
      <c r="B792" s="9" t="s">
        <v>3237</v>
      </c>
      <c r="C792" s="9" t="s">
        <v>84</v>
      </c>
      <c r="D792" s="9" t="s">
        <v>2961</v>
      </c>
      <c r="E792" s="9" t="s">
        <v>2</v>
      </c>
      <c r="F792" s="9" t="s">
        <v>3236</v>
      </c>
    </row>
    <row r="793" spans="1:6" s="5" customFormat="1" hidden="1" x14ac:dyDescent="0.25">
      <c r="A793" s="8">
        <v>46751</v>
      </c>
      <c r="B793" s="9" t="s">
        <v>3235</v>
      </c>
      <c r="C793" s="9" t="s">
        <v>84</v>
      </c>
      <c r="D793" s="9" t="s">
        <v>2961</v>
      </c>
      <c r="E793" s="9" t="s">
        <v>2</v>
      </c>
      <c r="F793" s="9" t="s">
        <v>3234</v>
      </c>
    </row>
    <row r="794" spans="1:6" s="5" customFormat="1" hidden="1" x14ac:dyDescent="0.25">
      <c r="A794" s="8">
        <v>44255</v>
      </c>
      <c r="B794" s="9" t="s">
        <v>3233</v>
      </c>
      <c r="C794" s="9" t="s">
        <v>84</v>
      </c>
      <c r="D794" s="9" t="s">
        <v>2961</v>
      </c>
      <c r="E794" s="9" t="s">
        <v>6</v>
      </c>
      <c r="F794" s="9" t="s">
        <v>3232</v>
      </c>
    </row>
    <row r="795" spans="1:6" s="5" customFormat="1" hidden="1" x14ac:dyDescent="0.25">
      <c r="A795" s="8">
        <v>40888</v>
      </c>
      <c r="B795" s="9" t="s">
        <v>3231</v>
      </c>
      <c r="C795" s="9" t="s">
        <v>84</v>
      </c>
      <c r="D795" s="9" t="s">
        <v>2961</v>
      </c>
      <c r="E795" s="9" t="s">
        <v>8</v>
      </c>
      <c r="F795" s="9" t="s">
        <v>3230</v>
      </c>
    </row>
    <row r="796" spans="1:6" s="5" customFormat="1" hidden="1" x14ac:dyDescent="0.25">
      <c r="A796" s="8">
        <v>40540</v>
      </c>
      <c r="B796" s="9" t="s">
        <v>3229</v>
      </c>
      <c r="C796" s="9" t="s">
        <v>84</v>
      </c>
      <c r="D796" s="9" t="s">
        <v>2961</v>
      </c>
      <c r="E796" s="9" t="s">
        <v>8</v>
      </c>
      <c r="F796" s="9" t="s">
        <v>3228</v>
      </c>
    </row>
    <row r="797" spans="1:6" s="5" customFormat="1" hidden="1" x14ac:dyDescent="0.25">
      <c r="A797" s="8">
        <v>40253</v>
      </c>
      <c r="B797" s="9" t="s">
        <v>3227</v>
      </c>
      <c r="C797" s="9" t="s">
        <v>84</v>
      </c>
      <c r="D797" s="9" t="s">
        <v>2961</v>
      </c>
      <c r="E797" s="9" t="s">
        <v>2</v>
      </c>
      <c r="F797" s="9" t="s">
        <v>3226</v>
      </c>
    </row>
    <row r="798" spans="1:6" s="5" customFormat="1" hidden="1" x14ac:dyDescent="0.25">
      <c r="A798" s="8">
        <v>39391</v>
      </c>
      <c r="B798" s="9" t="s">
        <v>3225</v>
      </c>
      <c r="C798" s="9" t="s">
        <v>84</v>
      </c>
      <c r="D798" s="9" t="s">
        <v>2961</v>
      </c>
      <c r="E798" s="9" t="s">
        <v>2</v>
      </c>
      <c r="F798" s="9" t="s">
        <v>3224</v>
      </c>
    </row>
    <row r="799" spans="1:6" s="5" customFormat="1" hidden="1" x14ac:dyDescent="0.25">
      <c r="A799" s="8">
        <v>39390</v>
      </c>
      <c r="B799" s="9" t="s">
        <v>3012</v>
      </c>
      <c r="C799" s="9" t="s">
        <v>84</v>
      </c>
      <c r="D799" s="9" t="s">
        <v>2961</v>
      </c>
      <c r="E799" s="9" t="s">
        <v>2</v>
      </c>
      <c r="F799" s="9" t="s">
        <v>3223</v>
      </c>
    </row>
    <row r="800" spans="1:6" s="5" customFormat="1" hidden="1" x14ac:dyDescent="0.25">
      <c r="A800" s="8">
        <v>37875</v>
      </c>
      <c r="B800" s="9" t="s">
        <v>3004</v>
      </c>
      <c r="C800" s="9" t="s">
        <v>84</v>
      </c>
      <c r="D800" s="9" t="s">
        <v>2961</v>
      </c>
      <c r="E800" s="9" t="s">
        <v>2</v>
      </c>
      <c r="F800" s="9" t="s">
        <v>3003</v>
      </c>
    </row>
    <row r="801" spans="1:6" s="5" customFormat="1" hidden="1" x14ac:dyDescent="0.25">
      <c r="A801" s="8">
        <v>36675</v>
      </c>
      <c r="B801" s="9" t="s">
        <v>3222</v>
      </c>
      <c r="C801" s="9" t="s">
        <v>84</v>
      </c>
      <c r="D801" s="9" t="s">
        <v>2961</v>
      </c>
      <c r="E801" s="9" t="s">
        <v>2</v>
      </c>
      <c r="F801" s="9" t="s">
        <v>3125</v>
      </c>
    </row>
    <row r="802" spans="1:6" s="5" customFormat="1" hidden="1" x14ac:dyDescent="0.25">
      <c r="A802" s="8">
        <v>36044</v>
      </c>
      <c r="B802" s="9" t="s">
        <v>3221</v>
      </c>
      <c r="C802" s="9" t="s">
        <v>84</v>
      </c>
      <c r="D802" s="9" t="s">
        <v>2961</v>
      </c>
      <c r="E802" s="9" t="s">
        <v>2</v>
      </c>
      <c r="F802" s="9" t="s">
        <v>3220</v>
      </c>
    </row>
    <row r="803" spans="1:6" s="5" customFormat="1" hidden="1" x14ac:dyDescent="0.25">
      <c r="A803" s="8">
        <v>35599</v>
      </c>
      <c r="B803" s="9" t="s">
        <v>3219</v>
      </c>
      <c r="C803" s="9" t="s">
        <v>84</v>
      </c>
      <c r="D803" s="9" t="s">
        <v>2961</v>
      </c>
      <c r="E803" s="9" t="s">
        <v>2</v>
      </c>
      <c r="F803" s="9" t="s">
        <v>3218</v>
      </c>
    </row>
    <row r="804" spans="1:6" s="5" customFormat="1" hidden="1" x14ac:dyDescent="0.25">
      <c r="A804" s="8">
        <v>34969</v>
      </c>
      <c r="B804" s="9" t="s">
        <v>3217</v>
      </c>
      <c r="C804" s="9" t="s">
        <v>84</v>
      </c>
      <c r="D804" s="9" t="s">
        <v>2961</v>
      </c>
      <c r="E804" s="9" t="s">
        <v>6</v>
      </c>
      <c r="F804" s="9" t="s">
        <v>3216</v>
      </c>
    </row>
    <row r="805" spans="1:6" s="5" customFormat="1" hidden="1" x14ac:dyDescent="0.25">
      <c r="A805" s="8">
        <v>33153</v>
      </c>
      <c r="B805" s="9" t="s">
        <v>3215</v>
      </c>
      <c r="C805" s="9" t="s">
        <v>84</v>
      </c>
      <c r="D805" s="9" t="s">
        <v>2961</v>
      </c>
      <c r="E805" s="9" t="s">
        <v>2</v>
      </c>
      <c r="F805" s="9" t="s">
        <v>3214</v>
      </c>
    </row>
    <row r="806" spans="1:6" s="5" customFormat="1" hidden="1" x14ac:dyDescent="0.25">
      <c r="A806" s="8">
        <v>32788</v>
      </c>
      <c r="B806" s="9" t="s">
        <v>3213</v>
      </c>
      <c r="C806" s="9" t="s">
        <v>84</v>
      </c>
      <c r="D806" s="9" t="s">
        <v>2961</v>
      </c>
      <c r="E806" s="9" t="s">
        <v>2</v>
      </c>
      <c r="F806" s="9" t="s">
        <v>3212</v>
      </c>
    </row>
    <row r="807" spans="1:6" s="5" customFormat="1" hidden="1" x14ac:dyDescent="0.25">
      <c r="A807" s="8">
        <v>32698</v>
      </c>
      <c r="B807" s="9" t="s">
        <v>3211</v>
      </c>
      <c r="C807" s="9" t="s">
        <v>84</v>
      </c>
      <c r="D807" s="9" t="s">
        <v>2961</v>
      </c>
      <c r="E807" s="9" t="s">
        <v>2</v>
      </c>
      <c r="F807" s="9" t="s">
        <v>3210</v>
      </c>
    </row>
    <row r="808" spans="1:6" s="5" customFormat="1" hidden="1" x14ac:dyDescent="0.25">
      <c r="A808" s="8">
        <v>32652</v>
      </c>
      <c r="B808" s="9" t="s">
        <v>3209</v>
      </c>
      <c r="C808" s="9" t="s">
        <v>84</v>
      </c>
      <c r="D808" s="9" t="s">
        <v>2961</v>
      </c>
      <c r="E808" s="9" t="s">
        <v>2</v>
      </c>
      <c r="F808" s="9" t="s">
        <v>3208</v>
      </c>
    </row>
    <row r="809" spans="1:6" s="5" customFormat="1" hidden="1" x14ac:dyDescent="0.25">
      <c r="A809" s="8">
        <v>32587</v>
      </c>
      <c r="B809" s="9" t="s">
        <v>3207</v>
      </c>
      <c r="C809" s="9" t="s">
        <v>84</v>
      </c>
      <c r="D809" s="9" t="s">
        <v>2961</v>
      </c>
      <c r="E809" s="9" t="s">
        <v>2</v>
      </c>
      <c r="F809" s="9" t="s">
        <v>3206</v>
      </c>
    </row>
    <row r="810" spans="1:6" s="5" customFormat="1" hidden="1" x14ac:dyDescent="0.25">
      <c r="A810" s="8">
        <v>28433</v>
      </c>
      <c r="B810" s="9" t="s">
        <v>3205</v>
      </c>
      <c r="C810" s="9" t="s">
        <v>84</v>
      </c>
      <c r="D810" s="9" t="s">
        <v>2961</v>
      </c>
      <c r="E810" s="9" t="s">
        <v>2</v>
      </c>
      <c r="F810" s="9" t="s">
        <v>3204</v>
      </c>
    </row>
    <row r="811" spans="1:6" s="5" customFormat="1" hidden="1" x14ac:dyDescent="0.25">
      <c r="A811" s="8">
        <v>27381</v>
      </c>
      <c r="B811" s="9" t="s">
        <v>3203</v>
      </c>
      <c r="C811" s="9" t="s">
        <v>84</v>
      </c>
      <c r="D811" s="9" t="s">
        <v>2961</v>
      </c>
      <c r="E811" s="9" t="s">
        <v>2</v>
      </c>
      <c r="F811" s="9" t="s">
        <v>3202</v>
      </c>
    </row>
    <row r="812" spans="1:6" s="5" customFormat="1" hidden="1" x14ac:dyDescent="0.25">
      <c r="A812" s="8">
        <v>26994</v>
      </c>
      <c r="B812" s="9" t="s">
        <v>3201</v>
      </c>
      <c r="C812" s="9" t="s">
        <v>84</v>
      </c>
      <c r="D812" s="9" t="s">
        <v>2961</v>
      </c>
      <c r="E812" s="9" t="s">
        <v>2</v>
      </c>
      <c r="F812" s="9" t="s">
        <v>3200</v>
      </c>
    </row>
    <row r="813" spans="1:6" s="5" customFormat="1" hidden="1" x14ac:dyDescent="0.25">
      <c r="A813" s="8">
        <v>26532</v>
      </c>
      <c r="B813" s="9" t="s">
        <v>3199</v>
      </c>
      <c r="C813" s="9" t="s">
        <v>84</v>
      </c>
      <c r="D813" s="9" t="s">
        <v>2961</v>
      </c>
      <c r="E813" s="9" t="s">
        <v>2</v>
      </c>
      <c r="F813" s="9" t="s">
        <v>3198</v>
      </c>
    </row>
    <row r="814" spans="1:6" s="5" customFormat="1" hidden="1" x14ac:dyDescent="0.25">
      <c r="A814" s="8">
        <v>24518</v>
      </c>
      <c r="B814" s="9" t="s">
        <v>3197</v>
      </c>
      <c r="C814" s="9" t="s">
        <v>84</v>
      </c>
      <c r="D814" s="9" t="s">
        <v>2961</v>
      </c>
      <c r="E814" s="9" t="s">
        <v>2</v>
      </c>
      <c r="F814" s="9" t="s">
        <v>3196</v>
      </c>
    </row>
    <row r="815" spans="1:6" s="5" customFormat="1" hidden="1" x14ac:dyDescent="0.25">
      <c r="A815" s="8">
        <v>24218</v>
      </c>
      <c r="B815" s="9" t="s">
        <v>3195</v>
      </c>
      <c r="C815" s="9" t="s">
        <v>84</v>
      </c>
      <c r="D815" s="9" t="s">
        <v>2961</v>
      </c>
      <c r="E815" s="9" t="s">
        <v>2</v>
      </c>
      <c r="F815" s="9" t="s">
        <v>3194</v>
      </c>
    </row>
    <row r="816" spans="1:6" s="5" customFormat="1" hidden="1" x14ac:dyDescent="0.25">
      <c r="A816" s="8">
        <v>24079</v>
      </c>
      <c r="B816" s="9" t="s">
        <v>3193</v>
      </c>
      <c r="C816" s="9" t="s">
        <v>84</v>
      </c>
      <c r="D816" s="9" t="s">
        <v>2961</v>
      </c>
      <c r="E816" s="9" t="s">
        <v>2</v>
      </c>
      <c r="F816" s="9" t="s">
        <v>3192</v>
      </c>
    </row>
    <row r="817" spans="1:6" s="5" customFormat="1" hidden="1" x14ac:dyDescent="0.25">
      <c r="A817" s="8">
        <v>23810</v>
      </c>
      <c r="B817" s="9" t="s">
        <v>3191</v>
      </c>
      <c r="C817" s="9" t="s">
        <v>84</v>
      </c>
      <c r="D817" s="9" t="s">
        <v>2961</v>
      </c>
      <c r="E817" s="9" t="s">
        <v>2</v>
      </c>
      <c r="F817" s="9" t="s">
        <v>3190</v>
      </c>
    </row>
    <row r="818" spans="1:6" s="5" customFormat="1" hidden="1" x14ac:dyDescent="0.25">
      <c r="A818" s="8">
        <v>23651</v>
      </c>
      <c r="B818" s="9" t="s">
        <v>3189</v>
      </c>
      <c r="C818" s="9" t="s">
        <v>84</v>
      </c>
      <c r="D818" s="9" t="s">
        <v>2961</v>
      </c>
      <c r="E818" s="9" t="s">
        <v>2</v>
      </c>
      <c r="F818" s="9" t="s">
        <v>3188</v>
      </c>
    </row>
    <row r="819" spans="1:6" s="5" customFormat="1" hidden="1" x14ac:dyDescent="0.25">
      <c r="A819" s="8">
        <v>23198</v>
      </c>
      <c r="B819" s="9" t="s">
        <v>3187</v>
      </c>
      <c r="C819" s="9" t="s">
        <v>84</v>
      </c>
      <c r="D819" s="9" t="s">
        <v>2961</v>
      </c>
      <c r="E819" s="9" t="s">
        <v>2</v>
      </c>
      <c r="F819" s="9" t="s">
        <v>3186</v>
      </c>
    </row>
    <row r="820" spans="1:6" s="5" customFormat="1" hidden="1" x14ac:dyDescent="0.25">
      <c r="A820" s="8">
        <v>22218</v>
      </c>
      <c r="B820" s="9" t="s">
        <v>3185</v>
      </c>
      <c r="C820" s="9" t="s">
        <v>84</v>
      </c>
      <c r="D820" s="9" t="s">
        <v>2961</v>
      </c>
      <c r="E820" s="9" t="s">
        <v>2</v>
      </c>
      <c r="F820" s="9" t="s">
        <v>3184</v>
      </c>
    </row>
    <row r="821" spans="1:6" s="5" customFormat="1" hidden="1" x14ac:dyDescent="0.25">
      <c r="A821" s="8">
        <v>19814</v>
      </c>
      <c r="B821" s="9" t="s">
        <v>3183</v>
      </c>
      <c r="C821" s="9" t="s">
        <v>84</v>
      </c>
      <c r="D821" s="9" t="s">
        <v>2961</v>
      </c>
      <c r="E821" s="9" t="s">
        <v>2</v>
      </c>
      <c r="F821" s="9" t="s">
        <v>3182</v>
      </c>
    </row>
    <row r="822" spans="1:6" s="5" customFormat="1" hidden="1" x14ac:dyDescent="0.25">
      <c r="A822" s="8">
        <v>18959</v>
      </c>
      <c r="B822" s="9" t="s">
        <v>3181</v>
      </c>
      <c r="C822" s="9" t="s">
        <v>84</v>
      </c>
      <c r="D822" s="9" t="s">
        <v>2961</v>
      </c>
      <c r="E822" s="9" t="s">
        <v>2</v>
      </c>
      <c r="F822" s="9" t="s">
        <v>3180</v>
      </c>
    </row>
    <row r="823" spans="1:6" s="5" customFormat="1" hidden="1" x14ac:dyDescent="0.25">
      <c r="A823" s="8">
        <v>18552</v>
      </c>
      <c r="B823" s="9" t="s">
        <v>3179</v>
      </c>
      <c r="C823" s="9" t="s">
        <v>84</v>
      </c>
      <c r="D823" s="9" t="s">
        <v>2961</v>
      </c>
      <c r="E823" s="9" t="s">
        <v>2</v>
      </c>
      <c r="F823" s="9" t="s">
        <v>3178</v>
      </c>
    </row>
    <row r="824" spans="1:6" s="5" customFormat="1" hidden="1" x14ac:dyDescent="0.25">
      <c r="A824" s="8">
        <v>18470</v>
      </c>
      <c r="B824" s="9" t="s">
        <v>3177</v>
      </c>
      <c r="C824" s="9" t="s">
        <v>84</v>
      </c>
      <c r="D824" s="9" t="s">
        <v>2961</v>
      </c>
      <c r="E824" s="9" t="s">
        <v>2</v>
      </c>
      <c r="F824" s="9" t="s">
        <v>3176</v>
      </c>
    </row>
    <row r="825" spans="1:6" s="5" customFormat="1" hidden="1" x14ac:dyDescent="0.25">
      <c r="A825" s="8">
        <v>17346</v>
      </c>
      <c r="B825" s="9" t="s">
        <v>3175</v>
      </c>
      <c r="C825" s="9" t="s">
        <v>84</v>
      </c>
      <c r="D825" s="9" t="s">
        <v>2961</v>
      </c>
      <c r="E825" s="9" t="s">
        <v>2</v>
      </c>
      <c r="F825" s="9" t="s">
        <v>3174</v>
      </c>
    </row>
    <row r="826" spans="1:6" s="5" customFormat="1" hidden="1" x14ac:dyDescent="0.25">
      <c r="A826" s="8">
        <v>13786</v>
      </c>
      <c r="B826" s="9" t="s">
        <v>3173</v>
      </c>
      <c r="C826" s="9" t="s">
        <v>84</v>
      </c>
      <c r="D826" s="9" t="s">
        <v>2961</v>
      </c>
      <c r="E826" s="9" t="s">
        <v>2</v>
      </c>
      <c r="F826" s="9" t="s">
        <v>3172</v>
      </c>
    </row>
    <row r="827" spans="1:6" s="5" customFormat="1" hidden="1" x14ac:dyDescent="0.25">
      <c r="A827" s="8">
        <v>13191</v>
      </c>
      <c r="B827" s="9" t="s">
        <v>3171</v>
      </c>
      <c r="C827" s="9" t="s">
        <v>84</v>
      </c>
      <c r="D827" s="9" t="s">
        <v>2961</v>
      </c>
      <c r="E827" s="9" t="s">
        <v>2</v>
      </c>
      <c r="F827" s="9" t="s">
        <v>3170</v>
      </c>
    </row>
    <row r="828" spans="1:6" s="5" customFormat="1" hidden="1" x14ac:dyDescent="0.25">
      <c r="A828" s="8">
        <v>11525</v>
      </c>
      <c r="B828" s="9" t="s">
        <v>3169</v>
      </c>
      <c r="C828" s="9" t="s">
        <v>84</v>
      </c>
      <c r="D828" s="9" t="s">
        <v>2961</v>
      </c>
      <c r="E828" s="9" t="s">
        <v>2</v>
      </c>
      <c r="F828" s="9" t="s">
        <v>3168</v>
      </c>
    </row>
    <row r="829" spans="1:6" s="5" customFormat="1" hidden="1" x14ac:dyDescent="0.25">
      <c r="A829" s="8">
        <v>11496</v>
      </c>
      <c r="B829" s="9" t="s">
        <v>3167</v>
      </c>
      <c r="C829" s="9" t="s">
        <v>84</v>
      </c>
      <c r="D829" s="9" t="s">
        <v>2961</v>
      </c>
      <c r="E829" s="9" t="s">
        <v>2</v>
      </c>
      <c r="F829" s="9" t="s">
        <v>3166</v>
      </c>
    </row>
    <row r="830" spans="1:6" s="5" customFormat="1" hidden="1" x14ac:dyDescent="0.25">
      <c r="A830" s="8">
        <v>11383</v>
      </c>
      <c r="B830" s="9" t="s">
        <v>3165</v>
      </c>
      <c r="C830" s="9" t="s">
        <v>84</v>
      </c>
      <c r="D830" s="9" t="s">
        <v>2961</v>
      </c>
      <c r="E830" s="9" t="s">
        <v>2</v>
      </c>
      <c r="F830" s="9" t="s">
        <v>3164</v>
      </c>
    </row>
    <row r="831" spans="1:6" s="5" customFormat="1" hidden="1" x14ac:dyDescent="0.25">
      <c r="A831" s="8">
        <v>11040</v>
      </c>
      <c r="B831" s="9" t="s">
        <v>3163</v>
      </c>
      <c r="C831" s="9" t="s">
        <v>84</v>
      </c>
      <c r="D831" s="9" t="s">
        <v>2961</v>
      </c>
      <c r="E831" s="9" t="s">
        <v>2</v>
      </c>
      <c r="F831" s="9" t="s">
        <v>3162</v>
      </c>
    </row>
    <row r="832" spans="1:6" s="5" customFormat="1" hidden="1" x14ac:dyDescent="0.25">
      <c r="A832" s="8">
        <v>86979</v>
      </c>
      <c r="B832" s="9" t="s">
        <v>3161</v>
      </c>
      <c r="C832" s="9" t="s">
        <v>11</v>
      </c>
      <c r="D832" s="9" t="s">
        <v>2961</v>
      </c>
      <c r="E832" s="9" t="s">
        <v>2</v>
      </c>
      <c r="F832" s="9" t="s">
        <v>3160</v>
      </c>
    </row>
    <row r="833" spans="1:6" s="5" customFormat="1" hidden="1" x14ac:dyDescent="0.25">
      <c r="A833" s="8">
        <v>73031</v>
      </c>
      <c r="B833" s="9" t="s">
        <v>3159</v>
      </c>
      <c r="C833" s="9" t="s">
        <v>11</v>
      </c>
      <c r="D833" s="9" t="s">
        <v>2961</v>
      </c>
      <c r="E833" s="9" t="s">
        <v>2</v>
      </c>
      <c r="F833" s="9" t="s">
        <v>3153</v>
      </c>
    </row>
    <row r="834" spans="1:6" s="5" customFormat="1" hidden="1" x14ac:dyDescent="0.25">
      <c r="A834" s="8">
        <v>68339</v>
      </c>
      <c r="B834" s="9" t="s">
        <v>3158</v>
      </c>
      <c r="C834" s="9" t="s">
        <v>11</v>
      </c>
      <c r="D834" s="9" t="s">
        <v>2961</v>
      </c>
      <c r="E834" s="9" t="s">
        <v>2</v>
      </c>
      <c r="F834" s="9" t="s">
        <v>3157</v>
      </c>
    </row>
    <row r="835" spans="1:6" s="5" customFormat="1" hidden="1" x14ac:dyDescent="0.25">
      <c r="A835" s="8">
        <v>68291</v>
      </c>
      <c r="B835" s="9" t="s">
        <v>3060</v>
      </c>
      <c r="C835" s="9" t="s">
        <v>11</v>
      </c>
      <c r="D835" s="9" t="s">
        <v>2961</v>
      </c>
      <c r="E835" s="9" t="s">
        <v>2</v>
      </c>
      <c r="F835" s="9" t="s">
        <v>3156</v>
      </c>
    </row>
    <row r="836" spans="1:6" s="5" customFormat="1" hidden="1" x14ac:dyDescent="0.25">
      <c r="A836" s="8">
        <v>60493</v>
      </c>
      <c r="B836" s="9" t="s">
        <v>3155</v>
      </c>
      <c r="C836" s="9" t="s">
        <v>11</v>
      </c>
      <c r="D836" s="9" t="s">
        <v>2961</v>
      </c>
      <c r="E836" s="9" t="s">
        <v>2</v>
      </c>
      <c r="F836" s="9" t="s">
        <v>3154</v>
      </c>
    </row>
    <row r="837" spans="1:6" s="5" customFormat="1" hidden="1" x14ac:dyDescent="0.25">
      <c r="A837" s="8">
        <v>58614</v>
      </c>
      <c r="B837" s="9" t="s">
        <v>3152</v>
      </c>
      <c r="C837" s="9" t="s">
        <v>11</v>
      </c>
      <c r="D837" s="9" t="s">
        <v>2961</v>
      </c>
      <c r="E837" s="9" t="s">
        <v>2</v>
      </c>
      <c r="F837" s="9" t="s">
        <v>3151</v>
      </c>
    </row>
    <row r="838" spans="1:6" s="5" customFormat="1" hidden="1" x14ac:dyDescent="0.25">
      <c r="A838" s="8">
        <v>51109</v>
      </c>
      <c r="B838" s="9" t="s">
        <v>3150</v>
      </c>
      <c r="C838" s="9" t="s">
        <v>11</v>
      </c>
      <c r="D838" s="9" t="s">
        <v>2961</v>
      </c>
      <c r="E838" s="9" t="s">
        <v>8</v>
      </c>
      <c r="F838" s="9" t="s">
        <v>3149</v>
      </c>
    </row>
    <row r="839" spans="1:6" s="5" customFormat="1" hidden="1" x14ac:dyDescent="0.25">
      <c r="A839" s="8">
        <v>50893</v>
      </c>
      <c r="B839" s="9" t="s">
        <v>3148</v>
      </c>
      <c r="C839" s="9" t="s">
        <v>11</v>
      </c>
      <c r="D839" s="9" t="s">
        <v>2961</v>
      </c>
      <c r="E839" s="9" t="s">
        <v>2</v>
      </c>
      <c r="F839" s="9" t="s">
        <v>3147</v>
      </c>
    </row>
    <row r="840" spans="1:6" s="5" customFormat="1" hidden="1" x14ac:dyDescent="0.25">
      <c r="A840" s="8">
        <v>45639</v>
      </c>
      <c r="B840" s="9" t="s">
        <v>3146</v>
      </c>
      <c r="C840" s="9" t="s">
        <v>11</v>
      </c>
      <c r="D840" s="9" t="s">
        <v>2961</v>
      </c>
      <c r="E840" s="9" t="s">
        <v>8</v>
      </c>
      <c r="F840" s="9" t="s">
        <v>3145</v>
      </c>
    </row>
    <row r="841" spans="1:6" s="5" customFormat="1" hidden="1" x14ac:dyDescent="0.25">
      <c r="A841" s="8">
        <v>33695</v>
      </c>
      <c r="B841" s="9" t="s">
        <v>3144</v>
      </c>
      <c r="C841" s="9" t="s">
        <v>11</v>
      </c>
      <c r="D841" s="9" t="s">
        <v>2961</v>
      </c>
      <c r="E841" s="9" t="s">
        <v>2</v>
      </c>
      <c r="F841" s="9" t="s">
        <v>3143</v>
      </c>
    </row>
    <row r="842" spans="1:6" s="5" customFormat="1" hidden="1" x14ac:dyDescent="0.25">
      <c r="A842" s="8">
        <v>32861</v>
      </c>
      <c r="B842" s="9" t="s">
        <v>3142</v>
      </c>
      <c r="C842" s="9" t="s">
        <v>11</v>
      </c>
      <c r="D842" s="9" t="s">
        <v>2961</v>
      </c>
      <c r="E842" s="9" t="s">
        <v>2</v>
      </c>
      <c r="F842" s="9" t="s">
        <v>3141</v>
      </c>
    </row>
    <row r="843" spans="1:6" s="5" customFormat="1" hidden="1" x14ac:dyDescent="0.25">
      <c r="A843" s="8">
        <v>32805</v>
      </c>
      <c r="B843" s="9" t="s">
        <v>3140</v>
      </c>
      <c r="C843" s="9" t="s">
        <v>11</v>
      </c>
      <c r="D843" s="9" t="s">
        <v>2961</v>
      </c>
      <c r="E843" s="9" t="s">
        <v>2</v>
      </c>
      <c r="F843" s="9" t="s">
        <v>3139</v>
      </c>
    </row>
    <row r="844" spans="1:6" s="5" customFormat="1" hidden="1" x14ac:dyDescent="0.25">
      <c r="A844" s="8">
        <v>32676</v>
      </c>
      <c r="B844" s="9" t="s">
        <v>3138</v>
      </c>
      <c r="C844" s="9" t="s">
        <v>11</v>
      </c>
      <c r="D844" s="9" t="s">
        <v>2961</v>
      </c>
      <c r="E844" s="9" t="s">
        <v>2</v>
      </c>
      <c r="F844" s="9" t="s">
        <v>3137</v>
      </c>
    </row>
    <row r="845" spans="1:6" s="5" customFormat="1" hidden="1" x14ac:dyDescent="0.25">
      <c r="A845" s="8">
        <v>22382</v>
      </c>
      <c r="B845" s="9" t="s">
        <v>3136</v>
      </c>
      <c r="C845" s="9" t="s">
        <v>11</v>
      </c>
      <c r="D845" s="9" t="s">
        <v>2961</v>
      </c>
      <c r="E845" s="9" t="s">
        <v>2</v>
      </c>
      <c r="F845" s="9" t="s">
        <v>3135</v>
      </c>
    </row>
    <row r="846" spans="1:6" s="5" customFormat="1" hidden="1" x14ac:dyDescent="0.25">
      <c r="A846" s="8">
        <v>21916</v>
      </c>
      <c r="B846" s="9" t="s">
        <v>3134</v>
      </c>
      <c r="C846" s="9" t="s">
        <v>11</v>
      </c>
      <c r="D846" s="9" t="s">
        <v>2961</v>
      </c>
      <c r="E846" s="9" t="s">
        <v>2</v>
      </c>
      <c r="F846" s="9" t="s">
        <v>3133</v>
      </c>
    </row>
    <row r="847" spans="1:6" s="5" customFormat="1" hidden="1" x14ac:dyDescent="0.25">
      <c r="A847" s="8">
        <v>19224</v>
      </c>
      <c r="B847" s="9" t="s">
        <v>3132</v>
      </c>
      <c r="C847" s="9" t="s">
        <v>11</v>
      </c>
      <c r="D847" s="9" t="s">
        <v>2961</v>
      </c>
      <c r="E847" s="9" t="s">
        <v>2</v>
      </c>
      <c r="F847" s="9" t="s">
        <v>3131</v>
      </c>
    </row>
    <row r="848" spans="1:6" s="5" customFormat="1" hidden="1" x14ac:dyDescent="0.25">
      <c r="A848" s="8">
        <v>18852</v>
      </c>
      <c r="B848" s="9" t="s">
        <v>3130</v>
      </c>
      <c r="C848" s="9" t="s">
        <v>11</v>
      </c>
      <c r="D848" s="9" t="s">
        <v>2961</v>
      </c>
      <c r="E848" s="9" t="s">
        <v>2</v>
      </c>
      <c r="F848" s="9" t="s">
        <v>3129</v>
      </c>
    </row>
    <row r="849" spans="1:6" s="5" customFormat="1" hidden="1" x14ac:dyDescent="0.25">
      <c r="A849" s="8">
        <v>18573</v>
      </c>
      <c r="B849" s="9" t="s">
        <v>3128</v>
      </c>
      <c r="C849" s="9" t="s">
        <v>11</v>
      </c>
      <c r="D849" s="9" t="s">
        <v>2961</v>
      </c>
      <c r="E849" s="9" t="s">
        <v>2</v>
      </c>
      <c r="F849" s="9" t="s">
        <v>3127</v>
      </c>
    </row>
    <row r="850" spans="1:6" s="5" customFormat="1" hidden="1" x14ac:dyDescent="0.25">
      <c r="A850" s="8">
        <v>76664</v>
      </c>
      <c r="B850" s="9" t="s">
        <v>3126</v>
      </c>
      <c r="C850" s="9" t="s">
        <v>12</v>
      </c>
      <c r="D850" s="9" t="s">
        <v>2961</v>
      </c>
      <c r="E850" s="9" t="s">
        <v>2</v>
      </c>
      <c r="F850" s="9" t="s">
        <v>3125</v>
      </c>
    </row>
    <row r="851" spans="1:6" s="5" customFormat="1" hidden="1" x14ac:dyDescent="0.25">
      <c r="A851" s="8">
        <v>72433</v>
      </c>
      <c r="B851" s="9" t="s">
        <v>3124</v>
      </c>
      <c r="C851" s="9" t="s">
        <v>12</v>
      </c>
      <c r="D851" s="9" t="s">
        <v>2961</v>
      </c>
      <c r="E851" s="9" t="s">
        <v>2</v>
      </c>
      <c r="F851" s="9" t="s">
        <v>3123</v>
      </c>
    </row>
    <row r="852" spans="1:6" s="5" customFormat="1" hidden="1" x14ac:dyDescent="0.25">
      <c r="A852" s="8">
        <v>72212</v>
      </c>
      <c r="B852" s="9" t="s">
        <v>3122</v>
      </c>
      <c r="C852" s="9" t="s">
        <v>12</v>
      </c>
      <c r="D852" s="9" t="s">
        <v>2961</v>
      </c>
      <c r="E852" s="9" t="s">
        <v>2</v>
      </c>
      <c r="F852" s="9" t="s">
        <v>3121</v>
      </c>
    </row>
    <row r="853" spans="1:6" s="5" customFormat="1" hidden="1" x14ac:dyDescent="0.25">
      <c r="A853" s="8">
        <v>59716</v>
      </c>
      <c r="B853" s="9" t="s">
        <v>3120</v>
      </c>
      <c r="C853" s="9" t="s">
        <v>12</v>
      </c>
      <c r="D853" s="9" t="s">
        <v>2961</v>
      </c>
      <c r="E853" s="9" t="s">
        <v>2</v>
      </c>
      <c r="F853" s="9" t="s">
        <v>3119</v>
      </c>
    </row>
    <row r="854" spans="1:6" s="5" customFormat="1" hidden="1" x14ac:dyDescent="0.25">
      <c r="A854" s="8">
        <v>49741</v>
      </c>
      <c r="B854" s="9" t="s">
        <v>3008</v>
      </c>
      <c r="C854" s="9" t="s">
        <v>12</v>
      </c>
      <c r="D854" s="9" t="s">
        <v>2961</v>
      </c>
      <c r="E854" s="9" t="s">
        <v>2</v>
      </c>
      <c r="F854" s="9" t="s">
        <v>3118</v>
      </c>
    </row>
    <row r="855" spans="1:6" s="5" customFormat="1" hidden="1" x14ac:dyDescent="0.25">
      <c r="A855" s="8">
        <v>46876</v>
      </c>
      <c r="B855" s="9" t="s">
        <v>3117</v>
      </c>
      <c r="C855" s="9" t="s">
        <v>12</v>
      </c>
      <c r="D855" s="9" t="s">
        <v>2961</v>
      </c>
      <c r="E855" s="9" t="s">
        <v>2</v>
      </c>
      <c r="F855" s="9" t="s">
        <v>3116</v>
      </c>
    </row>
    <row r="856" spans="1:6" s="5" customFormat="1" hidden="1" x14ac:dyDescent="0.25">
      <c r="A856" s="8">
        <v>43999</v>
      </c>
      <c r="B856" s="9" t="s">
        <v>3115</v>
      </c>
      <c r="C856" s="9" t="s">
        <v>12</v>
      </c>
      <c r="D856" s="9" t="s">
        <v>2961</v>
      </c>
      <c r="E856" s="9" t="s">
        <v>2</v>
      </c>
      <c r="F856" s="9" t="s">
        <v>3114</v>
      </c>
    </row>
    <row r="857" spans="1:6" s="5" customFormat="1" hidden="1" x14ac:dyDescent="0.25">
      <c r="A857" s="8">
        <v>39267</v>
      </c>
      <c r="B857" s="9" t="s">
        <v>3103</v>
      </c>
      <c r="C857" s="9" t="s">
        <v>12</v>
      </c>
      <c r="D857" s="9" t="s">
        <v>2961</v>
      </c>
      <c r="E857" s="9" t="s">
        <v>4</v>
      </c>
      <c r="F857" s="9" t="s">
        <v>3102</v>
      </c>
    </row>
    <row r="858" spans="1:6" s="5" customFormat="1" hidden="1" x14ac:dyDescent="0.25">
      <c r="A858" s="8">
        <v>38323</v>
      </c>
      <c r="B858" s="9" t="s">
        <v>3113</v>
      </c>
      <c r="C858" s="9" t="s">
        <v>12</v>
      </c>
      <c r="D858" s="9" t="s">
        <v>2961</v>
      </c>
      <c r="E858" s="9" t="s">
        <v>2</v>
      </c>
      <c r="F858" s="9" t="s">
        <v>3112</v>
      </c>
    </row>
    <row r="859" spans="1:6" s="5" customFormat="1" hidden="1" x14ac:dyDescent="0.25">
      <c r="A859" s="8">
        <v>38044</v>
      </c>
      <c r="B859" s="9" t="s">
        <v>3111</v>
      </c>
      <c r="C859" s="9" t="s">
        <v>12</v>
      </c>
      <c r="D859" s="9" t="s">
        <v>2961</v>
      </c>
      <c r="E859" s="9" t="s">
        <v>2</v>
      </c>
      <c r="F859" s="9" t="s">
        <v>3110</v>
      </c>
    </row>
    <row r="860" spans="1:6" s="5" customFormat="1" hidden="1" x14ac:dyDescent="0.25">
      <c r="A860" s="8">
        <v>36850</v>
      </c>
      <c r="B860" s="9" t="s">
        <v>3109</v>
      </c>
      <c r="C860" s="9" t="s">
        <v>12</v>
      </c>
      <c r="D860" s="9" t="s">
        <v>2961</v>
      </c>
      <c r="E860" s="9" t="s">
        <v>2</v>
      </c>
      <c r="F860" s="9" t="s">
        <v>3108</v>
      </c>
    </row>
    <row r="861" spans="1:6" s="5" customFormat="1" hidden="1" x14ac:dyDescent="0.25">
      <c r="A861" s="8">
        <v>36835</v>
      </c>
      <c r="B861" s="9" t="s">
        <v>3107</v>
      </c>
      <c r="C861" s="9" t="s">
        <v>12</v>
      </c>
      <c r="D861" s="9" t="s">
        <v>2961</v>
      </c>
      <c r="E861" s="9" t="s">
        <v>2</v>
      </c>
      <c r="F861" s="9" t="s">
        <v>3106</v>
      </c>
    </row>
    <row r="862" spans="1:6" s="5" customFormat="1" hidden="1" x14ac:dyDescent="0.25">
      <c r="A862" s="8">
        <v>36801</v>
      </c>
      <c r="B862" s="9" t="s">
        <v>3105</v>
      </c>
      <c r="C862" s="9" t="s">
        <v>12</v>
      </c>
      <c r="D862" s="9" t="s">
        <v>2961</v>
      </c>
      <c r="E862" s="9" t="s">
        <v>2</v>
      </c>
      <c r="F862" s="9" t="s">
        <v>3104</v>
      </c>
    </row>
    <row r="863" spans="1:6" s="5" customFormat="1" hidden="1" x14ac:dyDescent="0.25">
      <c r="A863" s="8">
        <v>35351</v>
      </c>
      <c r="B863" s="9" t="s">
        <v>3103</v>
      </c>
      <c r="C863" s="9" t="s">
        <v>12</v>
      </c>
      <c r="D863" s="9" t="s">
        <v>2961</v>
      </c>
      <c r="E863" s="9" t="s">
        <v>83</v>
      </c>
      <c r="F863" s="9" t="s">
        <v>3102</v>
      </c>
    </row>
    <row r="864" spans="1:6" s="5" customFormat="1" hidden="1" x14ac:dyDescent="0.25">
      <c r="A864" s="8">
        <v>35103</v>
      </c>
      <c r="B864" s="9" t="s">
        <v>3101</v>
      </c>
      <c r="C864" s="9" t="s">
        <v>12</v>
      </c>
      <c r="D864" s="9" t="s">
        <v>2961</v>
      </c>
      <c r="E864" s="9" t="s">
        <v>2</v>
      </c>
      <c r="F864" s="9" t="s">
        <v>3100</v>
      </c>
    </row>
    <row r="865" spans="1:6" s="5" customFormat="1" hidden="1" x14ac:dyDescent="0.25">
      <c r="A865" s="8">
        <v>34994</v>
      </c>
      <c r="B865" s="9" t="s">
        <v>3099</v>
      </c>
      <c r="C865" s="9" t="s">
        <v>12</v>
      </c>
      <c r="D865" s="9" t="s">
        <v>2961</v>
      </c>
      <c r="E865" s="9" t="s">
        <v>2</v>
      </c>
      <c r="F865" s="9" t="s">
        <v>3098</v>
      </c>
    </row>
    <row r="866" spans="1:6" s="5" customFormat="1" hidden="1" x14ac:dyDescent="0.25">
      <c r="A866" s="8">
        <v>34223</v>
      </c>
      <c r="B866" s="9" t="s">
        <v>3097</v>
      </c>
      <c r="C866" s="9" t="s">
        <v>12</v>
      </c>
      <c r="D866" s="9" t="s">
        <v>2961</v>
      </c>
      <c r="E866" s="9" t="s">
        <v>2</v>
      </c>
      <c r="F866" s="9" t="s">
        <v>3096</v>
      </c>
    </row>
    <row r="867" spans="1:6" s="5" customFormat="1" hidden="1" x14ac:dyDescent="0.25">
      <c r="A867" s="8">
        <v>33457</v>
      </c>
      <c r="B867" s="9" t="s">
        <v>3094</v>
      </c>
      <c r="C867" s="9" t="s">
        <v>12</v>
      </c>
      <c r="D867" s="9" t="s">
        <v>2961</v>
      </c>
      <c r="E867" s="9" t="s">
        <v>2</v>
      </c>
      <c r="F867" s="9" t="s">
        <v>3093</v>
      </c>
    </row>
    <row r="868" spans="1:6" s="5" customFormat="1" hidden="1" x14ac:dyDescent="0.25">
      <c r="A868" s="8">
        <v>33159</v>
      </c>
      <c r="B868" s="9" t="s">
        <v>3092</v>
      </c>
      <c r="C868" s="9" t="s">
        <v>12</v>
      </c>
      <c r="D868" s="9" t="s">
        <v>2961</v>
      </c>
      <c r="E868" s="9" t="s">
        <v>10</v>
      </c>
      <c r="F868" s="9" t="s">
        <v>3091</v>
      </c>
    </row>
    <row r="869" spans="1:6" s="5" customFormat="1" hidden="1" x14ac:dyDescent="0.25">
      <c r="A869" s="8">
        <v>33152</v>
      </c>
      <c r="B869" s="9" t="s">
        <v>3090</v>
      </c>
      <c r="C869" s="9" t="s">
        <v>12</v>
      </c>
      <c r="D869" s="9" t="s">
        <v>2961</v>
      </c>
      <c r="E869" s="9" t="s">
        <v>16</v>
      </c>
      <c r="F869" s="9" t="s">
        <v>3089</v>
      </c>
    </row>
    <row r="870" spans="1:6" s="5" customFormat="1" hidden="1" x14ac:dyDescent="0.25">
      <c r="A870" s="8">
        <v>33000</v>
      </c>
      <c r="B870" s="9" t="s">
        <v>3088</v>
      </c>
      <c r="C870" s="9" t="s">
        <v>12</v>
      </c>
      <c r="D870" s="9" t="s">
        <v>2961</v>
      </c>
      <c r="E870" s="9" t="s">
        <v>1</v>
      </c>
      <c r="F870" s="9" t="s">
        <v>3087</v>
      </c>
    </row>
    <row r="871" spans="1:6" s="5" customFormat="1" hidden="1" x14ac:dyDescent="0.25">
      <c r="A871" s="8">
        <v>32995</v>
      </c>
      <c r="B871" s="9" t="s">
        <v>3086</v>
      </c>
      <c r="C871" s="9" t="s">
        <v>12</v>
      </c>
      <c r="D871" s="9" t="s">
        <v>2961</v>
      </c>
      <c r="E871" s="9" t="s">
        <v>16</v>
      </c>
      <c r="F871" s="9" t="s">
        <v>3085</v>
      </c>
    </row>
    <row r="872" spans="1:6" s="5" customFormat="1" hidden="1" x14ac:dyDescent="0.25">
      <c r="A872" s="8">
        <v>32834</v>
      </c>
      <c r="B872" s="9" t="s">
        <v>3084</v>
      </c>
      <c r="C872" s="9" t="s">
        <v>12</v>
      </c>
      <c r="D872" s="9" t="s">
        <v>2961</v>
      </c>
      <c r="E872" s="9" t="s">
        <v>2</v>
      </c>
      <c r="F872" s="9" t="s">
        <v>3083</v>
      </c>
    </row>
    <row r="873" spans="1:6" s="5" customFormat="1" hidden="1" x14ac:dyDescent="0.25">
      <c r="A873" s="8">
        <v>32820</v>
      </c>
      <c r="B873" s="9" t="s">
        <v>3082</v>
      </c>
      <c r="C873" s="9" t="s">
        <v>12</v>
      </c>
      <c r="D873" s="9" t="s">
        <v>2961</v>
      </c>
      <c r="E873" s="9" t="s">
        <v>2</v>
      </c>
      <c r="F873" s="9" t="s">
        <v>3081</v>
      </c>
    </row>
    <row r="874" spans="1:6" s="5" customFormat="1" hidden="1" x14ac:dyDescent="0.25">
      <c r="A874" s="8">
        <v>32796</v>
      </c>
      <c r="B874" s="9" t="s">
        <v>3080</v>
      </c>
      <c r="C874" s="9" t="s">
        <v>12</v>
      </c>
      <c r="D874" s="9" t="s">
        <v>2961</v>
      </c>
      <c r="E874" s="9" t="s">
        <v>2</v>
      </c>
      <c r="F874" s="9" t="s">
        <v>3079</v>
      </c>
    </row>
    <row r="875" spans="1:6" s="5" customFormat="1" hidden="1" x14ac:dyDescent="0.25">
      <c r="A875" s="8">
        <v>32787</v>
      </c>
      <c r="B875" s="9" t="s">
        <v>3078</v>
      </c>
      <c r="C875" s="9" t="s">
        <v>12</v>
      </c>
      <c r="D875" s="9" t="s">
        <v>2961</v>
      </c>
      <c r="E875" s="9" t="s">
        <v>2</v>
      </c>
      <c r="F875" s="9" t="s">
        <v>3077</v>
      </c>
    </row>
    <row r="876" spans="1:6" s="5" customFormat="1" hidden="1" x14ac:dyDescent="0.25">
      <c r="A876" s="8">
        <v>32773</v>
      </c>
      <c r="B876" s="9" t="s">
        <v>3076</v>
      </c>
      <c r="C876" s="9" t="s">
        <v>12</v>
      </c>
      <c r="D876" s="9" t="s">
        <v>2961</v>
      </c>
      <c r="E876" s="9" t="s">
        <v>1</v>
      </c>
      <c r="F876" s="9" t="s">
        <v>3075</v>
      </c>
    </row>
    <row r="877" spans="1:6" s="5" customFormat="1" hidden="1" x14ac:dyDescent="0.25">
      <c r="A877" s="8">
        <v>32689</v>
      </c>
      <c r="B877" s="9" t="s">
        <v>3025</v>
      </c>
      <c r="C877" s="9" t="s">
        <v>12</v>
      </c>
      <c r="D877" s="9" t="s">
        <v>2961</v>
      </c>
      <c r="E877" s="9" t="s">
        <v>5</v>
      </c>
      <c r="F877" s="9" t="s">
        <v>3074</v>
      </c>
    </row>
    <row r="878" spans="1:6" s="5" customFormat="1" hidden="1" x14ac:dyDescent="0.25">
      <c r="A878" s="8">
        <v>32672</v>
      </c>
      <c r="B878" s="9" t="s">
        <v>3073</v>
      </c>
      <c r="C878" s="9" t="s">
        <v>12</v>
      </c>
      <c r="D878" s="9" t="s">
        <v>2961</v>
      </c>
      <c r="E878" s="9" t="s">
        <v>2</v>
      </c>
      <c r="F878" s="9" t="s">
        <v>3072</v>
      </c>
    </row>
    <row r="879" spans="1:6" s="5" customFormat="1" hidden="1" x14ac:dyDescent="0.25">
      <c r="A879" s="8">
        <v>32635</v>
      </c>
      <c r="B879" s="9" t="s">
        <v>3071</v>
      </c>
      <c r="C879" s="9" t="s">
        <v>12</v>
      </c>
      <c r="D879" s="9" t="s">
        <v>2961</v>
      </c>
      <c r="E879" s="9" t="s">
        <v>2</v>
      </c>
      <c r="F879" s="9" t="s">
        <v>3070</v>
      </c>
    </row>
    <row r="880" spans="1:6" s="5" customFormat="1" hidden="1" x14ac:dyDescent="0.25">
      <c r="A880" s="8">
        <v>32576</v>
      </c>
      <c r="B880" s="9" t="s">
        <v>3069</v>
      </c>
      <c r="C880" s="9" t="s">
        <v>12</v>
      </c>
      <c r="D880" s="9" t="s">
        <v>2961</v>
      </c>
      <c r="E880" s="9" t="s">
        <v>2</v>
      </c>
      <c r="F880" s="9" t="s">
        <v>3068</v>
      </c>
    </row>
    <row r="881" spans="1:6" s="5" customFormat="1" hidden="1" x14ac:dyDescent="0.25">
      <c r="A881" s="8">
        <v>32137</v>
      </c>
      <c r="B881" s="9" t="s">
        <v>3067</v>
      </c>
      <c r="C881" s="9" t="s">
        <v>12</v>
      </c>
      <c r="D881" s="9" t="s">
        <v>2961</v>
      </c>
      <c r="E881" s="9" t="s">
        <v>13</v>
      </c>
      <c r="F881" s="9" t="s">
        <v>3066</v>
      </c>
    </row>
    <row r="882" spans="1:6" s="5" customFormat="1" hidden="1" x14ac:dyDescent="0.25">
      <c r="A882" s="8">
        <v>31543</v>
      </c>
      <c r="B882" s="9" t="s">
        <v>3065</v>
      </c>
      <c r="C882" s="9" t="s">
        <v>12</v>
      </c>
      <c r="D882" s="9" t="s">
        <v>2961</v>
      </c>
      <c r="E882" s="9" t="s">
        <v>2</v>
      </c>
      <c r="F882" s="9" t="s">
        <v>3064</v>
      </c>
    </row>
    <row r="883" spans="1:6" s="5" customFormat="1" hidden="1" x14ac:dyDescent="0.25">
      <c r="A883" s="8">
        <v>30367</v>
      </c>
      <c r="B883" s="9" t="s">
        <v>2988</v>
      </c>
      <c r="C883" s="9" t="s">
        <v>12</v>
      </c>
      <c r="D883" s="9" t="s">
        <v>2961</v>
      </c>
      <c r="E883" s="9" t="s">
        <v>83</v>
      </c>
      <c r="F883" s="9" t="s">
        <v>3063</v>
      </c>
    </row>
    <row r="884" spans="1:6" s="5" customFormat="1" hidden="1" x14ac:dyDescent="0.25">
      <c r="A884" s="8">
        <v>30071</v>
      </c>
      <c r="B884" s="9" t="s">
        <v>3062</v>
      </c>
      <c r="C884" s="9" t="s">
        <v>12</v>
      </c>
      <c r="D884" s="9" t="s">
        <v>2961</v>
      </c>
      <c r="E884" s="9" t="s">
        <v>2</v>
      </c>
      <c r="F884" s="9" t="s">
        <v>3061</v>
      </c>
    </row>
    <row r="885" spans="1:6" s="5" customFormat="1" hidden="1" x14ac:dyDescent="0.25">
      <c r="A885" s="8">
        <v>27577</v>
      </c>
      <c r="B885" s="9" t="s">
        <v>3060</v>
      </c>
      <c r="C885" s="9" t="s">
        <v>12</v>
      </c>
      <c r="D885" s="9" t="s">
        <v>2961</v>
      </c>
      <c r="E885" s="9" t="s">
        <v>2</v>
      </c>
      <c r="F885" s="9" t="s">
        <v>3059</v>
      </c>
    </row>
    <row r="886" spans="1:6" s="5" customFormat="1" hidden="1" x14ac:dyDescent="0.25">
      <c r="A886" s="8">
        <v>27303</v>
      </c>
      <c r="B886" s="9" t="s">
        <v>3058</v>
      </c>
      <c r="C886" s="9" t="s">
        <v>12</v>
      </c>
      <c r="D886" s="9" t="s">
        <v>2961</v>
      </c>
      <c r="E886" s="9" t="s">
        <v>6</v>
      </c>
      <c r="F886" s="9" t="s">
        <v>3057</v>
      </c>
    </row>
    <row r="887" spans="1:6" s="5" customFormat="1" hidden="1" x14ac:dyDescent="0.25">
      <c r="A887" s="8">
        <v>24317</v>
      </c>
      <c r="B887" s="9" t="s">
        <v>3056</v>
      </c>
      <c r="C887" s="9" t="s">
        <v>12</v>
      </c>
      <c r="D887" s="9" t="s">
        <v>2961</v>
      </c>
      <c r="E887" s="9" t="s">
        <v>2</v>
      </c>
      <c r="F887" s="9" t="s">
        <v>3055</v>
      </c>
    </row>
    <row r="888" spans="1:6" s="5" customFormat="1" hidden="1" x14ac:dyDescent="0.25">
      <c r="A888" s="8">
        <v>22341</v>
      </c>
      <c r="B888" s="9" t="s">
        <v>3054</v>
      </c>
      <c r="C888" s="9" t="s">
        <v>12</v>
      </c>
      <c r="D888" s="9" t="s">
        <v>2961</v>
      </c>
      <c r="E888" s="9" t="s">
        <v>2</v>
      </c>
      <c r="F888" s="9"/>
    </row>
    <row r="889" spans="1:6" s="5" customFormat="1" hidden="1" x14ac:dyDescent="0.25">
      <c r="A889" s="8">
        <v>20914</v>
      </c>
      <c r="B889" s="9" t="s">
        <v>3053</v>
      </c>
      <c r="C889" s="9" t="s">
        <v>12</v>
      </c>
      <c r="D889" s="9" t="s">
        <v>2961</v>
      </c>
      <c r="E889" s="9" t="s">
        <v>2</v>
      </c>
      <c r="F889" s="9" t="s">
        <v>3052</v>
      </c>
    </row>
    <row r="890" spans="1:6" s="5" customFormat="1" hidden="1" x14ac:dyDescent="0.25">
      <c r="A890" s="8">
        <v>18850</v>
      </c>
      <c r="B890" s="9" t="s">
        <v>3051</v>
      </c>
      <c r="C890" s="9" t="s">
        <v>12</v>
      </c>
      <c r="D890" s="9" t="s">
        <v>2961</v>
      </c>
      <c r="E890" s="9" t="s">
        <v>2</v>
      </c>
      <c r="F890" s="9" t="s">
        <v>3050</v>
      </c>
    </row>
    <row r="891" spans="1:6" s="5" customFormat="1" hidden="1" x14ac:dyDescent="0.25">
      <c r="A891" s="8">
        <v>18711</v>
      </c>
      <c r="B891" s="9" t="s">
        <v>3049</v>
      </c>
      <c r="C891" s="9" t="s">
        <v>12</v>
      </c>
      <c r="D891" s="9" t="s">
        <v>2961</v>
      </c>
      <c r="E891" s="9" t="s">
        <v>2</v>
      </c>
      <c r="F891" s="9" t="s">
        <v>3048</v>
      </c>
    </row>
    <row r="892" spans="1:6" s="5" customFormat="1" hidden="1" x14ac:dyDescent="0.25">
      <c r="A892" s="8">
        <v>18650</v>
      </c>
      <c r="B892" s="9" t="s">
        <v>3047</v>
      </c>
      <c r="C892" s="9" t="s">
        <v>12</v>
      </c>
      <c r="D892" s="9" t="s">
        <v>2961</v>
      </c>
      <c r="E892" s="9" t="s">
        <v>2</v>
      </c>
      <c r="F892" s="9" t="s">
        <v>3046</v>
      </c>
    </row>
    <row r="893" spans="1:6" s="5" customFormat="1" hidden="1" x14ac:dyDescent="0.25">
      <c r="A893" s="8">
        <v>14267</v>
      </c>
      <c r="B893" s="9" t="s">
        <v>3045</v>
      </c>
      <c r="C893" s="9" t="s">
        <v>12</v>
      </c>
      <c r="D893" s="9" t="s">
        <v>2961</v>
      </c>
      <c r="E893" s="9" t="s">
        <v>2</v>
      </c>
      <c r="F893" s="9" t="s">
        <v>3044</v>
      </c>
    </row>
    <row r="894" spans="1:6" s="5" customFormat="1" hidden="1" x14ac:dyDescent="0.25">
      <c r="A894" s="8">
        <v>13447</v>
      </c>
      <c r="B894" s="9" t="s">
        <v>3043</v>
      </c>
      <c r="C894" s="9" t="s">
        <v>12</v>
      </c>
      <c r="D894" s="9" t="s">
        <v>2961</v>
      </c>
      <c r="E894" s="9" t="s">
        <v>2</v>
      </c>
      <c r="F894" s="9"/>
    </row>
    <row r="895" spans="1:6" s="5" customFormat="1" hidden="1" x14ac:dyDescent="0.25">
      <c r="A895" s="8">
        <v>12033</v>
      </c>
      <c r="B895" s="9" t="s">
        <v>3042</v>
      </c>
      <c r="C895" s="9" t="s">
        <v>12</v>
      </c>
      <c r="D895" s="9" t="s">
        <v>2961</v>
      </c>
      <c r="E895" s="9" t="s">
        <v>2</v>
      </c>
      <c r="F895" s="9" t="s">
        <v>3041</v>
      </c>
    </row>
    <row r="896" spans="1:6" s="5" customFormat="1" hidden="1" x14ac:dyDescent="0.25">
      <c r="A896" s="8">
        <v>86459</v>
      </c>
      <c r="B896" s="9" t="s">
        <v>3040</v>
      </c>
      <c r="C896" s="9" t="s">
        <v>15</v>
      </c>
      <c r="D896" s="9" t="s">
        <v>2961</v>
      </c>
      <c r="E896" s="9" t="s">
        <v>2</v>
      </c>
      <c r="F896" s="9" t="s">
        <v>3039</v>
      </c>
    </row>
    <row r="897" spans="1:6" s="5" customFormat="1" hidden="1" x14ac:dyDescent="0.25">
      <c r="A897" s="8">
        <v>37212</v>
      </c>
      <c r="B897" s="9" t="s">
        <v>3038</v>
      </c>
      <c r="C897" s="9" t="s">
        <v>15</v>
      </c>
      <c r="D897" s="9" t="s">
        <v>2961</v>
      </c>
      <c r="E897" s="9" t="s">
        <v>2</v>
      </c>
      <c r="F897" s="9" t="s">
        <v>3037</v>
      </c>
    </row>
    <row r="898" spans="1:6" s="5" customFormat="1" hidden="1" x14ac:dyDescent="0.25">
      <c r="A898" s="8">
        <v>36170</v>
      </c>
      <c r="B898" s="9" t="s">
        <v>3036</v>
      </c>
      <c r="C898" s="9" t="s">
        <v>15</v>
      </c>
      <c r="D898" s="9" t="s">
        <v>2961</v>
      </c>
      <c r="E898" s="9" t="s">
        <v>2</v>
      </c>
      <c r="F898" s="9" t="s">
        <v>3035</v>
      </c>
    </row>
    <row r="899" spans="1:6" s="5" customFormat="1" hidden="1" x14ac:dyDescent="0.25">
      <c r="A899" s="8">
        <v>36071</v>
      </c>
      <c r="B899" s="9" t="s">
        <v>3034</v>
      </c>
      <c r="C899" s="9" t="s">
        <v>15</v>
      </c>
      <c r="D899" s="9" t="s">
        <v>2961</v>
      </c>
      <c r="E899" s="9" t="s">
        <v>2</v>
      </c>
      <c r="F899" s="9" t="s">
        <v>3003</v>
      </c>
    </row>
    <row r="900" spans="1:6" s="5" customFormat="1" hidden="1" x14ac:dyDescent="0.25">
      <c r="A900" s="8">
        <v>33859</v>
      </c>
      <c r="B900" s="9" t="s">
        <v>3033</v>
      </c>
      <c r="C900" s="9" t="s">
        <v>15</v>
      </c>
      <c r="D900" s="9" t="s">
        <v>2961</v>
      </c>
      <c r="E900" s="9" t="s">
        <v>2</v>
      </c>
      <c r="F900" s="9" t="s">
        <v>3032</v>
      </c>
    </row>
    <row r="901" spans="1:6" s="5" customFormat="1" hidden="1" x14ac:dyDescent="0.25">
      <c r="A901" s="8">
        <v>33694</v>
      </c>
      <c r="B901" s="9" t="s">
        <v>3031</v>
      </c>
      <c r="C901" s="9" t="s">
        <v>15</v>
      </c>
      <c r="D901" s="9" t="s">
        <v>2961</v>
      </c>
      <c r="E901" s="9" t="s">
        <v>2</v>
      </c>
      <c r="F901" s="9" t="s">
        <v>3030</v>
      </c>
    </row>
    <row r="902" spans="1:6" s="5" customFormat="1" hidden="1" x14ac:dyDescent="0.25">
      <c r="A902" s="8">
        <v>33022</v>
      </c>
      <c r="B902" s="9" t="s">
        <v>3029</v>
      </c>
      <c r="C902" s="9" t="s">
        <v>15</v>
      </c>
      <c r="D902" s="9" t="s">
        <v>2961</v>
      </c>
      <c r="E902" s="9" t="s">
        <v>2</v>
      </c>
      <c r="F902" s="9" t="s">
        <v>3028</v>
      </c>
    </row>
    <row r="903" spans="1:6" s="5" customFormat="1" hidden="1" x14ac:dyDescent="0.25">
      <c r="A903" s="8">
        <v>32833</v>
      </c>
      <c r="B903" s="9" t="s">
        <v>3027</v>
      </c>
      <c r="C903" s="9" t="s">
        <v>15</v>
      </c>
      <c r="D903" s="9" t="s">
        <v>2961</v>
      </c>
      <c r="E903" s="9" t="s">
        <v>16</v>
      </c>
      <c r="F903" s="9" t="s">
        <v>3026</v>
      </c>
    </row>
    <row r="904" spans="1:6" s="5" customFormat="1" hidden="1" x14ac:dyDescent="0.25">
      <c r="A904" s="8">
        <v>32813</v>
      </c>
      <c r="B904" s="9" t="s">
        <v>3025</v>
      </c>
      <c r="C904" s="9" t="s">
        <v>15</v>
      </c>
      <c r="D904" s="9" t="s">
        <v>2961</v>
      </c>
      <c r="E904" s="9" t="s">
        <v>2</v>
      </c>
      <c r="F904" s="9" t="s">
        <v>3024</v>
      </c>
    </row>
    <row r="905" spans="1:6" s="5" customFormat="1" hidden="1" x14ac:dyDescent="0.25">
      <c r="A905" s="8">
        <v>32733</v>
      </c>
      <c r="B905" s="9" t="s">
        <v>3023</v>
      </c>
      <c r="C905" s="9" t="s">
        <v>15</v>
      </c>
      <c r="D905" s="9" t="s">
        <v>2961</v>
      </c>
      <c r="E905" s="9" t="s">
        <v>16</v>
      </c>
      <c r="F905" s="9" t="s">
        <v>3022</v>
      </c>
    </row>
    <row r="906" spans="1:6" s="5" customFormat="1" hidden="1" x14ac:dyDescent="0.25">
      <c r="A906" s="8">
        <v>32663</v>
      </c>
      <c r="B906" s="9" t="s">
        <v>3021</v>
      </c>
      <c r="C906" s="9" t="s">
        <v>15</v>
      </c>
      <c r="D906" s="9" t="s">
        <v>2961</v>
      </c>
      <c r="E906" s="9" t="s">
        <v>2</v>
      </c>
      <c r="F906" s="9" t="s">
        <v>3020</v>
      </c>
    </row>
    <row r="907" spans="1:6" s="5" customFormat="1" hidden="1" x14ac:dyDescent="0.25">
      <c r="A907" s="8">
        <v>32634</v>
      </c>
      <c r="B907" s="9" t="s">
        <v>2980</v>
      </c>
      <c r="C907" s="9" t="s">
        <v>15</v>
      </c>
      <c r="D907" s="9" t="s">
        <v>2961</v>
      </c>
      <c r="E907" s="9" t="s">
        <v>2</v>
      </c>
      <c r="F907" s="9" t="s">
        <v>3019</v>
      </c>
    </row>
    <row r="908" spans="1:6" s="5" customFormat="1" hidden="1" x14ac:dyDescent="0.25">
      <c r="A908" s="8">
        <v>31571</v>
      </c>
      <c r="B908" s="9" t="s">
        <v>3018</v>
      </c>
      <c r="C908" s="9" t="s">
        <v>15</v>
      </c>
      <c r="D908" s="9" t="s">
        <v>2961</v>
      </c>
      <c r="E908" s="9" t="s">
        <v>2</v>
      </c>
      <c r="F908" s="9" t="s">
        <v>3017</v>
      </c>
    </row>
    <row r="909" spans="1:6" s="5" customFormat="1" hidden="1" x14ac:dyDescent="0.25">
      <c r="A909" s="8">
        <v>27805</v>
      </c>
      <c r="B909" s="9" t="s">
        <v>3016</v>
      </c>
      <c r="C909" s="9" t="s">
        <v>15</v>
      </c>
      <c r="D909" s="9" t="s">
        <v>2961</v>
      </c>
      <c r="E909" s="9" t="s">
        <v>83</v>
      </c>
      <c r="F909" s="9" t="s">
        <v>3015</v>
      </c>
    </row>
    <row r="910" spans="1:6" s="5" customFormat="1" hidden="1" x14ac:dyDescent="0.25">
      <c r="A910" s="8">
        <v>24788</v>
      </c>
      <c r="B910" s="9" t="s">
        <v>3014</v>
      </c>
      <c r="C910" s="9" t="s">
        <v>15</v>
      </c>
      <c r="D910" s="9" t="s">
        <v>2961</v>
      </c>
      <c r="E910" s="9" t="s">
        <v>2</v>
      </c>
      <c r="F910" s="9" t="s">
        <v>3013</v>
      </c>
    </row>
    <row r="911" spans="1:6" s="5" customFormat="1" hidden="1" x14ac:dyDescent="0.25">
      <c r="A911" s="8">
        <v>23353</v>
      </c>
      <c r="B911" s="9" t="s">
        <v>3012</v>
      </c>
      <c r="C911" s="9" t="s">
        <v>15</v>
      </c>
      <c r="D911" s="9" t="s">
        <v>2961</v>
      </c>
      <c r="E911" s="9" t="s">
        <v>2</v>
      </c>
      <c r="F911" s="9" t="s">
        <v>3011</v>
      </c>
    </row>
    <row r="912" spans="1:6" s="5" customFormat="1" hidden="1" x14ac:dyDescent="0.25">
      <c r="A912" s="8">
        <v>22357</v>
      </c>
      <c r="B912" s="9" t="s">
        <v>3010</v>
      </c>
      <c r="C912" s="9" t="s">
        <v>15</v>
      </c>
      <c r="D912" s="9" t="s">
        <v>2961</v>
      </c>
      <c r="E912" s="9" t="s">
        <v>2</v>
      </c>
      <c r="F912" s="9" t="s">
        <v>3009</v>
      </c>
    </row>
    <row r="913" spans="1:6" s="5" customFormat="1" hidden="1" x14ac:dyDescent="0.25">
      <c r="A913" s="8">
        <v>21782</v>
      </c>
      <c r="B913" s="9" t="s">
        <v>3008</v>
      </c>
      <c r="C913" s="9" t="s">
        <v>15</v>
      </c>
      <c r="D913" s="9" t="s">
        <v>2961</v>
      </c>
      <c r="E913" s="9" t="s">
        <v>2</v>
      </c>
      <c r="F913" s="9" t="s">
        <v>3007</v>
      </c>
    </row>
    <row r="914" spans="1:6" s="5" customFormat="1" hidden="1" x14ac:dyDescent="0.25">
      <c r="A914" s="8">
        <v>21314</v>
      </c>
      <c r="B914" s="9" t="s">
        <v>3006</v>
      </c>
      <c r="C914" s="9" t="s">
        <v>15</v>
      </c>
      <c r="D914" s="9" t="s">
        <v>2961</v>
      </c>
      <c r="E914" s="9" t="s">
        <v>2</v>
      </c>
      <c r="F914" s="9" t="s">
        <v>3005</v>
      </c>
    </row>
    <row r="915" spans="1:6" s="5" customFormat="1" hidden="1" x14ac:dyDescent="0.25">
      <c r="A915" s="8">
        <v>17166</v>
      </c>
      <c r="B915" s="9" t="s">
        <v>3004</v>
      </c>
      <c r="C915" s="9" t="s">
        <v>15</v>
      </c>
      <c r="D915" s="9" t="s">
        <v>2961</v>
      </c>
      <c r="E915" s="9" t="s">
        <v>2</v>
      </c>
      <c r="F915" s="9" t="s">
        <v>3003</v>
      </c>
    </row>
    <row r="916" spans="1:6" s="5" customFormat="1" hidden="1" x14ac:dyDescent="0.25">
      <c r="A916" s="8">
        <v>88385</v>
      </c>
      <c r="B916" s="9" t="s">
        <v>3002</v>
      </c>
      <c r="C916" s="9" t="s">
        <v>17</v>
      </c>
      <c r="D916" s="9" t="s">
        <v>2961</v>
      </c>
      <c r="E916" s="9" t="s">
        <v>2</v>
      </c>
      <c r="F916" s="9" t="s">
        <v>3001</v>
      </c>
    </row>
    <row r="917" spans="1:6" s="5" customFormat="1" hidden="1" x14ac:dyDescent="0.25">
      <c r="A917" s="8">
        <v>86978</v>
      </c>
      <c r="B917" s="9" t="s">
        <v>3000</v>
      </c>
      <c r="C917" s="9" t="s">
        <v>17</v>
      </c>
      <c r="D917" s="9" t="s">
        <v>2961</v>
      </c>
      <c r="E917" s="9" t="s">
        <v>2</v>
      </c>
      <c r="F917" s="9" t="s">
        <v>2999</v>
      </c>
    </row>
    <row r="918" spans="1:6" s="5" customFormat="1" hidden="1" x14ac:dyDescent="0.25">
      <c r="A918" s="8">
        <v>86977</v>
      </c>
      <c r="B918" s="9" t="s">
        <v>2998</v>
      </c>
      <c r="C918" s="9" t="s">
        <v>17</v>
      </c>
      <c r="D918" s="9" t="s">
        <v>2961</v>
      </c>
      <c r="E918" s="9" t="s">
        <v>2</v>
      </c>
      <c r="F918" s="9" t="s">
        <v>2997</v>
      </c>
    </row>
    <row r="919" spans="1:6" s="5" customFormat="1" hidden="1" x14ac:dyDescent="0.25">
      <c r="A919" s="8">
        <v>86975</v>
      </c>
      <c r="B919" s="9" t="s">
        <v>2996</v>
      </c>
      <c r="C919" s="9" t="s">
        <v>17</v>
      </c>
      <c r="D919" s="9" t="s">
        <v>2961</v>
      </c>
      <c r="E919" s="9" t="s">
        <v>2</v>
      </c>
      <c r="F919" s="9" t="s">
        <v>2995</v>
      </c>
    </row>
    <row r="920" spans="1:6" s="5" customFormat="1" hidden="1" x14ac:dyDescent="0.25">
      <c r="A920" s="8">
        <v>85373</v>
      </c>
      <c r="B920" s="9" t="s">
        <v>2994</v>
      </c>
      <c r="C920" s="9" t="s">
        <v>17</v>
      </c>
      <c r="D920" s="9" t="s">
        <v>2961</v>
      </c>
      <c r="E920" s="9" t="s">
        <v>2</v>
      </c>
      <c r="F920" s="9" t="s">
        <v>2993</v>
      </c>
    </row>
    <row r="921" spans="1:6" s="5" customFormat="1" hidden="1" x14ac:dyDescent="0.25">
      <c r="A921" s="8">
        <v>83560</v>
      </c>
      <c r="B921" s="9" t="s">
        <v>2992</v>
      </c>
      <c r="C921" s="9" t="s">
        <v>17</v>
      </c>
      <c r="D921" s="9" t="s">
        <v>2961</v>
      </c>
      <c r="E921" s="9" t="s">
        <v>5</v>
      </c>
      <c r="F921" s="9" t="s">
        <v>2991</v>
      </c>
    </row>
    <row r="922" spans="1:6" s="5" customFormat="1" hidden="1" x14ac:dyDescent="0.25">
      <c r="A922" s="8">
        <v>82849</v>
      </c>
      <c r="B922" s="9" t="s">
        <v>2990</v>
      </c>
      <c r="C922" s="9" t="s">
        <v>17</v>
      </c>
      <c r="D922" s="9" t="s">
        <v>2961</v>
      </c>
      <c r="E922" s="9" t="s">
        <v>6</v>
      </c>
      <c r="F922" s="9" t="s">
        <v>2989</v>
      </c>
    </row>
    <row r="923" spans="1:6" s="5" customFormat="1" hidden="1" x14ac:dyDescent="0.25">
      <c r="A923" s="8">
        <v>81469</v>
      </c>
      <c r="B923" s="9" t="s">
        <v>2988</v>
      </c>
      <c r="C923" s="9" t="s">
        <v>17</v>
      </c>
      <c r="D923" s="9" t="s">
        <v>2961</v>
      </c>
      <c r="E923" s="9" t="s">
        <v>2</v>
      </c>
      <c r="F923" s="9" t="s">
        <v>2987</v>
      </c>
    </row>
    <row r="924" spans="1:6" s="5" customFormat="1" hidden="1" x14ac:dyDescent="0.25">
      <c r="A924" s="8">
        <v>72731</v>
      </c>
      <c r="B924" s="9" t="s">
        <v>2986</v>
      </c>
      <c r="C924" s="9" t="s">
        <v>17</v>
      </c>
      <c r="D924" s="9" t="s">
        <v>2961</v>
      </c>
      <c r="E924" s="9" t="s">
        <v>2</v>
      </c>
      <c r="F924" s="9" t="s">
        <v>2985</v>
      </c>
    </row>
    <row r="925" spans="1:6" s="5" customFormat="1" hidden="1" x14ac:dyDescent="0.25">
      <c r="A925" s="8">
        <v>72436</v>
      </c>
      <c r="B925" s="9" t="s">
        <v>2984</v>
      </c>
      <c r="C925" s="9" t="s">
        <v>17</v>
      </c>
      <c r="D925" s="9" t="s">
        <v>2961</v>
      </c>
      <c r="E925" s="9" t="s">
        <v>2</v>
      </c>
      <c r="F925" s="9" t="s">
        <v>2983</v>
      </c>
    </row>
    <row r="926" spans="1:6" s="5" customFormat="1" hidden="1" x14ac:dyDescent="0.25">
      <c r="A926" s="8">
        <v>72284</v>
      </c>
      <c r="B926" s="9" t="s">
        <v>2982</v>
      </c>
      <c r="C926" s="9" t="s">
        <v>17</v>
      </c>
      <c r="D926" s="9" t="s">
        <v>2961</v>
      </c>
      <c r="E926" s="9" t="s">
        <v>2</v>
      </c>
      <c r="F926" s="9" t="s">
        <v>2981</v>
      </c>
    </row>
    <row r="927" spans="1:6" s="5" customFormat="1" hidden="1" x14ac:dyDescent="0.25">
      <c r="A927" s="8">
        <v>69467</v>
      </c>
      <c r="B927" s="9" t="s">
        <v>2980</v>
      </c>
      <c r="C927" s="9" t="s">
        <v>17</v>
      </c>
      <c r="D927" s="9" t="s">
        <v>2961</v>
      </c>
      <c r="E927" s="9" t="s">
        <v>2</v>
      </c>
      <c r="F927" s="9" t="s">
        <v>2979</v>
      </c>
    </row>
    <row r="928" spans="1:6" s="5" customFormat="1" hidden="1" x14ac:dyDescent="0.25">
      <c r="A928" s="8">
        <v>69466</v>
      </c>
      <c r="B928" s="9" t="s">
        <v>2978</v>
      </c>
      <c r="C928" s="9" t="s">
        <v>17</v>
      </c>
      <c r="D928" s="9" t="s">
        <v>2961</v>
      </c>
      <c r="E928" s="9" t="s">
        <v>2</v>
      </c>
      <c r="F928" s="9" t="s">
        <v>2977</v>
      </c>
    </row>
    <row r="929" spans="1:6" s="5" customFormat="1" hidden="1" x14ac:dyDescent="0.25">
      <c r="A929" s="8">
        <v>57465</v>
      </c>
      <c r="B929" s="9" t="s">
        <v>2976</v>
      </c>
      <c r="C929" s="9" t="s">
        <v>17</v>
      </c>
      <c r="D929" s="9" t="s">
        <v>2961</v>
      </c>
      <c r="E929" s="9" t="s">
        <v>83</v>
      </c>
      <c r="F929" s="9" t="s">
        <v>2975</v>
      </c>
    </row>
    <row r="930" spans="1:6" s="5" customFormat="1" hidden="1" x14ac:dyDescent="0.25">
      <c r="A930" s="8">
        <v>45228</v>
      </c>
      <c r="B930" s="9" t="s">
        <v>2974</v>
      </c>
      <c r="C930" s="9" t="s">
        <v>17</v>
      </c>
      <c r="D930" s="9" t="s">
        <v>2961</v>
      </c>
      <c r="E930" s="9" t="s">
        <v>2</v>
      </c>
      <c r="F930" s="9" t="s">
        <v>2973</v>
      </c>
    </row>
    <row r="931" spans="1:6" s="5" customFormat="1" hidden="1" x14ac:dyDescent="0.25">
      <c r="A931" s="8">
        <v>37566</v>
      </c>
      <c r="B931" s="9" t="s">
        <v>2972</v>
      </c>
      <c r="C931" s="9" t="s">
        <v>17</v>
      </c>
      <c r="D931" s="9" t="s">
        <v>2961</v>
      </c>
      <c r="E931" s="9" t="s">
        <v>2</v>
      </c>
      <c r="F931" s="9" t="s">
        <v>2971</v>
      </c>
    </row>
    <row r="932" spans="1:6" s="5" customFormat="1" hidden="1" x14ac:dyDescent="0.25">
      <c r="A932" s="8">
        <v>26917</v>
      </c>
      <c r="B932" s="9" t="s">
        <v>2970</v>
      </c>
      <c r="C932" s="9" t="s">
        <v>17</v>
      </c>
      <c r="D932" s="9" t="s">
        <v>2961</v>
      </c>
      <c r="E932" s="9" t="s">
        <v>2</v>
      </c>
      <c r="F932" s="9" t="s">
        <v>2969</v>
      </c>
    </row>
    <row r="933" spans="1:6" s="5" customFormat="1" hidden="1" x14ac:dyDescent="0.25">
      <c r="A933" s="8">
        <v>21933</v>
      </c>
      <c r="B933" s="9" t="s">
        <v>2968</v>
      </c>
      <c r="C933" s="9" t="s">
        <v>17</v>
      </c>
      <c r="D933" s="9" t="s">
        <v>2961</v>
      </c>
      <c r="E933" s="9" t="s">
        <v>2</v>
      </c>
      <c r="F933" s="9" t="s">
        <v>2967</v>
      </c>
    </row>
    <row r="934" spans="1:6" s="5" customFormat="1" hidden="1" x14ac:dyDescent="0.25">
      <c r="A934" s="8">
        <v>21932</v>
      </c>
      <c r="B934" s="9" t="s">
        <v>2966</v>
      </c>
      <c r="C934" s="9" t="s">
        <v>17</v>
      </c>
      <c r="D934" s="9" t="s">
        <v>2961</v>
      </c>
      <c r="E934" s="9" t="s">
        <v>2</v>
      </c>
      <c r="F934" s="9" t="s">
        <v>2965</v>
      </c>
    </row>
    <row r="935" spans="1:6" s="5" customFormat="1" hidden="1" x14ac:dyDescent="0.25">
      <c r="A935" s="8">
        <v>11892</v>
      </c>
      <c r="B935" s="9" t="s">
        <v>2964</v>
      </c>
      <c r="C935" s="9" t="s">
        <v>17</v>
      </c>
      <c r="D935" s="9" t="s">
        <v>2961</v>
      </c>
      <c r="E935" s="9" t="s">
        <v>2</v>
      </c>
      <c r="F935" s="9" t="s">
        <v>2963</v>
      </c>
    </row>
    <row r="936" spans="1:6" s="5" customFormat="1" hidden="1" x14ac:dyDescent="0.25">
      <c r="A936" s="8">
        <v>11592</v>
      </c>
      <c r="B936" s="9" t="s">
        <v>2962</v>
      </c>
      <c r="C936" s="9" t="s">
        <v>17</v>
      </c>
      <c r="D936" s="9" t="s">
        <v>2961</v>
      </c>
      <c r="E936" s="9" t="s">
        <v>2</v>
      </c>
      <c r="F936" s="9" t="s">
        <v>2960</v>
      </c>
    </row>
    <row r="937" spans="1:6" s="5" customFormat="1" hidden="1" x14ac:dyDescent="0.25">
      <c r="A937" s="8">
        <v>32831</v>
      </c>
      <c r="B937" s="9" t="s">
        <v>2959</v>
      </c>
      <c r="C937" s="9" t="s">
        <v>84</v>
      </c>
      <c r="D937" s="9" t="s">
        <v>38</v>
      </c>
      <c r="E937" s="9" t="s">
        <v>2</v>
      </c>
      <c r="F937" s="9" t="s">
        <v>2958</v>
      </c>
    </row>
    <row r="938" spans="1:6" s="5" customFormat="1" hidden="1" x14ac:dyDescent="0.25">
      <c r="A938" s="8">
        <v>32741</v>
      </c>
      <c r="B938" s="9" t="s">
        <v>2957</v>
      </c>
      <c r="C938" s="9" t="s">
        <v>84</v>
      </c>
      <c r="D938" s="9" t="s">
        <v>38</v>
      </c>
      <c r="E938" s="9" t="s">
        <v>2</v>
      </c>
      <c r="F938" s="9" t="s">
        <v>2956</v>
      </c>
    </row>
    <row r="939" spans="1:6" s="5" customFormat="1" hidden="1" x14ac:dyDescent="0.25">
      <c r="A939" s="8">
        <v>32740</v>
      </c>
      <c r="B939" s="9" t="s">
        <v>2955</v>
      </c>
      <c r="C939" s="9" t="s">
        <v>84</v>
      </c>
      <c r="D939" s="9" t="s">
        <v>38</v>
      </c>
      <c r="E939" s="9" t="s">
        <v>2</v>
      </c>
      <c r="F939" s="9" t="s">
        <v>2954</v>
      </c>
    </row>
    <row r="940" spans="1:6" s="5" customFormat="1" hidden="1" x14ac:dyDescent="0.25">
      <c r="A940" s="8">
        <v>24754</v>
      </c>
      <c r="B940" s="9" t="s">
        <v>2953</v>
      </c>
      <c r="C940" s="9" t="s">
        <v>84</v>
      </c>
      <c r="D940" s="9" t="s">
        <v>38</v>
      </c>
      <c r="E940" s="9" t="s">
        <v>2</v>
      </c>
      <c r="F940" s="9" t="s">
        <v>2952</v>
      </c>
    </row>
    <row r="941" spans="1:6" s="5" customFormat="1" hidden="1" x14ac:dyDescent="0.25">
      <c r="A941" s="8">
        <v>32742</v>
      </c>
      <c r="B941" s="9" t="s">
        <v>2951</v>
      </c>
      <c r="C941" s="9" t="s">
        <v>11</v>
      </c>
      <c r="D941" s="9" t="s">
        <v>38</v>
      </c>
      <c r="E941" s="9" t="s">
        <v>2</v>
      </c>
      <c r="F941" s="9" t="s">
        <v>2950</v>
      </c>
    </row>
    <row r="942" spans="1:6" s="5" customFormat="1" hidden="1" x14ac:dyDescent="0.25">
      <c r="A942" s="8">
        <v>79113</v>
      </c>
      <c r="B942" s="9" t="s">
        <v>2949</v>
      </c>
      <c r="C942" s="9" t="s">
        <v>12</v>
      </c>
      <c r="D942" s="9" t="s">
        <v>38</v>
      </c>
      <c r="E942" s="9" t="s">
        <v>83</v>
      </c>
      <c r="F942" s="9" t="s">
        <v>2948</v>
      </c>
    </row>
    <row r="943" spans="1:6" s="5" customFormat="1" hidden="1" x14ac:dyDescent="0.25">
      <c r="A943" s="8">
        <v>45396</v>
      </c>
      <c r="B943" s="9" t="s">
        <v>2947</v>
      </c>
      <c r="C943" s="9" t="s">
        <v>12</v>
      </c>
      <c r="D943" s="9" t="s">
        <v>38</v>
      </c>
      <c r="E943" s="9" t="s">
        <v>4</v>
      </c>
      <c r="F943" s="9" t="s">
        <v>2946</v>
      </c>
    </row>
    <row r="944" spans="1:6" s="5" customFormat="1" hidden="1" x14ac:dyDescent="0.25">
      <c r="A944" s="8">
        <v>32818</v>
      </c>
      <c r="B944" s="9" t="s">
        <v>2945</v>
      </c>
      <c r="C944" s="9" t="s">
        <v>12</v>
      </c>
      <c r="D944" s="9" t="s">
        <v>38</v>
      </c>
      <c r="E944" s="9" t="s">
        <v>2</v>
      </c>
      <c r="F944" s="9" t="s">
        <v>2944</v>
      </c>
    </row>
    <row r="945" spans="1:6" s="5" customFormat="1" hidden="1" x14ac:dyDescent="0.25">
      <c r="A945" s="8">
        <v>60302</v>
      </c>
      <c r="B945" s="9" t="s">
        <v>2943</v>
      </c>
      <c r="C945" s="9" t="s">
        <v>17</v>
      </c>
      <c r="D945" s="9" t="s">
        <v>38</v>
      </c>
      <c r="E945" s="9" t="s">
        <v>4</v>
      </c>
      <c r="F945" s="9" t="s">
        <v>2942</v>
      </c>
    </row>
    <row r="946" spans="1:6" s="5" customFormat="1" hidden="1" x14ac:dyDescent="0.25">
      <c r="A946" s="8">
        <v>95973</v>
      </c>
      <c r="B946" s="9" t="s">
        <v>2941</v>
      </c>
      <c r="C946" s="9" t="s">
        <v>84</v>
      </c>
      <c r="D946" s="9" t="s">
        <v>39</v>
      </c>
      <c r="E946" s="9" t="s">
        <v>13</v>
      </c>
      <c r="F946" s="9" t="s">
        <v>2940</v>
      </c>
    </row>
    <row r="947" spans="1:6" s="5" customFormat="1" hidden="1" x14ac:dyDescent="0.25">
      <c r="A947" s="8">
        <v>94295</v>
      </c>
      <c r="B947" s="9" t="s">
        <v>2786</v>
      </c>
      <c r="C947" s="9" t="s">
        <v>84</v>
      </c>
      <c r="D947" s="9" t="s">
        <v>39</v>
      </c>
      <c r="E947" s="9" t="s">
        <v>2</v>
      </c>
      <c r="F947" s="9" t="s">
        <v>2939</v>
      </c>
    </row>
    <row r="948" spans="1:6" s="5" customFormat="1" hidden="1" x14ac:dyDescent="0.25">
      <c r="A948" s="8">
        <v>94247</v>
      </c>
      <c r="B948" s="9" t="s">
        <v>2851</v>
      </c>
      <c r="C948" s="9" t="s">
        <v>84</v>
      </c>
      <c r="D948" s="9" t="s">
        <v>39</v>
      </c>
      <c r="E948" s="9" t="s">
        <v>2</v>
      </c>
      <c r="F948" s="9" t="s">
        <v>2938</v>
      </c>
    </row>
    <row r="949" spans="1:6" s="5" customFormat="1" hidden="1" x14ac:dyDescent="0.25">
      <c r="A949" s="8">
        <v>92804</v>
      </c>
      <c r="B949" s="9" t="s">
        <v>2937</v>
      </c>
      <c r="C949" s="9" t="s">
        <v>84</v>
      </c>
      <c r="D949" s="9" t="s">
        <v>39</v>
      </c>
      <c r="E949" s="9" t="s">
        <v>8</v>
      </c>
      <c r="F949" s="9" t="s">
        <v>2936</v>
      </c>
    </row>
    <row r="950" spans="1:6" s="5" customFormat="1" hidden="1" x14ac:dyDescent="0.25">
      <c r="A950" s="8">
        <v>89264</v>
      </c>
      <c r="B950" s="9" t="s">
        <v>2935</v>
      </c>
      <c r="C950" s="9" t="s">
        <v>84</v>
      </c>
      <c r="D950" s="9" t="s">
        <v>39</v>
      </c>
      <c r="E950" s="9" t="s">
        <v>4</v>
      </c>
      <c r="F950" s="9" t="s">
        <v>2934</v>
      </c>
    </row>
    <row r="951" spans="1:6" s="5" customFormat="1" hidden="1" x14ac:dyDescent="0.25">
      <c r="A951" s="8">
        <v>88886</v>
      </c>
      <c r="B951" s="9" t="s">
        <v>2933</v>
      </c>
      <c r="C951" s="9" t="s">
        <v>84</v>
      </c>
      <c r="D951" s="9" t="s">
        <v>39</v>
      </c>
      <c r="E951" s="9" t="s">
        <v>8</v>
      </c>
      <c r="F951" s="9" t="s">
        <v>2932</v>
      </c>
    </row>
    <row r="952" spans="1:6" s="5" customFormat="1" hidden="1" x14ac:dyDescent="0.25">
      <c r="A952" s="8">
        <v>88880</v>
      </c>
      <c r="B952" s="9" t="s">
        <v>2931</v>
      </c>
      <c r="C952" s="9" t="s">
        <v>84</v>
      </c>
      <c r="D952" s="9" t="s">
        <v>39</v>
      </c>
      <c r="E952" s="9" t="s">
        <v>8</v>
      </c>
      <c r="F952" s="9" t="s">
        <v>2930</v>
      </c>
    </row>
    <row r="953" spans="1:6" s="5" customFormat="1" hidden="1" x14ac:dyDescent="0.25">
      <c r="A953" s="8">
        <v>87830</v>
      </c>
      <c r="B953" s="9" t="s">
        <v>2929</v>
      </c>
      <c r="C953" s="9" t="s">
        <v>84</v>
      </c>
      <c r="D953" s="9" t="s">
        <v>39</v>
      </c>
      <c r="E953" s="9" t="s">
        <v>2</v>
      </c>
      <c r="F953" s="9" t="s">
        <v>2906</v>
      </c>
    </row>
    <row r="954" spans="1:6" s="5" customFormat="1" hidden="1" x14ac:dyDescent="0.25">
      <c r="A954" s="8">
        <v>87054</v>
      </c>
      <c r="B954" s="9" t="s">
        <v>2928</v>
      </c>
      <c r="C954" s="9" t="s">
        <v>84</v>
      </c>
      <c r="D954" s="9" t="s">
        <v>39</v>
      </c>
      <c r="E954" s="9" t="s">
        <v>83</v>
      </c>
      <c r="F954" s="9" t="s">
        <v>2927</v>
      </c>
    </row>
    <row r="955" spans="1:6" s="5" customFormat="1" hidden="1" x14ac:dyDescent="0.25">
      <c r="A955" s="8">
        <v>86200</v>
      </c>
      <c r="B955" s="9" t="s">
        <v>2926</v>
      </c>
      <c r="C955" s="9" t="s">
        <v>84</v>
      </c>
      <c r="D955" s="9" t="s">
        <v>39</v>
      </c>
      <c r="E955" s="9" t="s">
        <v>83</v>
      </c>
      <c r="F955" s="9" t="s">
        <v>2925</v>
      </c>
    </row>
    <row r="956" spans="1:6" s="5" customFormat="1" hidden="1" x14ac:dyDescent="0.25">
      <c r="A956" s="8">
        <v>82859</v>
      </c>
      <c r="B956" s="9" t="s">
        <v>2924</v>
      </c>
      <c r="C956" s="9" t="s">
        <v>84</v>
      </c>
      <c r="D956" s="9" t="s">
        <v>39</v>
      </c>
      <c r="E956" s="9" t="s">
        <v>83</v>
      </c>
      <c r="F956" s="9" t="s">
        <v>2923</v>
      </c>
    </row>
    <row r="957" spans="1:6" s="5" customFormat="1" hidden="1" x14ac:dyDescent="0.25">
      <c r="A957" s="8">
        <v>82475</v>
      </c>
      <c r="B957" s="9" t="s">
        <v>2922</v>
      </c>
      <c r="C957" s="9" t="s">
        <v>84</v>
      </c>
      <c r="D957" s="9" t="s">
        <v>39</v>
      </c>
      <c r="E957" s="9" t="s">
        <v>3</v>
      </c>
      <c r="F957" s="9" t="s">
        <v>2921</v>
      </c>
    </row>
    <row r="958" spans="1:6" s="5" customFormat="1" hidden="1" x14ac:dyDescent="0.25">
      <c r="A958" s="8">
        <v>81819</v>
      </c>
      <c r="B958" s="9" t="s">
        <v>2920</v>
      </c>
      <c r="C958" s="9" t="s">
        <v>84</v>
      </c>
      <c r="D958" s="9" t="s">
        <v>39</v>
      </c>
      <c r="E958" s="9" t="s">
        <v>4</v>
      </c>
      <c r="F958" s="9" t="s">
        <v>2919</v>
      </c>
    </row>
    <row r="959" spans="1:6" s="5" customFormat="1" hidden="1" x14ac:dyDescent="0.25">
      <c r="A959" s="8">
        <v>81760</v>
      </c>
      <c r="B959" s="9" t="s">
        <v>2918</v>
      </c>
      <c r="C959" s="9" t="s">
        <v>84</v>
      </c>
      <c r="D959" s="9" t="s">
        <v>39</v>
      </c>
      <c r="E959" s="9" t="s">
        <v>4</v>
      </c>
      <c r="F959" s="9" t="s">
        <v>2917</v>
      </c>
    </row>
    <row r="960" spans="1:6" s="5" customFormat="1" hidden="1" x14ac:dyDescent="0.25">
      <c r="A960" s="8">
        <v>77901</v>
      </c>
      <c r="B960" s="9" t="s">
        <v>2916</v>
      </c>
      <c r="C960" s="9" t="s">
        <v>84</v>
      </c>
      <c r="D960" s="9" t="s">
        <v>39</v>
      </c>
      <c r="E960" s="9" t="s">
        <v>8</v>
      </c>
      <c r="F960" s="9" t="s">
        <v>2915</v>
      </c>
    </row>
    <row r="961" spans="1:6" s="5" customFormat="1" hidden="1" x14ac:dyDescent="0.25">
      <c r="A961" s="8">
        <v>72724</v>
      </c>
      <c r="B961" s="9" t="s">
        <v>2914</v>
      </c>
      <c r="C961" s="9" t="s">
        <v>84</v>
      </c>
      <c r="D961" s="9" t="s">
        <v>39</v>
      </c>
      <c r="E961" s="9" t="s">
        <v>2</v>
      </c>
      <c r="F961" s="9" t="s">
        <v>2913</v>
      </c>
    </row>
    <row r="962" spans="1:6" s="5" customFormat="1" hidden="1" x14ac:dyDescent="0.25">
      <c r="A962" s="8">
        <v>72694</v>
      </c>
      <c r="B962" s="9" t="s">
        <v>2912</v>
      </c>
      <c r="C962" s="9" t="s">
        <v>84</v>
      </c>
      <c r="D962" s="9" t="s">
        <v>39</v>
      </c>
      <c r="E962" s="9" t="s">
        <v>83</v>
      </c>
      <c r="F962" s="9" t="s">
        <v>2911</v>
      </c>
    </row>
    <row r="963" spans="1:6" s="5" customFormat="1" hidden="1" x14ac:dyDescent="0.25">
      <c r="A963" s="8">
        <v>72200</v>
      </c>
      <c r="B963" s="9" t="s">
        <v>2910</v>
      </c>
      <c r="C963" s="9" t="s">
        <v>84</v>
      </c>
      <c r="D963" s="9" t="s">
        <v>39</v>
      </c>
      <c r="E963" s="9" t="s">
        <v>10</v>
      </c>
      <c r="F963" s="9" t="s">
        <v>2909</v>
      </c>
    </row>
    <row r="964" spans="1:6" s="5" customFormat="1" hidden="1" x14ac:dyDescent="0.25">
      <c r="A964" s="8">
        <v>66533</v>
      </c>
      <c r="B964" s="9" t="s">
        <v>2908</v>
      </c>
      <c r="C964" s="9" t="s">
        <v>84</v>
      </c>
      <c r="D964" s="9" t="s">
        <v>39</v>
      </c>
      <c r="E964" s="9" t="s">
        <v>2</v>
      </c>
      <c r="F964" s="9" t="s">
        <v>2907</v>
      </c>
    </row>
    <row r="965" spans="1:6" s="5" customFormat="1" hidden="1" x14ac:dyDescent="0.25">
      <c r="A965" s="8">
        <v>66513</v>
      </c>
      <c r="B965" s="9" t="s">
        <v>2770</v>
      </c>
      <c r="C965" s="9" t="s">
        <v>84</v>
      </c>
      <c r="D965" s="9" t="s">
        <v>39</v>
      </c>
      <c r="E965" s="9" t="s">
        <v>2</v>
      </c>
      <c r="F965" s="9" t="s">
        <v>2905</v>
      </c>
    </row>
    <row r="966" spans="1:6" s="5" customFormat="1" hidden="1" x14ac:dyDescent="0.25">
      <c r="A966" s="8">
        <v>65227</v>
      </c>
      <c r="B966" s="9" t="s">
        <v>2849</v>
      </c>
      <c r="C966" s="9" t="s">
        <v>84</v>
      </c>
      <c r="D966" s="9" t="s">
        <v>39</v>
      </c>
      <c r="E966" s="9" t="s">
        <v>2</v>
      </c>
      <c r="F966" s="9" t="s">
        <v>2904</v>
      </c>
    </row>
    <row r="967" spans="1:6" s="5" customFormat="1" hidden="1" x14ac:dyDescent="0.25">
      <c r="A967" s="8">
        <v>64335</v>
      </c>
      <c r="B967" s="9" t="s">
        <v>2903</v>
      </c>
      <c r="C967" s="9" t="s">
        <v>84</v>
      </c>
      <c r="D967" s="9" t="s">
        <v>39</v>
      </c>
      <c r="E967" s="9" t="s">
        <v>2</v>
      </c>
      <c r="F967" s="9" t="s">
        <v>2902</v>
      </c>
    </row>
    <row r="968" spans="1:6" s="5" customFormat="1" hidden="1" x14ac:dyDescent="0.25">
      <c r="A968" s="8">
        <v>59797</v>
      </c>
      <c r="B968" s="9" t="s">
        <v>2824</v>
      </c>
      <c r="C968" s="9" t="s">
        <v>84</v>
      </c>
      <c r="D968" s="9" t="s">
        <v>39</v>
      </c>
      <c r="E968" s="9" t="s">
        <v>2</v>
      </c>
      <c r="F968" s="9" t="s">
        <v>2901</v>
      </c>
    </row>
    <row r="969" spans="1:6" s="5" customFormat="1" hidden="1" x14ac:dyDescent="0.25">
      <c r="A969" s="8">
        <v>59499</v>
      </c>
      <c r="B969" s="9" t="s">
        <v>2788</v>
      </c>
      <c r="C969" s="9" t="s">
        <v>84</v>
      </c>
      <c r="D969" s="9" t="s">
        <v>39</v>
      </c>
      <c r="E969" s="9" t="s">
        <v>2</v>
      </c>
      <c r="F969" s="9" t="s">
        <v>2787</v>
      </c>
    </row>
    <row r="970" spans="1:6" s="5" customFormat="1" hidden="1" x14ac:dyDescent="0.25">
      <c r="A970" s="8">
        <v>58381</v>
      </c>
      <c r="B970" s="9" t="s">
        <v>2900</v>
      </c>
      <c r="C970" s="9" t="s">
        <v>84</v>
      </c>
      <c r="D970" s="9" t="s">
        <v>39</v>
      </c>
      <c r="E970" s="9" t="s">
        <v>2</v>
      </c>
      <c r="F970" s="9" t="s">
        <v>2899</v>
      </c>
    </row>
    <row r="971" spans="1:6" s="5" customFormat="1" hidden="1" x14ac:dyDescent="0.25">
      <c r="A971" s="8">
        <v>57957</v>
      </c>
      <c r="B971" s="9" t="s">
        <v>2898</v>
      </c>
      <c r="C971" s="9" t="s">
        <v>84</v>
      </c>
      <c r="D971" s="9" t="s">
        <v>39</v>
      </c>
      <c r="E971" s="9" t="s">
        <v>2</v>
      </c>
      <c r="F971" s="9" t="s">
        <v>2897</v>
      </c>
    </row>
    <row r="972" spans="1:6" s="5" customFormat="1" hidden="1" x14ac:dyDescent="0.25">
      <c r="A972" s="8">
        <v>54297</v>
      </c>
      <c r="B972" s="9" t="s">
        <v>2896</v>
      </c>
      <c r="C972" s="9" t="s">
        <v>84</v>
      </c>
      <c r="D972" s="9" t="s">
        <v>39</v>
      </c>
      <c r="E972" s="9" t="s">
        <v>5</v>
      </c>
      <c r="F972" s="9" t="s">
        <v>2895</v>
      </c>
    </row>
    <row r="973" spans="1:6" s="5" customFormat="1" hidden="1" x14ac:dyDescent="0.25">
      <c r="A973" s="8">
        <v>50842</v>
      </c>
      <c r="B973" s="9" t="s">
        <v>2894</v>
      </c>
      <c r="C973" s="9" t="s">
        <v>84</v>
      </c>
      <c r="D973" s="9" t="s">
        <v>39</v>
      </c>
      <c r="E973" s="9" t="s">
        <v>2</v>
      </c>
      <c r="F973" s="9" t="s">
        <v>2893</v>
      </c>
    </row>
    <row r="974" spans="1:6" s="5" customFormat="1" hidden="1" x14ac:dyDescent="0.25">
      <c r="A974" s="8">
        <v>46819</v>
      </c>
      <c r="B974" s="9" t="s">
        <v>2892</v>
      </c>
      <c r="C974" s="9" t="s">
        <v>84</v>
      </c>
      <c r="D974" s="9" t="s">
        <v>39</v>
      </c>
      <c r="E974" s="9" t="s">
        <v>2</v>
      </c>
      <c r="F974" s="9" t="s">
        <v>2891</v>
      </c>
    </row>
    <row r="975" spans="1:6" s="5" customFormat="1" hidden="1" x14ac:dyDescent="0.25">
      <c r="A975" s="8">
        <v>44647</v>
      </c>
      <c r="B975" s="9" t="s">
        <v>2890</v>
      </c>
      <c r="C975" s="9" t="s">
        <v>84</v>
      </c>
      <c r="D975" s="9" t="s">
        <v>39</v>
      </c>
      <c r="E975" s="9" t="s">
        <v>10</v>
      </c>
      <c r="F975" s="9" t="s">
        <v>2889</v>
      </c>
    </row>
    <row r="976" spans="1:6" s="5" customFormat="1" hidden="1" x14ac:dyDescent="0.25">
      <c r="A976" s="8">
        <v>43797</v>
      </c>
      <c r="B976" s="9" t="s">
        <v>2888</v>
      </c>
      <c r="C976" s="9" t="s">
        <v>84</v>
      </c>
      <c r="D976" s="9" t="s">
        <v>39</v>
      </c>
      <c r="E976" s="9" t="s">
        <v>28</v>
      </c>
      <c r="F976" s="9" t="s">
        <v>2887</v>
      </c>
    </row>
    <row r="977" spans="1:6" s="5" customFormat="1" hidden="1" x14ac:dyDescent="0.25">
      <c r="A977" s="8">
        <v>39951</v>
      </c>
      <c r="B977" s="9" t="s">
        <v>2886</v>
      </c>
      <c r="C977" s="9" t="s">
        <v>84</v>
      </c>
      <c r="D977" s="9" t="s">
        <v>39</v>
      </c>
      <c r="E977" s="9" t="s">
        <v>2</v>
      </c>
      <c r="F977" s="9" t="s">
        <v>2885</v>
      </c>
    </row>
    <row r="978" spans="1:6" s="5" customFormat="1" hidden="1" x14ac:dyDescent="0.25">
      <c r="A978" s="8">
        <v>38844</v>
      </c>
      <c r="B978" s="9" t="s">
        <v>2884</v>
      </c>
      <c r="C978" s="9" t="s">
        <v>84</v>
      </c>
      <c r="D978" s="9" t="s">
        <v>39</v>
      </c>
      <c r="E978" s="9" t="s">
        <v>2</v>
      </c>
      <c r="F978" s="9" t="s">
        <v>2883</v>
      </c>
    </row>
    <row r="979" spans="1:6" s="5" customFormat="1" hidden="1" x14ac:dyDescent="0.25">
      <c r="A979" s="8">
        <v>36575</v>
      </c>
      <c r="B979" s="9" t="s">
        <v>2882</v>
      </c>
      <c r="C979" s="9" t="s">
        <v>84</v>
      </c>
      <c r="D979" s="9" t="s">
        <v>39</v>
      </c>
      <c r="E979" s="9" t="s">
        <v>83</v>
      </c>
      <c r="F979" s="9" t="s">
        <v>2881</v>
      </c>
    </row>
    <row r="980" spans="1:6" s="5" customFormat="1" hidden="1" x14ac:dyDescent="0.25">
      <c r="A980" s="8">
        <v>33988</v>
      </c>
      <c r="B980" s="9" t="s">
        <v>2880</v>
      </c>
      <c r="C980" s="9" t="s">
        <v>84</v>
      </c>
      <c r="D980" s="9" t="s">
        <v>39</v>
      </c>
      <c r="E980" s="9" t="s">
        <v>2</v>
      </c>
      <c r="F980" s="9" t="s">
        <v>2879</v>
      </c>
    </row>
    <row r="981" spans="1:6" s="5" customFormat="1" hidden="1" x14ac:dyDescent="0.25">
      <c r="A981" s="8">
        <v>33861</v>
      </c>
      <c r="B981" s="9" t="s">
        <v>2878</v>
      </c>
      <c r="C981" s="9" t="s">
        <v>84</v>
      </c>
      <c r="D981" s="9" t="s">
        <v>39</v>
      </c>
      <c r="E981" s="9" t="s">
        <v>10</v>
      </c>
      <c r="F981" s="9" t="s">
        <v>2877</v>
      </c>
    </row>
    <row r="982" spans="1:6" s="5" customFormat="1" hidden="1" x14ac:dyDescent="0.25">
      <c r="A982" s="8">
        <v>31796</v>
      </c>
      <c r="B982" s="9" t="s">
        <v>2876</v>
      </c>
      <c r="C982" s="9" t="s">
        <v>84</v>
      </c>
      <c r="D982" s="9" t="s">
        <v>39</v>
      </c>
      <c r="E982" s="9" t="s">
        <v>2</v>
      </c>
      <c r="F982" s="9" t="s">
        <v>2875</v>
      </c>
    </row>
    <row r="983" spans="1:6" s="5" customFormat="1" hidden="1" x14ac:dyDescent="0.25">
      <c r="A983" s="8">
        <v>31714</v>
      </c>
      <c r="B983" s="9" t="s">
        <v>2874</v>
      </c>
      <c r="C983" s="9" t="s">
        <v>84</v>
      </c>
      <c r="D983" s="9" t="s">
        <v>39</v>
      </c>
      <c r="E983" s="9" t="s">
        <v>2</v>
      </c>
      <c r="F983" s="9" t="s">
        <v>2873</v>
      </c>
    </row>
    <row r="984" spans="1:6" s="5" customFormat="1" hidden="1" x14ac:dyDescent="0.25">
      <c r="A984" s="8">
        <v>31190</v>
      </c>
      <c r="B984" s="9" t="s">
        <v>2790</v>
      </c>
      <c r="C984" s="9" t="s">
        <v>84</v>
      </c>
      <c r="D984" s="9" t="s">
        <v>39</v>
      </c>
      <c r="E984" s="9" t="s">
        <v>2</v>
      </c>
      <c r="F984" s="9" t="s">
        <v>2789</v>
      </c>
    </row>
    <row r="985" spans="1:6" s="5" customFormat="1" hidden="1" x14ac:dyDescent="0.25">
      <c r="A985" s="8">
        <v>30954</v>
      </c>
      <c r="B985" s="9" t="s">
        <v>2872</v>
      </c>
      <c r="C985" s="9" t="s">
        <v>84</v>
      </c>
      <c r="D985" s="9" t="s">
        <v>39</v>
      </c>
      <c r="E985" s="9" t="s">
        <v>2</v>
      </c>
      <c r="F985" s="9" t="s">
        <v>2871</v>
      </c>
    </row>
    <row r="986" spans="1:6" s="5" customFormat="1" hidden="1" x14ac:dyDescent="0.25">
      <c r="A986" s="8">
        <v>25077</v>
      </c>
      <c r="B986" s="9" t="s">
        <v>2870</v>
      </c>
      <c r="C986" s="9" t="s">
        <v>84</v>
      </c>
      <c r="D986" s="9" t="s">
        <v>39</v>
      </c>
      <c r="E986" s="9" t="s">
        <v>1</v>
      </c>
      <c r="F986" s="9" t="s">
        <v>2869</v>
      </c>
    </row>
    <row r="987" spans="1:6" s="5" customFormat="1" hidden="1" x14ac:dyDescent="0.25">
      <c r="A987" s="8">
        <v>24980</v>
      </c>
      <c r="B987" s="9" t="s">
        <v>2868</v>
      </c>
      <c r="C987" s="9" t="s">
        <v>84</v>
      </c>
      <c r="D987" s="9" t="s">
        <v>39</v>
      </c>
      <c r="E987" s="9" t="s">
        <v>2</v>
      </c>
      <c r="F987" s="9" t="s">
        <v>2867</v>
      </c>
    </row>
    <row r="988" spans="1:6" s="5" customFormat="1" hidden="1" x14ac:dyDescent="0.25">
      <c r="A988" s="8">
        <v>24653</v>
      </c>
      <c r="B988" s="9" t="s">
        <v>2866</v>
      </c>
      <c r="C988" s="9" t="s">
        <v>84</v>
      </c>
      <c r="D988" s="9" t="s">
        <v>39</v>
      </c>
      <c r="E988" s="9" t="s">
        <v>2</v>
      </c>
      <c r="F988" s="9" t="s">
        <v>2865</v>
      </c>
    </row>
    <row r="989" spans="1:6" s="5" customFormat="1" hidden="1" x14ac:dyDescent="0.25">
      <c r="A989" s="8">
        <v>22840</v>
      </c>
      <c r="B989" s="9" t="s">
        <v>2864</v>
      </c>
      <c r="C989" s="9" t="s">
        <v>84</v>
      </c>
      <c r="D989" s="9" t="s">
        <v>39</v>
      </c>
      <c r="E989" s="9" t="s">
        <v>2</v>
      </c>
      <c r="F989" s="9" t="s">
        <v>2863</v>
      </c>
    </row>
    <row r="990" spans="1:6" s="5" customFormat="1" hidden="1" x14ac:dyDescent="0.25">
      <c r="A990" s="8">
        <v>17639</v>
      </c>
      <c r="B990" s="9" t="s">
        <v>2862</v>
      </c>
      <c r="C990" s="9" t="s">
        <v>84</v>
      </c>
      <c r="D990" s="9" t="s">
        <v>39</v>
      </c>
      <c r="E990" s="9" t="s">
        <v>2</v>
      </c>
      <c r="F990" s="9" t="s">
        <v>2861</v>
      </c>
    </row>
    <row r="991" spans="1:6" s="5" customFormat="1" hidden="1" x14ac:dyDescent="0.25">
      <c r="A991" s="8">
        <v>17145</v>
      </c>
      <c r="B991" s="9" t="s">
        <v>2860</v>
      </c>
      <c r="C991" s="9" t="s">
        <v>84</v>
      </c>
      <c r="D991" s="9" t="s">
        <v>39</v>
      </c>
      <c r="E991" s="9" t="s">
        <v>2</v>
      </c>
      <c r="F991" s="9" t="s">
        <v>2859</v>
      </c>
    </row>
    <row r="992" spans="1:6" s="5" customFormat="1" hidden="1" x14ac:dyDescent="0.25">
      <c r="A992" s="8">
        <v>15299</v>
      </c>
      <c r="B992" s="9" t="s">
        <v>2858</v>
      </c>
      <c r="C992" s="9" t="s">
        <v>84</v>
      </c>
      <c r="D992" s="9" t="s">
        <v>39</v>
      </c>
      <c r="E992" s="9" t="s">
        <v>2</v>
      </c>
      <c r="F992" s="9" t="s">
        <v>2857</v>
      </c>
    </row>
    <row r="993" spans="1:6" s="5" customFormat="1" hidden="1" x14ac:dyDescent="0.25">
      <c r="A993" s="8">
        <v>11754</v>
      </c>
      <c r="B993" s="9" t="s">
        <v>2856</v>
      </c>
      <c r="C993" s="9" t="s">
        <v>84</v>
      </c>
      <c r="D993" s="9" t="s">
        <v>39</v>
      </c>
      <c r="E993" s="9" t="s">
        <v>2</v>
      </c>
      <c r="F993" s="9" t="s">
        <v>2855</v>
      </c>
    </row>
    <row r="994" spans="1:6" s="5" customFormat="1" hidden="1" x14ac:dyDescent="0.25">
      <c r="A994" s="8">
        <v>69537</v>
      </c>
      <c r="B994" s="9" t="s">
        <v>2750</v>
      </c>
      <c r="C994" s="9" t="s">
        <v>11</v>
      </c>
      <c r="D994" s="9" t="s">
        <v>39</v>
      </c>
      <c r="E994" s="9" t="s">
        <v>2</v>
      </c>
      <c r="F994" s="9" t="s">
        <v>2749</v>
      </c>
    </row>
    <row r="995" spans="1:6" s="5" customFormat="1" hidden="1" x14ac:dyDescent="0.25">
      <c r="A995" s="8">
        <v>50894</v>
      </c>
      <c r="B995" s="9" t="s">
        <v>2854</v>
      </c>
      <c r="C995" s="9" t="s">
        <v>11</v>
      </c>
      <c r="D995" s="9" t="s">
        <v>39</v>
      </c>
      <c r="E995" s="9" t="s">
        <v>2</v>
      </c>
      <c r="F995" s="9" t="s">
        <v>2853</v>
      </c>
    </row>
    <row r="996" spans="1:6" s="5" customFormat="1" hidden="1" x14ac:dyDescent="0.25">
      <c r="A996" s="8">
        <v>47328</v>
      </c>
      <c r="B996" s="9" t="s">
        <v>2786</v>
      </c>
      <c r="C996" s="9" t="s">
        <v>11</v>
      </c>
      <c r="D996" s="9" t="s">
        <v>39</v>
      </c>
      <c r="E996" s="9" t="s">
        <v>2</v>
      </c>
      <c r="F996" s="9" t="s">
        <v>2852</v>
      </c>
    </row>
    <row r="997" spans="1:6" s="5" customFormat="1" hidden="1" x14ac:dyDescent="0.25">
      <c r="A997" s="8">
        <v>47177</v>
      </c>
      <c r="B997" s="9" t="s">
        <v>2851</v>
      </c>
      <c r="C997" s="9" t="s">
        <v>11</v>
      </c>
      <c r="D997" s="9" t="s">
        <v>39</v>
      </c>
      <c r="E997" s="9" t="s">
        <v>2</v>
      </c>
      <c r="F997" s="9" t="s">
        <v>2850</v>
      </c>
    </row>
    <row r="998" spans="1:6" s="5" customFormat="1" hidden="1" x14ac:dyDescent="0.25">
      <c r="A998" s="8">
        <v>41639</v>
      </c>
      <c r="B998" s="9" t="s">
        <v>2849</v>
      </c>
      <c r="C998" s="9" t="s">
        <v>11</v>
      </c>
      <c r="D998" s="9" t="s">
        <v>39</v>
      </c>
      <c r="E998" s="9" t="s">
        <v>2</v>
      </c>
      <c r="F998" s="9" t="s">
        <v>2848</v>
      </c>
    </row>
    <row r="999" spans="1:6" s="5" customFormat="1" hidden="1" x14ac:dyDescent="0.25">
      <c r="A999" s="8">
        <v>37326</v>
      </c>
      <c r="B999" s="9" t="s">
        <v>2847</v>
      </c>
      <c r="C999" s="9" t="s">
        <v>11</v>
      </c>
      <c r="D999" s="9" t="s">
        <v>39</v>
      </c>
      <c r="E999" s="9" t="s">
        <v>2</v>
      </c>
      <c r="F999" s="9" t="s">
        <v>2846</v>
      </c>
    </row>
    <row r="1000" spans="1:6" s="5" customFormat="1" hidden="1" x14ac:dyDescent="0.25">
      <c r="A1000" s="8">
        <v>35290</v>
      </c>
      <c r="B1000" s="9" t="s">
        <v>2845</v>
      </c>
      <c r="C1000" s="9" t="s">
        <v>11</v>
      </c>
      <c r="D1000" s="9" t="s">
        <v>39</v>
      </c>
      <c r="E1000" s="9" t="s">
        <v>2</v>
      </c>
      <c r="F1000" s="9" t="s">
        <v>2844</v>
      </c>
    </row>
    <row r="1001" spans="1:6" s="5" customFormat="1" hidden="1" x14ac:dyDescent="0.25">
      <c r="A1001" s="8">
        <v>17096</v>
      </c>
      <c r="B1001" s="9" t="s">
        <v>2843</v>
      </c>
      <c r="C1001" s="9" t="s">
        <v>11</v>
      </c>
      <c r="D1001" s="9" t="s">
        <v>39</v>
      </c>
      <c r="E1001" s="9" t="s">
        <v>2</v>
      </c>
      <c r="F1001" s="9" t="s">
        <v>2842</v>
      </c>
    </row>
    <row r="1002" spans="1:6" s="5" customFormat="1" hidden="1" x14ac:dyDescent="0.25">
      <c r="A1002" s="8">
        <v>65339</v>
      </c>
      <c r="B1002" s="9" t="s">
        <v>2841</v>
      </c>
      <c r="C1002" s="9" t="s">
        <v>12</v>
      </c>
      <c r="D1002" s="9" t="s">
        <v>39</v>
      </c>
      <c r="E1002" s="9" t="s">
        <v>83</v>
      </c>
      <c r="F1002" s="9" t="s">
        <v>2840</v>
      </c>
    </row>
    <row r="1003" spans="1:6" s="5" customFormat="1" hidden="1" x14ac:dyDescent="0.25">
      <c r="A1003" s="8">
        <v>59254</v>
      </c>
      <c r="B1003" s="9" t="s">
        <v>2811</v>
      </c>
      <c r="C1003" s="9" t="s">
        <v>12</v>
      </c>
      <c r="D1003" s="9" t="s">
        <v>39</v>
      </c>
      <c r="E1003" s="9" t="s">
        <v>2</v>
      </c>
      <c r="F1003" s="9" t="s">
        <v>2839</v>
      </c>
    </row>
    <row r="1004" spans="1:6" s="5" customFormat="1" hidden="1" x14ac:dyDescent="0.25">
      <c r="A1004" s="8">
        <v>51145</v>
      </c>
      <c r="B1004" s="9" t="s">
        <v>2838</v>
      </c>
      <c r="C1004" s="9" t="s">
        <v>12</v>
      </c>
      <c r="D1004" s="9" t="s">
        <v>39</v>
      </c>
      <c r="E1004" s="9" t="s">
        <v>83</v>
      </c>
      <c r="F1004" s="9" t="s">
        <v>2837</v>
      </c>
    </row>
    <row r="1005" spans="1:6" s="5" customFormat="1" hidden="1" x14ac:dyDescent="0.25">
      <c r="A1005" s="8">
        <v>44751</v>
      </c>
      <c r="B1005" s="9" t="s">
        <v>2836</v>
      </c>
      <c r="C1005" s="9" t="s">
        <v>12</v>
      </c>
      <c r="D1005" s="9" t="s">
        <v>39</v>
      </c>
      <c r="E1005" s="9" t="s">
        <v>10</v>
      </c>
      <c r="F1005" s="9" t="s">
        <v>2835</v>
      </c>
    </row>
    <row r="1006" spans="1:6" s="5" customFormat="1" hidden="1" x14ac:dyDescent="0.25">
      <c r="A1006" s="8">
        <v>44237</v>
      </c>
      <c r="B1006" s="9" t="s">
        <v>2834</v>
      </c>
      <c r="C1006" s="9" t="s">
        <v>12</v>
      </c>
      <c r="D1006" s="9" t="s">
        <v>39</v>
      </c>
      <c r="E1006" s="9" t="s">
        <v>2</v>
      </c>
      <c r="F1006" s="9" t="s">
        <v>2833</v>
      </c>
    </row>
    <row r="1007" spans="1:6" s="5" customFormat="1" hidden="1" x14ac:dyDescent="0.25">
      <c r="A1007" s="8">
        <v>41738</v>
      </c>
      <c r="B1007" s="9" t="s">
        <v>2760</v>
      </c>
      <c r="C1007" s="9" t="s">
        <v>12</v>
      </c>
      <c r="D1007" s="9" t="s">
        <v>39</v>
      </c>
      <c r="E1007" s="9" t="s">
        <v>2</v>
      </c>
      <c r="F1007" s="9" t="s">
        <v>2832</v>
      </c>
    </row>
    <row r="1008" spans="1:6" s="5" customFormat="1" hidden="1" x14ac:dyDescent="0.25">
      <c r="A1008" s="8">
        <v>41688</v>
      </c>
      <c r="B1008" s="9" t="s">
        <v>2831</v>
      </c>
      <c r="C1008" s="9" t="s">
        <v>12</v>
      </c>
      <c r="D1008" s="9" t="s">
        <v>39</v>
      </c>
      <c r="E1008" s="9" t="s">
        <v>4</v>
      </c>
      <c r="F1008" s="9" t="s">
        <v>2830</v>
      </c>
    </row>
    <row r="1009" spans="1:6" s="5" customFormat="1" hidden="1" x14ac:dyDescent="0.25">
      <c r="A1009" s="8">
        <v>41638</v>
      </c>
      <c r="B1009" s="9" t="s">
        <v>2829</v>
      </c>
      <c r="C1009" s="9" t="s">
        <v>12</v>
      </c>
      <c r="D1009" s="9" t="s">
        <v>39</v>
      </c>
      <c r="E1009" s="9" t="s">
        <v>2</v>
      </c>
      <c r="F1009" s="9" t="s">
        <v>2828</v>
      </c>
    </row>
    <row r="1010" spans="1:6" s="5" customFormat="1" hidden="1" x14ac:dyDescent="0.25">
      <c r="A1010" s="8">
        <v>41633</v>
      </c>
      <c r="B1010" s="9" t="s">
        <v>2827</v>
      </c>
      <c r="C1010" s="9" t="s">
        <v>12</v>
      </c>
      <c r="D1010" s="9" t="s">
        <v>39</v>
      </c>
      <c r="E1010" s="9" t="s">
        <v>2</v>
      </c>
      <c r="F1010" s="9" t="s">
        <v>2812</v>
      </c>
    </row>
    <row r="1011" spans="1:6" s="5" customFormat="1" hidden="1" x14ac:dyDescent="0.25">
      <c r="A1011" s="8">
        <v>40550</v>
      </c>
      <c r="B1011" s="9" t="s">
        <v>2826</v>
      </c>
      <c r="C1011" s="9" t="s">
        <v>12</v>
      </c>
      <c r="D1011" s="9" t="s">
        <v>39</v>
      </c>
      <c r="E1011" s="9" t="s">
        <v>2</v>
      </c>
      <c r="F1011" s="9" t="s">
        <v>2825</v>
      </c>
    </row>
    <row r="1012" spans="1:6" s="5" customFormat="1" hidden="1" x14ac:dyDescent="0.25">
      <c r="A1012" s="8">
        <v>40055</v>
      </c>
      <c r="B1012" s="9" t="s">
        <v>2824</v>
      </c>
      <c r="C1012" s="9" t="s">
        <v>12</v>
      </c>
      <c r="D1012" s="9" t="s">
        <v>39</v>
      </c>
      <c r="E1012" s="9" t="s">
        <v>2</v>
      </c>
      <c r="F1012" s="9" t="s">
        <v>2823</v>
      </c>
    </row>
    <row r="1013" spans="1:6" s="5" customFormat="1" hidden="1" x14ac:dyDescent="0.25">
      <c r="A1013" s="8">
        <v>38204</v>
      </c>
      <c r="B1013" s="9" t="s">
        <v>2822</v>
      </c>
      <c r="C1013" s="9" t="s">
        <v>12</v>
      </c>
      <c r="D1013" s="9" t="s">
        <v>39</v>
      </c>
      <c r="E1013" s="9" t="s">
        <v>83</v>
      </c>
      <c r="F1013" s="9" t="s">
        <v>2821</v>
      </c>
    </row>
    <row r="1014" spans="1:6" s="5" customFormat="1" hidden="1" x14ac:dyDescent="0.25">
      <c r="A1014" s="8">
        <v>37651</v>
      </c>
      <c r="B1014" s="9" t="s">
        <v>2820</v>
      </c>
      <c r="C1014" s="9" t="s">
        <v>12</v>
      </c>
      <c r="D1014" s="9" t="s">
        <v>39</v>
      </c>
      <c r="E1014" s="9" t="s">
        <v>8</v>
      </c>
      <c r="F1014" s="9" t="s">
        <v>2819</v>
      </c>
    </row>
    <row r="1015" spans="1:6" s="5" customFormat="1" hidden="1" x14ac:dyDescent="0.25">
      <c r="A1015" s="8">
        <v>35945</v>
      </c>
      <c r="B1015" s="9" t="s">
        <v>2818</v>
      </c>
      <c r="C1015" s="9" t="s">
        <v>12</v>
      </c>
      <c r="D1015" s="9" t="s">
        <v>39</v>
      </c>
      <c r="E1015" s="9" t="s">
        <v>10</v>
      </c>
      <c r="F1015" s="9" t="s">
        <v>2817</v>
      </c>
    </row>
    <row r="1016" spans="1:6" s="5" customFormat="1" hidden="1" x14ac:dyDescent="0.25">
      <c r="A1016" s="8">
        <v>35897</v>
      </c>
      <c r="B1016" s="9" t="s">
        <v>2816</v>
      </c>
      <c r="C1016" s="9" t="s">
        <v>12</v>
      </c>
      <c r="D1016" s="9" t="s">
        <v>39</v>
      </c>
      <c r="E1016" s="9" t="s">
        <v>2</v>
      </c>
      <c r="F1016" s="9" t="s">
        <v>2815</v>
      </c>
    </row>
    <row r="1017" spans="1:6" s="5" customFormat="1" hidden="1" x14ac:dyDescent="0.25">
      <c r="A1017" s="8">
        <v>35896</v>
      </c>
      <c r="B1017" s="9" t="s">
        <v>2814</v>
      </c>
      <c r="C1017" s="9" t="s">
        <v>12</v>
      </c>
      <c r="D1017" s="9" t="s">
        <v>39</v>
      </c>
      <c r="E1017" s="9" t="s">
        <v>2</v>
      </c>
      <c r="F1017" s="9" t="s">
        <v>2813</v>
      </c>
    </row>
    <row r="1018" spans="1:6" s="5" customFormat="1" hidden="1" x14ac:dyDescent="0.25">
      <c r="A1018" s="8">
        <v>35871</v>
      </c>
      <c r="B1018" s="9" t="s">
        <v>2811</v>
      </c>
      <c r="C1018" s="9" t="s">
        <v>12</v>
      </c>
      <c r="D1018" s="9" t="s">
        <v>39</v>
      </c>
      <c r="E1018" s="9" t="s">
        <v>2</v>
      </c>
      <c r="F1018" s="9" t="s">
        <v>2810</v>
      </c>
    </row>
    <row r="1019" spans="1:6" s="5" customFormat="1" hidden="1" x14ac:dyDescent="0.25">
      <c r="A1019" s="8">
        <v>35602</v>
      </c>
      <c r="B1019" s="9" t="s">
        <v>2809</v>
      </c>
      <c r="C1019" s="9" t="s">
        <v>12</v>
      </c>
      <c r="D1019" s="9" t="s">
        <v>39</v>
      </c>
      <c r="E1019" s="9" t="s">
        <v>2</v>
      </c>
      <c r="F1019" s="9" t="s">
        <v>2808</v>
      </c>
    </row>
    <row r="1020" spans="1:6" s="5" customFormat="1" hidden="1" x14ac:dyDescent="0.25">
      <c r="A1020" s="8">
        <v>35405</v>
      </c>
      <c r="B1020" s="9" t="s">
        <v>2807</v>
      </c>
      <c r="C1020" s="9" t="s">
        <v>12</v>
      </c>
      <c r="D1020" s="9" t="s">
        <v>39</v>
      </c>
      <c r="E1020" s="9" t="s">
        <v>2</v>
      </c>
      <c r="F1020" s="9" t="s">
        <v>2806</v>
      </c>
    </row>
    <row r="1021" spans="1:6" s="5" customFormat="1" hidden="1" x14ac:dyDescent="0.25">
      <c r="A1021" s="8">
        <v>34927</v>
      </c>
      <c r="B1021" s="9" t="s">
        <v>2805</v>
      </c>
      <c r="C1021" s="9" t="s">
        <v>12</v>
      </c>
      <c r="D1021" s="9" t="s">
        <v>39</v>
      </c>
      <c r="E1021" s="9" t="s">
        <v>2</v>
      </c>
      <c r="F1021" s="9" t="s">
        <v>2751</v>
      </c>
    </row>
    <row r="1022" spans="1:6" s="5" customFormat="1" hidden="1" x14ac:dyDescent="0.25">
      <c r="A1022" s="8">
        <v>33996</v>
      </c>
      <c r="B1022" s="9" t="s">
        <v>2804</v>
      </c>
      <c r="C1022" s="9" t="s">
        <v>12</v>
      </c>
      <c r="D1022" s="9" t="s">
        <v>39</v>
      </c>
      <c r="E1022" s="9" t="s">
        <v>2</v>
      </c>
      <c r="F1022" s="9" t="s">
        <v>2803</v>
      </c>
    </row>
    <row r="1023" spans="1:6" s="5" customFormat="1" hidden="1" x14ac:dyDescent="0.25">
      <c r="A1023" s="8">
        <v>33958</v>
      </c>
      <c r="B1023" s="9" t="s">
        <v>2802</v>
      </c>
      <c r="C1023" s="9" t="s">
        <v>12</v>
      </c>
      <c r="D1023" s="9" t="s">
        <v>39</v>
      </c>
      <c r="E1023" s="9" t="s">
        <v>2</v>
      </c>
      <c r="F1023" s="9" t="s">
        <v>2801</v>
      </c>
    </row>
    <row r="1024" spans="1:6" s="5" customFormat="1" hidden="1" x14ac:dyDescent="0.25">
      <c r="A1024" s="8">
        <v>33524</v>
      </c>
      <c r="B1024" s="9" t="s">
        <v>2800</v>
      </c>
      <c r="C1024" s="9" t="s">
        <v>12</v>
      </c>
      <c r="D1024" s="9" t="s">
        <v>39</v>
      </c>
      <c r="E1024" s="9" t="s">
        <v>2</v>
      </c>
      <c r="F1024" s="9" t="s">
        <v>2799</v>
      </c>
    </row>
    <row r="1025" spans="1:6" s="5" customFormat="1" hidden="1" x14ac:dyDescent="0.25">
      <c r="A1025" s="8">
        <v>33257</v>
      </c>
      <c r="B1025" s="9" t="s">
        <v>2798</v>
      </c>
      <c r="C1025" s="9" t="s">
        <v>12</v>
      </c>
      <c r="D1025" s="9" t="s">
        <v>39</v>
      </c>
      <c r="E1025" s="9" t="s">
        <v>9</v>
      </c>
      <c r="F1025" s="9" t="s">
        <v>2797</v>
      </c>
    </row>
    <row r="1026" spans="1:6" s="5" customFormat="1" hidden="1" x14ac:dyDescent="0.25">
      <c r="A1026" s="8">
        <v>32632</v>
      </c>
      <c r="B1026" s="9" t="s">
        <v>2796</v>
      </c>
      <c r="C1026" s="9" t="s">
        <v>12</v>
      </c>
      <c r="D1026" s="9" t="s">
        <v>39</v>
      </c>
      <c r="E1026" s="9" t="s">
        <v>2</v>
      </c>
      <c r="F1026" s="9" t="s">
        <v>2795</v>
      </c>
    </row>
    <row r="1027" spans="1:6" s="5" customFormat="1" hidden="1" x14ac:dyDescent="0.25">
      <c r="A1027" s="8">
        <v>32489</v>
      </c>
      <c r="B1027" s="9" t="s">
        <v>2750</v>
      </c>
      <c r="C1027" s="9" t="s">
        <v>12</v>
      </c>
      <c r="D1027" s="9" t="s">
        <v>39</v>
      </c>
      <c r="E1027" s="9" t="s">
        <v>2</v>
      </c>
      <c r="F1027" s="9" t="s">
        <v>2749</v>
      </c>
    </row>
    <row r="1028" spans="1:6" s="5" customFormat="1" hidden="1" x14ac:dyDescent="0.25">
      <c r="A1028" s="8">
        <v>30037</v>
      </c>
      <c r="B1028" s="9" t="s">
        <v>2780</v>
      </c>
      <c r="C1028" s="9" t="s">
        <v>12</v>
      </c>
      <c r="D1028" s="9" t="s">
        <v>39</v>
      </c>
      <c r="E1028" s="9" t="s">
        <v>2</v>
      </c>
      <c r="F1028" s="9" t="s">
        <v>2779</v>
      </c>
    </row>
    <row r="1029" spans="1:6" s="5" customFormat="1" hidden="1" x14ac:dyDescent="0.25">
      <c r="A1029" s="8">
        <v>30015</v>
      </c>
      <c r="B1029" s="9" t="s">
        <v>2794</v>
      </c>
      <c r="C1029" s="9" t="s">
        <v>12</v>
      </c>
      <c r="D1029" s="9" t="s">
        <v>39</v>
      </c>
      <c r="E1029" s="9" t="s">
        <v>2</v>
      </c>
      <c r="F1029" s="9" t="s">
        <v>2793</v>
      </c>
    </row>
    <row r="1030" spans="1:6" s="5" customFormat="1" hidden="1" x14ac:dyDescent="0.25">
      <c r="A1030" s="8">
        <v>29772</v>
      </c>
      <c r="B1030" s="9" t="s">
        <v>2792</v>
      </c>
      <c r="C1030" s="9" t="s">
        <v>12</v>
      </c>
      <c r="D1030" s="9" t="s">
        <v>39</v>
      </c>
      <c r="E1030" s="9" t="s">
        <v>13</v>
      </c>
      <c r="F1030" s="9" t="s">
        <v>2791</v>
      </c>
    </row>
    <row r="1031" spans="1:6" s="5" customFormat="1" hidden="1" x14ac:dyDescent="0.25">
      <c r="A1031" s="8">
        <v>28078</v>
      </c>
      <c r="B1031" s="9" t="s">
        <v>2790</v>
      </c>
      <c r="C1031" s="9" t="s">
        <v>12</v>
      </c>
      <c r="D1031" s="9" t="s">
        <v>39</v>
      </c>
      <c r="E1031" s="9" t="s">
        <v>2</v>
      </c>
      <c r="F1031" s="9" t="s">
        <v>2789</v>
      </c>
    </row>
    <row r="1032" spans="1:6" s="5" customFormat="1" hidden="1" x14ac:dyDescent="0.25">
      <c r="A1032" s="8">
        <v>27750</v>
      </c>
      <c r="B1032" s="9" t="s">
        <v>2788</v>
      </c>
      <c r="C1032" s="9" t="s">
        <v>12</v>
      </c>
      <c r="D1032" s="9" t="s">
        <v>39</v>
      </c>
      <c r="E1032" s="9" t="s">
        <v>16</v>
      </c>
      <c r="F1032" s="9" t="s">
        <v>2787</v>
      </c>
    </row>
    <row r="1033" spans="1:6" s="5" customFormat="1" hidden="1" x14ac:dyDescent="0.25">
      <c r="A1033" s="8">
        <v>19946</v>
      </c>
      <c r="B1033" s="9" t="s">
        <v>2786</v>
      </c>
      <c r="C1033" s="9" t="s">
        <v>12</v>
      </c>
      <c r="D1033" s="9" t="s">
        <v>39</v>
      </c>
      <c r="E1033" s="9" t="s">
        <v>2</v>
      </c>
      <c r="F1033" s="9"/>
    </row>
    <row r="1034" spans="1:6" s="5" customFormat="1" hidden="1" x14ac:dyDescent="0.25">
      <c r="A1034" s="8">
        <v>19587</v>
      </c>
      <c r="B1034" s="9" t="s">
        <v>2785</v>
      </c>
      <c r="C1034" s="9" t="s">
        <v>12</v>
      </c>
      <c r="D1034" s="9" t="s">
        <v>39</v>
      </c>
      <c r="E1034" s="9" t="s">
        <v>199</v>
      </c>
      <c r="F1034" s="9" t="s">
        <v>2784</v>
      </c>
    </row>
    <row r="1035" spans="1:6" s="5" customFormat="1" hidden="1" x14ac:dyDescent="0.25">
      <c r="A1035" s="8">
        <v>16609</v>
      </c>
      <c r="B1035" s="9" t="s">
        <v>2783</v>
      </c>
      <c r="C1035" s="9" t="s">
        <v>12</v>
      </c>
      <c r="D1035" s="9" t="s">
        <v>39</v>
      </c>
      <c r="E1035" s="9" t="s">
        <v>2</v>
      </c>
      <c r="F1035" s="9" t="s">
        <v>2782</v>
      </c>
    </row>
    <row r="1036" spans="1:6" s="5" customFormat="1" hidden="1" x14ac:dyDescent="0.25">
      <c r="A1036" s="8">
        <v>16531</v>
      </c>
      <c r="B1036" s="9" t="s">
        <v>2781</v>
      </c>
      <c r="C1036" s="9" t="s">
        <v>12</v>
      </c>
      <c r="D1036" s="9" t="s">
        <v>39</v>
      </c>
      <c r="E1036" s="9" t="s">
        <v>2</v>
      </c>
      <c r="F1036" s="9"/>
    </row>
    <row r="1037" spans="1:6" s="5" customFormat="1" hidden="1" x14ac:dyDescent="0.25">
      <c r="A1037" s="8">
        <v>16530</v>
      </c>
      <c r="B1037" s="9" t="s">
        <v>2770</v>
      </c>
      <c r="C1037" s="9" t="s">
        <v>12</v>
      </c>
      <c r="D1037" s="9" t="s">
        <v>39</v>
      </c>
      <c r="E1037" s="9" t="s">
        <v>2</v>
      </c>
      <c r="F1037" s="9"/>
    </row>
    <row r="1038" spans="1:6" s="5" customFormat="1" hidden="1" x14ac:dyDescent="0.25">
      <c r="A1038" s="8">
        <v>16126</v>
      </c>
      <c r="B1038" s="9" t="s">
        <v>2780</v>
      </c>
      <c r="C1038" s="9" t="s">
        <v>12</v>
      </c>
      <c r="D1038" s="9" t="s">
        <v>39</v>
      </c>
      <c r="E1038" s="9" t="s">
        <v>2</v>
      </c>
      <c r="F1038" s="9" t="s">
        <v>2779</v>
      </c>
    </row>
    <row r="1039" spans="1:6" s="5" customFormat="1" hidden="1" x14ac:dyDescent="0.25">
      <c r="A1039" s="8">
        <v>12798</v>
      </c>
      <c r="B1039" s="9" t="s">
        <v>2778</v>
      </c>
      <c r="C1039" s="9" t="s">
        <v>12</v>
      </c>
      <c r="D1039" s="9" t="s">
        <v>39</v>
      </c>
      <c r="E1039" s="9" t="s">
        <v>2</v>
      </c>
      <c r="F1039" s="9" t="s">
        <v>2777</v>
      </c>
    </row>
    <row r="1040" spans="1:6" s="5" customFormat="1" hidden="1" x14ac:dyDescent="0.25">
      <c r="A1040" s="8">
        <v>12192</v>
      </c>
      <c r="B1040" s="9" t="s">
        <v>2776</v>
      </c>
      <c r="C1040" s="9" t="s">
        <v>12</v>
      </c>
      <c r="D1040" s="9" t="s">
        <v>39</v>
      </c>
      <c r="E1040" s="9" t="s">
        <v>83</v>
      </c>
      <c r="F1040" s="9" t="s">
        <v>2775</v>
      </c>
    </row>
    <row r="1041" spans="1:6" s="5" customFormat="1" hidden="1" x14ac:dyDescent="0.25">
      <c r="A1041" s="8">
        <v>49929</v>
      </c>
      <c r="B1041" s="9" t="s">
        <v>2774</v>
      </c>
      <c r="C1041" s="9" t="s">
        <v>15</v>
      </c>
      <c r="D1041" s="9" t="s">
        <v>39</v>
      </c>
      <c r="E1041" s="9" t="s">
        <v>2</v>
      </c>
      <c r="F1041" s="9" t="s">
        <v>2773</v>
      </c>
    </row>
    <row r="1042" spans="1:6" s="5" customFormat="1" hidden="1" x14ac:dyDescent="0.25">
      <c r="A1042" s="8">
        <v>44209</v>
      </c>
      <c r="B1042" s="9" t="s">
        <v>2772</v>
      </c>
      <c r="C1042" s="9" t="s">
        <v>15</v>
      </c>
      <c r="D1042" s="9" t="s">
        <v>39</v>
      </c>
      <c r="E1042" s="9" t="s">
        <v>2</v>
      </c>
      <c r="F1042" s="9" t="s">
        <v>2771</v>
      </c>
    </row>
    <row r="1043" spans="1:6" s="5" customFormat="1" hidden="1" x14ac:dyDescent="0.25">
      <c r="A1043" s="8">
        <v>35902</v>
      </c>
      <c r="B1043" s="9" t="s">
        <v>2770</v>
      </c>
      <c r="C1043" s="9" t="s">
        <v>15</v>
      </c>
      <c r="D1043" s="9" t="s">
        <v>39</v>
      </c>
      <c r="E1043" s="9" t="s">
        <v>2</v>
      </c>
      <c r="F1043" s="9" t="s">
        <v>2769</v>
      </c>
    </row>
    <row r="1044" spans="1:6" s="5" customFormat="1" hidden="1" x14ac:dyDescent="0.25">
      <c r="A1044" s="8">
        <v>32015</v>
      </c>
      <c r="B1044" s="9" t="s">
        <v>2768</v>
      </c>
      <c r="C1044" s="9" t="s">
        <v>15</v>
      </c>
      <c r="D1044" s="9" t="s">
        <v>39</v>
      </c>
      <c r="E1044" s="9" t="s">
        <v>83</v>
      </c>
      <c r="F1044" s="9" t="s">
        <v>2767</v>
      </c>
    </row>
    <row r="1045" spans="1:6" s="5" customFormat="1" hidden="1" x14ac:dyDescent="0.25">
      <c r="A1045" s="8">
        <v>30358</v>
      </c>
      <c r="B1045" s="9" t="s">
        <v>2766</v>
      </c>
      <c r="C1045" s="9" t="s">
        <v>15</v>
      </c>
      <c r="D1045" s="9" t="s">
        <v>39</v>
      </c>
      <c r="E1045" s="9" t="s">
        <v>2</v>
      </c>
      <c r="F1045" s="9" t="s">
        <v>2765</v>
      </c>
    </row>
    <row r="1046" spans="1:6" s="5" customFormat="1" hidden="1" x14ac:dyDescent="0.25">
      <c r="A1046" s="8">
        <v>16163</v>
      </c>
      <c r="B1046" s="9" t="s">
        <v>2764</v>
      </c>
      <c r="C1046" s="9" t="s">
        <v>15</v>
      </c>
      <c r="D1046" s="9" t="s">
        <v>39</v>
      </c>
      <c r="E1046" s="9" t="s">
        <v>10</v>
      </c>
      <c r="F1046" s="9" t="s">
        <v>2763</v>
      </c>
    </row>
    <row r="1047" spans="1:6" s="5" customFormat="1" hidden="1" x14ac:dyDescent="0.25">
      <c r="A1047" s="8">
        <v>16125</v>
      </c>
      <c r="B1047" s="9" t="s">
        <v>2762</v>
      </c>
      <c r="C1047" s="9" t="s">
        <v>15</v>
      </c>
      <c r="D1047" s="9" t="s">
        <v>39</v>
      </c>
      <c r="E1047" s="9" t="s">
        <v>2</v>
      </c>
      <c r="F1047" s="9" t="s">
        <v>2761</v>
      </c>
    </row>
    <row r="1048" spans="1:6" s="5" customFormat="1" hidden="1" x14ac:dyDescent="0.25">
      <c r="A1048" s="8">
        <v>16085</v>
      </c>
      <c r="B1048" s="9" t="s">
        <v>2760</v>
      </c>
      <c r="C1048" s="9" t="s">
        <v>15</v>
      </c>
      <c r="D1048" s="9" t="s">
        <v>39</v>
      </c>
      <c r="E1048" s="9" t="s">
        <v>2</v>
      </c>
      <c r="F1048" s="9" t="s">
        <v>2759</v>
      </c>
    </row>
    <row r="1049" spans="1:6" s="5" customFormat="1" hidden="1" x14ac:dyDescent="0.25">
      <c r="A1049" s="8">
        <v>4278</v>
      </c>
      <c r="B1049" s="9" t="s">
        <v>2758</v>
      </c>
      <c r="C1049" s="9" t="s">
        <v>15</v>
      </c>
      <c r="D1049" s="9" t="s">
        <v>39</v>
      </c>
      <c r="E1049" s="9" t="s">
        <v>2</v>
      </c>
      <c r="F1049" s="9" t="s">
        <v>2757</v>
      </c>
    </row>
    <row r="1050" spans="1:6" s="5" customFormat="1" hidden="1" x14ac:dyDescent="0.25">
      <c r="A1050" s="8">
        <v>88837</v>
      </c>
      <c r="B1050" s="9" t="s">
        <v>2756</v>
      </c>
      <c r="C1050" s="9" t="s">
        <v>17</v>
      </c>
      <c r="D1050" s="9" t="s">
        <v>39</v>
      </c>
      <c r="E1050" s="9" t="s">
        <v>4</v>
      </c>
      <c r="F1050" s="9" t="s">
        <v>2755</v>
      </c>
    </row>
    <row r="1051" spans="1:6" s="5" customFormat="1" hidden="1" x14ac:dyDescent="0.25">
      <c r="A1051" s="8">
        <v>88374</v>
      </c>
      <c r="B1051" s="9" t="s">
        <v>2754</v>
      </c>
      <c r="C1051" s="9" t="s">
        <v>17</v>
      </c>
      <c r="D1051" s="9" t="s">
        <v>39</v>
      </c>
      <c r="E1051" s="9" t="s">
        <v>1</v>
      </c>
      <c r="F1051" s="9" t="s">
        <v>2753</v>
      </c>
    </row>
    <row r="1052" spans="1:6" s="5" customFormat="1" hidden="1" x14ac:dyDescent="0.25">
      <c r="A1052" s="8">
        <v>87832</v>
      </c>
      <c r="B1052" s="9" t="s">
        <v>2752</v>
      </c>
      <c r="C1052" s="9" t="s">
        <v>17</v>
      </c>
      <c r="D1052" s="9" t="s">
        <v>39</v>
      </c>
      <c r="E1052" s="9" t="s">
        <v>4</v>
      </c>
      <c r="F1052" s="9" t="s">
        <v>2751</v>
      </c>
    </row>
    <row r="1053" spans="1:6" s="5" customFormat="1" hidden="1" x14ac:dyDescent="0.25">
      <c r="A1053" s="8">
        <v>84631</v>
      </c>
      <c r="B1053" s="9" t="s">
        <v>2750</v>
      </c>
      <c r="C1053" s="9" t="s">
        <v>17</v>
      </c>
      <c r="D1053" s="9" t="s">
        <v>39</v>
      </c>
      <c r="E1053" s="9" t="s">
        <v>2</v>
      </c>
      <c r="F1053" s="9" t="s">
        <v>2749</v>
      </c>
    </row>
    <row r="1054" spans="1:6" s="5" customFormat="1" hidden="1" x14ac:dyDescent="0.25">
      <c r="A1054" s="8">
        <v>72641</v>
      </c>
      <c r="B1054" s="9" t="s">
        <v>2748</v>
      </c>
      <c r="C1054" s="9" t="s">
        <v>84</v>
      </c>
      <c r="D1054" s="9" t="s">
        <v>40</v>
      </c>
      <c r="E1054" s="9" t="s">
        <v>2</v>
      </c>
      <c r="F1054" s="9" t="s">
        <v>2747</v>
      </c>
    </row>
    <row r="1055" spans="1:6" s="5" customFormat="1" hidden="1" x14ac:dyDescent="0.25">
      <c r="A1055" s="8">
        <v>60662</v>
      </c>
      <c r="B1055" s="9" t="s">
        <v>2746</v>
      </c>
      <c r="C1055" s="9" t="s">
        <v>84</v>
      </c>
      <c r="D1055" s="9" t="s">
        <v>40</v>
      </c>
      <c r="E1055" s="9" t="s">
        <v>2</v>
      </c>
      <c r="F1055" s="9" t="s">
        <v>2745</v>
      </c>
    </row>
    <row r="1056" spans="1:6" s="5" customFormat="1" hidden="1" x14ac:dyDescent="0.25">
      <c r="A1056" s="8">
        <v>44257</v>
      </c>
      <c r="B1056" s="9" t="s">
        <v>2744</v>
      </c>
      <c r="C1056" s="9" t="s">
        <v>84</v>
      </c>
      <c r="D1056" s="9" t="s">
        <v>40</v>
      </c>
      <c r="E1056" s="9" t="s">
        <v>2</v>
      </c>
      <c r="F1056" s="9" t="s">
        <v>2743</v>
      </c>
    </row>
    <row r="1057" spans="1:6" s="5" customFormat="1" hidden="1" x14ac:dyDescent="0.25">
      <c r="A1057" s="8">
        <v>32012</v>
      </c>
      <c r="B1057" s="9" t="s">
        <v>2742</v>
      </c>
      <c r="C1057" s="9" t="s">
        <v>84</v>
      </c>
      <c r="D1057" s="9" t="s">
        <v>40</v>
      </c>
      <c r="E1057" s="9" t="s">
        <v>83</v>
      </c>
      <c r="F1057" s="9" t="s">
        <v>2741</v>
      </c>
    </row>
    <row r="1058" spans="1:6" s="5" customFormat="1" hidden="1" x14ac:dyDescent="0.25">
      <c r="A1058" s="8">
        <v>14462</v>
      </c>
      <c r="B1058" s="9" t="s">
        <v>2740</v>
      </c>
      <c r="C1058" s="9" t="s">
        <v>11</v>
      </c>
      <c r="D1058" s="9" t="s">
        <v>40</v>
      </c>
      <c r="E1058" s="9" t="s">
        <v>2</v>
      </c>
      <c r="F1058" s="9" t="s">
        <v>2739</v>
      </c>
    </row>
    <row r="1059" spans="1:6" s="5" customFormat="1" hidden="1" x14ac:dyDescent="0.25">
      <c r="A1059" s="8">
        <v>78672</v>
      </c>
      <c r="B1059" s="9" t="s">
        <v>2738</v>
      </c>
      <c r="C1059" s="9" t="s">
        <v>12</v>
      </c>
      <c r="D1059" s="9" t="s">
        <v>40</v>
      </c>
      <c r="E1059" s="9" t="s">
        <v>8</v>
      </c>
      <c r="F1059" s="9" t="s">
        <v>2737</v>
      </c>
    </row>
    <row r="1060" spans="1:6" s="5" customFormat="1" hidden="1" x14ac:dyDescent="0.25">
      <c r="A1060" s="8">
        <v>72231</v>
      </c>
      <c r="B1060" s="9" t="s">
        <v>2736</v>
      </c>
      <c r="C1060" s="9" t="s">
        <v>12</v>
      </c>
      <c r="D1060" s="9" t="s">
        <v>40</v>
      </c>
      <c r="E1060" s="9" t="s">
        <v>4</v>
      </c>
      <c r="F1060" s="9" t="s">
        <v>2735</v>
      </c>
    </row>
    <row r="1061" spans="1:6" s="5" customFormat="1" hidden="1" x14ac:dyDescent="0.25">
      <c r="A1061" s="8">
        <v>36269</v>
      </c>
      <c r="B1061" s="9" t="s">
        <v>2734</v>
      </c>
      <c r="C1061" s="9" t="s">
        <v>12</v>
      </c>
      <c r="D1061" s="9" t="s">
        <v>40</v>
      </c>
      <c r="E1061" s="9" t="s">
        <v>83</v>
      </c>
      <c r="F1061" s="9" t="s">
        <v>2733</v>
      </c>
    </row>
    <row r="1062" spans="1:6" s="5" customFormat="1" hidden="1" x14ac:dyDescent="0.25">
      <c r="A1062" s="8">
        <v>36224</v>
      </c>
      <c r="B1062" s="9" t="s">
        <v>2732</v>
      </c>
      <c r="C1062" s="9" t="s">
        <v>12</v>
      </c>
      <c r="D1062" s="9" t="s">
        <v>40</v>
      </c>
      <c r="E1062" s="9" t="s">
        <v>83</v>
      </c>
      <c r="F1062" s="9" t="s">
        <v>2731</v>
      </c>
    </row>
    <row r="1063" spans="1:6" s="5" customFormat="1" hidden="1" x14ac:dyDescent="0.25">
      <c r="A1063" s="8">
        <v>31611</v>
      </c>
      <c r="B1063" s="9" t="s">
        <v>2730</v>
      </c>
      <c r="C1063" s="9" t="s">
        <v>15</v>
      </c>
      <c r="D1063" s="9" t="s">
        <v>40</v>
      </c>
      <c r="E1063" s="9" t="s">
        <v>2</v>
      </c>
      <c r="F1063" s="9" t="s">
        <v>2729</v>
      </c>
    </row>
    <row r="1064" spans="1:6" s="5" customFormat="1" hidden="1" x14ac:dyDescent="0.25">
      <c r="A1064" s="8">
        <v>95967</v>
      </c>
      <c r="B1064" s="9" t="s">
        <v>2728</v>
      </c>
      <c r="C1064" s="9" t="s">
        <v>84</v>
      </c>
      <c r="D1064" s="9" t="s">
        <v>41</v>
      </c>
      <c r="E1064" s="9" t="s">
        <v>83</v>
      </c>
      <c r="F1064" s="9" t="s">
        <v>2727</v>
      </c>
    </row>
    <row r="1065" spans="1:6" s="5" customFormat="1" hidden="1" x14ac:dyDescent="0.25">
      <c r="A1065" s="8">
        <v>92954</v>
      </c>
      <c r="B1065" s="9" t="s">
        <v>2726</v>
      </c>
      <c r="C1065" s="9" t="s">
        <v>84</v>
      </c>
      <c r="D1065" s="9" t="s">
        <v>41</v>
      </c>
      <c r="E1065" s="9" t="s">
        <v>2</v>
      </c>
      <c r="F1065" s="9" t="s">
        <v>2616</v>
      </c>
    </row>
    <row r="1066" spans="1:6" s="5" customFormat="1" hidden="1" x14ac:dyDescent="0.25">
      <c r="A1066" s="8">
        <v>92858</v>
      </c>
      <c r="B1066" s="9" t="s">
        <v>2725</v>
      </c>
      <c r="C1066" s="9" t="s">
        <v>84</v>
      </c>
      <c r="D1066" s="9" t="s">
        <v>41</v>
      </c>
      <c r="E1066" s="9" t="s">
        <v>3</v>
      </c>
      <c r="F1066" s="9" t="s">
        <v>2724</v>
      </c>
    </row>
    <row r="1067" spans="1:6" s="5" customFormat="1" hidden="1" x14ac:dyDescent="0.25">
      <c r="A1067" s="8">
        <v>92857</v>
      </c>
      <c r="B1067" s="9" t="s">
        <v>2629</v>
      </c>
      <c r="C1067" s="9" t="s">
        <v>84</v>
      </c>
      <c r="D1067" s="9" t="s">
        <v>41</v>
      </c>
      <c r="E1067" s="9" t="s">
        <v>3</v>
      </c>
      <c r="F1067" s="9"/>
    </row>
    <row r="1068" spans="1:6" s="5" customFormat="1" hidden="1" x14ac:dyDescent="0.25">
      <c r="A1068" s="8">
        <v>91359</v>
      </c>
      <c r="B1068" s="9" t="s">
        <v>2574</v>
      </c>
      <c r="C1068" s="9" t="s">
        <v>84</v>
      </c>
      <c r="D1068" s="9" t="s">
        <v>41</v>
      </c>
      <c r="E1068" s="9" t="s">
        <v>83</v>
      </c>
      <c r="F1068" s="9" t="s">
        <v>2573</v>
      </c>
    </row>
    <row r="1069" spans="1:6" s="5" customFormat="1" hidden="1" x14ac:dyDescent="0.25">
      <c r="A1069" s="8">
        <v>90094</v>
      </c>
      <c r="B1069" s="9" t="s">
        <v>2723</v>
      </c>
      <c r="C1069" s="9" t="s">
        <v>84</v>
      </c>
      <c r="D1069" s="9" t="s">
        <v>41</v>
      </c>
      <c r="E1069" s="9" t="s">
        <v>83</v>
      </c>
      <c r="F1069" s="9" t="s">
        <v>2722</v>
      </c>
    </row>
    <row r="1070" spans="1:6" s="5" customFormat="1" hidden="1" x14ac:dyDescent="0.25">
      <c r="A1070" s="8">
        <v>89780</v>
      </c>
      <c r="B1070" s="9" t="s">
        <v>2721</v>
      </c>
      <c r="C1070" s="9" t="s">
        <v>84</v>
      </c>
      <c r="D1070" s="9" t="s">
        <v>41</v>
      </c>
      <c r="E1070" s="9" t="s">
        <v>83</v>
      </c>
      <c r="F1070" s="9" t="s">
        <v>2720</v>
      </c>
    </row>
    <row r="1071" spans="1:6" s="5" customFormat="1" hidden="1" x14ac:dyDescent="0.25">
      <c r="A1071" s="8">
        <v>89590</v>
      </c>
      <c r="B1071" s="9" t="s">
        <v>2719</v>
      </c>
      <c r="C1071" s="9" t="s">
        <v>84</v>
      </c>
      <c r="D1071" s="9" t="s">
        <v>41</v>
      </c>
      <c r="E1071" s="9" t="s">
        <v>83</v>
      </c>
      <c r="F1071" s="9" t="s">
        <v>2718</v>
      </c>
    </row>
    <row r="1072" spans="1:6" s="5" customFormat="1" hidden="1" x14ac:dyDescent="0.25">
      <c r="A1072" s="8">
        <v>89341</v>
      </c>
      <c r="B1072" s="9" t="s">
        <v>2717</v>
      </c>
      <c r="C1072" s="9" t="s">
        <v>84</v>
      </c>
      <c r="D1072" s="9" t="s">
        <v>41</v>
      </c>
      <c r="E1072" s="9" t="s">
        <v>83</v>
      </c>
      <c r="F1072" s="9" t="s">
        <v>2716</v>
      </c>
    </row>
    <row r="1073" spans="1:6" s="5" customFormat="1" hidden="1" x14ac:dyDescent="0.25">
      <c r="A1073" s="8">
        <v>89073</v>
      </c>
      <c r="B1073" s="9" t="s">
        <v>2715</v>
      </c>
      <c r="C1073" s="9" t="s">
        <v>84</v>
      </c>
      <c r="D1073" s="9" t="s">
        <v>41</v>
      </c>
      <c r="E1073" s="9" t="s">
        <v>83</v>
      </c>
      <c r="F1073" s="9" t="s">
        <v>2714</v>
      </c>
    </row>
    <row r="1074" spans="1:6" s="5" customFormat="1" hidden="1" x14ac:dyDescent="0.25">
      <c r="A1074" s="8">
        <v>88887</v>
      </c>
      <c r="B1074" s="9" t="s">
        <v>2713</v>
      </c>
      <c r="C1074" s="9" t="s">
        <v>84</v>
      </c>
      <c r="D1074" s="9" t="s">
        <v>41</v>
      </c>
      <c r="E1074" s="9" t="s">
        <v>83</v>
      </c>
      <c r="F1074" s="9" t="s">
        <v>2712</v>
      </c>
    </row>
    <row r="1075" spans="1:6" s="5" customFormat="1" hidden="1" x14ac:dyDescent="0.25">
      <c r="A1075" s="8">
        <v>88305</v>
      </c>
      <c r="B1075" s="9" t="s">
        <v>2711</v>
      </c>
      <c r="C1075" s="9" t="s">
        <v>84</v>
      </c>
      <c r="D1075" s="9" t="s">
        <v>41</v>
      </c>
      <c r="E1075" s="9" t="s">
        <v>83</v>
      </c>
      <c r="F1075" s="9" t="s">
        <v>2710</v>
      </c>
    </row>
    <row r="1076" spans="1:6" s="5" customFormat="1" hidden="1" x14ac:dyDescent="0.25">
      <c r="A1076" s="8">
        <v>87638</v>
      </c>
      <c r="B1076" s="9" t="s">
        <v>2709</v>
      </c>
      <c r="C1076" s="9" t="s">
        <v>84</v>
      </c>
      <c r="D1076" s="9" t="s">
        <v>41</v>
      </c>
      <c r="E1076" s="9" t="s">
        <v>2</v>
      </c>
      <c r="F1076" s="9" t="s">
        <v>2622</v>
      </c>
    </row>
    <row r="1077" spans="1:6" s="5" customFormat="1" hidden="1" x14ac:dyDescent="0.25">
      <c r="A1077" s="8">
        <v>87173</v>
      </c>
      <c r="B1077" s="9" t="s">
        <v>2708</v>
      </c>
      <c r="C1077" s="9" t="s">
        <v>84</v>
      </c>
      <c r="D1077" s="9" t="s">
        <v>41</v>
      </c>
      <c r="E1077" s="9" t="s">
        <v>2</v>
      </c>
      <c r="F1077" s="9" t="s">
        <v>2707</v>
      </c>
    </row>
    <row r="1078" spans="1:6" s="5" customFormat="1" hidden="1" x14ac:dyDescent="0.25">
      <c r="A1078" s="8">
        <v>87059</v>
      </c>
      <c r="B1078" s="9" t="s">
        <v>2706</v>
      </c>
      <c r="C1078" s="9" t="s">
        <v>84</v>
      </c>
      <c r="D1078" s="9" t="s">
        <v>41</v>
      </c>
      <c r="E1078" s="9" t="s">
        <v>83</v>
      </c>
      <c r="F1078" s="9" t="s">
        <v>2705</v>
      </c>
    </row>
    <row r="1079" spans="1:6" s="5" customFormat="1" hidden="1" x14ac:dyDescent="0.25">
      <c r="A1079" s="8">
        <v>87058</v>
      </c>
      <c r="B1079" s="9" t="s">
        <v>2704</v>
      </c>
      <c r="C1079" s="9" t="s">
        <v>84</v>
      </c>
      <c r="D1079" s="9" t="s">
        <v>41</v>
      </c>
      <c r="E1079" s="9" t="s">
        <v>2</v>
      </c>
      <c r="F1079" s="9" t="s">
        <v>2703</v>
      </c>
    </row>
    <row r="1080" spans="1:6" s="5" customFormat="1" hidden="1" x14ac:dyDescent="0.25">
      <c r="A1080" s="8">
        <v>87056</v>
      </c>
      <c r="B1080" s="9" t="s">
        <v>2702</v>
      </c>
      <c r="C1080" s="9" t="s">
        <v>84</v>
      </c>
      <c r="D1080" s="9" t="s">
        <v>41</v>
      </c>
      <c r="E1080" s="9" t="s">
        <v>83</v>
      </c>
      <c r="F1080" s="9" t="s">
        <v>2701</v>
      </c>
    </row>
    <row r="1081" spans="1:6" s="5" customFormat="1" hidden="1" x14ac:dyDescent="0.25">
      <c r="A1081" s="8">
        <v>87055</v>
      </c>
      <c r="B1081" s="9" t="s">
        <v>2700</v>
      </c>
      <c r="C1081" s="9" t="s">
        <v>84</v>
      </c>
      <c r="D1081" s="9" t="s">
        <v>41</v>
      </c>
      <c r="E1081" s="9" t="s">
        <v>5</v>
      </c>
      <c r="F1081" s="9" t="s">
        <v>2699</v>
      </c>
    </row>
    <row r="1082" spans="1:6" s="5" customFormat="1" hidden="1" x14ac:dyDescent="0.25">
      <c r="A1082" s="8">
        <v>86722</v>
      </c>
      <c r="B1082" s="9" t="s">
        <v>2698</v>
      </c>
      <c r="C1082" s="9" t="s">
        <v>84</v>
      </c>
      <c r="D1082" s="9" t="s">
        <v>41</v>
      </c>
      <c r="E1082" s="9" t="s">
        <v>83</v>
      </c>
      <c r="F1082" s="9" t="s">
        <v>2697</v>
      </c>
    </row>
    <row r="1083" spans="1:6" s="5" customFormat="1" hidden="1" x14ac:dyDescent="0.25">
      <c r="A1083" s="8">
        <v>86367</v>
      </c>
      <c r="B1083" s="9" t="s">
        <v>2696</v>
      </c>
      <c r="C1083" s="9" t="s">
        <v>84</v>
      </c>
      <c r="D1083" s="9" t="s">
        <v>41</v>
      </c>
      <c r="E1083" s="9" t="s">
        <v>83</v>
      </c>
      <c r="F1083" s="9" t="s">
        <v>2695</v>
      </c>
    </row>
    <row r="1084" spans="1:6" s="5" customFormat="1" hidden="1" x14ac:dyDescent="0.25">
      <c r="A1084" s="8">
        <v>86320</v>
      </c>
      <c r="B1084" s="9" t="s">
        <v>2694</v>
      </c>
      <c r="C1084" s="9" t="s">
        <v>84</v>
      </c>
      <c r="D1084" s="9" t="s">
        <v>41</v>
      </c>
      <c r="E1084" s="9" t="s">
        <v>83</v>
      </c>
      <c r="F1084" s="9" t="s">
        <v>2693</v>
      </c>
    </row>
    <row r="1085" spans="1:6" s="5" customFormat="1" hidden="1" x14ac:dyDescent="0.25">
      <c r="A1085" s="8">
        <v>85976</v>
      </c>
      <c r="B1085" s="9" t="s">
        <v>2692</v>
      </c>
      <c r="C1085" s="9" t="s">
        <v>84</v>
      </c>
      <c r="D1085" s="9" t="s">
        <v>41</v>
      </c>
      <c r="E1085" s="9" t="s">
        <v>83</v>
      </c>
      <c r="F1085" s="9" t="s">
        <v>2691</v>
      </c>
    </row>
    <row r="1086" spans="1:6" s="5" customFormat="1" hidden="1" x14ac:dyDescent="0.25">
      <c r="A1086" s="8">
        <v>85377</v>
      </c>
      <c r="B1086" s="9" t="s">
        <v>2690</v>
      </c>
      <c r="C1086" s="9" t="s">
        <v>84</v>
      </c>
      <c r="D1086" s="9" t="s">
        <v>41</v>
      </c>
      <c r="E1086" s="9" t="s">
        <v>2</v>
      </c>
      <c r="F1086" s="9" t="s">
        <v>2689</v>
      </c>
    </row>
    <row r="1087" spans="1:6" s="5" customFormat="1" hidden="1" x14ac:dyDescent="0.25">
      <c r="A1087" s="8">
        <v>85280</v>
      </c>
      <c r="B1087" s="9" t="s">
        <v>2590</v>
      </c>
      <c r="C1087" s="9" t="s">
        <v>84</v>
      </c>
      <c r="D1087" s="9" t="s">
        <v>41</v>
      </c>
      <c r="E1087" s="9" t="s">
        <v>2</v>
      </c>
      <c r="F1087" s="9" t="s">
        <v>2589</v>
      </c>
    </row>
    <row r="1088" spans="1:6" s="5" customFormat="1" hidden="1" x14ac:dyDescent="0.25">
      <c r="A1088" s="8">
        <v>83251</v>
      </c>
      <c r="B1088" s="9" t="s">
        <v>2688</v>
      </c>
      <c r="C1088" s="9" t="s">
        <v>84</v>
      </c>
      <c r="D1088" s="9" t="s">
        <v>41</v>
      </c>
      <c r="E1088" s="9" t="s">
        <v>83</v>
      </c>
      <c r="F1088" s="9" t="s">
        <v>2687</v>
      </c>
    </row>
    <row r="1089" spans="1:6" s="5" customFormat="1" hidden="1" x14ac:dyDescent="0.25">
      <c r="A1089" s="8">
        <v>82406</v>
      </c>
      <c r="B1089" s="9" t="s">
        <v>2566</v>
      </c>
      <c r="C1089" s="9" t="s">
        <v>84</v>
      </c>
      <c r="D1089" s="9" t="s">
        <v>41</v>
      </c>
      <c r="E1089" s="9" t="s">
        <v>2</v>
      </c>
      <c r="F1089" s="9" t="s">
        <v>2565</v>
      </c>
    </row>
    <row r="1090" spans="1:6" s="5" customFormat="1" hidden="1" x14ac:dyDescent="0.25">
      <c r="A1090" s="8">
        <v>81756</v>
      </c>
      <c r="B1090" s="9" t="s">
        <v>2686</v>
      </c>
      <c r="C1090" s="9" t="s">
        <v>84</v>
      </c>
      <c r="D1090" s="9" t="s">
        <v>41</v>
      </c>
      <c r="E1090" s="9" t="s">
        <v>83</v>
      </c>
      <c r="F1090" s="9" t="s">
        <v>2685</v>
      </c>
    </row>
    <row r="1091" spans="1:6" s="5" customFormat="1" hidden="1" x14ac:dyDescent="0.25">
      <c r="A1091" s="8">
        <v>81233</v>
      </c>
      <c r="B1091" s="9" t="s">
        <v>2684</v>
      </c>
      <c r="C1091" s="9" t="s">
        <v>84</v>
      </c>
      <c r="D1091" s="9" t="s">
        <v>41</v>
      </c>
      <c r="E1091" s="9" t="s">
        <v>4</v>
      </c>
      <c r="F1091" s="9" t="s">
        <v>2683</v>
      </c>
    </row>
    <row r="1092" spans="1:6" s="5" customFormat="1" hidden="1" x14ac:dyDescent="0.25">
      <c r="A1092" s="8">
        <v>79747</v>
      </c>
      <c r="B1092" s="9" t="s">
        <v>2682</v>
      </c>
      <c r="C1092" s="9" t="s">
        <v>84</v>
      </c>
      <c r="D1092" s="9" t="s">
        <v>41</v>
      </c>
      <c r="E1092" s="9" t="s">
        <v>42</v>
      </c>
      <c r="F1092" s="9" t="s">
        <v>2681</v>
      </c>
    </row>
    <row r="1093" spans="1:6" s="5" customFormat="1" hidden="1" x14ac:dyDescent="0.25">
      <c r="A1093" s="8">
        <v>79744</v>
      </c>
      <c r="B1093" s="9" t="s">
        <v>2682</v>
      </c>
      <c r="C1093" s="9" t="s">
        <v>84</v>
      </c>
      <c r="D1093" s="9" t="s">
        <v>41</v>
      </c>
      <c r="E1093" s="9" t="s">
        <v>8</v>
      </c>
      <c r="F1093" s="9" t="s">
        <v>2681</v>
      </c>
    </row>
    <row r="1094" spans="1:6" s="5" customFormat="1" hidden="1" x14ac:dyDescent="0.25">
      <c r="A1094" s="8">
        <v>72957</v>
      </c>
      <c r="B1094" s="9" t="s">
        <v>2680</v>
      </c>
      <c r="C1094" s="9" t="s">
        <v>84</v>
      </c>
      <c r="D1094" s="9" t="s">
        <v>41</v>
      </c>
      <c r="E1094" s="9" t="s">
        <v>83</v>
      </c>
      <c r="F1094" s="9" t="s">
        <v>2223</v>
      </c>
    </row>
    <row r="1095" spans="1:6" s="5" customFormat="1" hidden="1" x14ac:dyDescent="0.25">
      <c r="A1095" s="8">
        <v>71690</v>
      </c>
      <c r="B1095" s="9" t="s">
        <v>2611</v>
      </c>
      <c r="C1095" s="9" t="s">
        <v>84</v>
      </c>
      <c r="D1095" s="9" t="s">
        <v>41</v>
      </c>
      <c r="E1095" s="9" t="s">
        <v>2</v>
      </c>
      <c r="F1095" s="9" t="s">
        <v>2679</v>
      </c>
    </row>
    <row r="1096" spans="1:6" s="5" customFormat="1" hidden="1" x14ac:dyDescent="0.25">
      <c r="A1096" s="8">
        <v>70898</v>
      </c>
      <c r="B1096" s="9" t="s">
        <v>2586</v>
      </c>
      <c r="C1096" s="9" t="s">
        <v>84</v>
      </c>
      <c r="D1096" s="9" t="s">
        <v>41</v>
      </c>
      <c r="E1096" s="9" t="s">
        <v>83</v>
      </c>
      <c r="F1096" s="9" t="s">
        <v>2585</v>
      </c>
    </row>
    <row r="1097" spans="1:6" s="5" customFormat="1" hidden="1" x14ac:dyDescent="0.25">
      <c r="A1097" s="8">
        <v>64048</v>
      </c>
      <c r="B1097" s="9" t="s">
        <v>2678</v>
      </c>
      <c r="C1097" s="9" t="s">
        <v>84</v>
      </c>
      <c r="D1097" s="9" t="s">
        <v>41</v>
      </c>
      <c r="E1097" s="9" t="s">
        <v>83</v>
      </c>
      <c r="F1097" s="9" t="s">
        <v>2677</v>
      </c>
    </row>
    <row r="1098" spans="1:6" s="5" customFormat="1" hidden="1" x14ac:dyDescent="0.25">
      <c r="A1098" s="8">
        <v>61887</v>
      </c>
      <c r="B1098" s="9" t="s">
        <v>2676</v>
      </c>
      <c r="C1098" s="9" t="s">
        <v>84</v>
      </c>
      <c r="D1098" s="9" t="s">
        <v>41</v>
      </c>
      <c r="E1098" s="9" t="s">
        <v>4</v>
      </c>
      <c r="F1098" s="9" t="s">
        <v>2675</v>
      </c>
    </row>
    <row r="1099" spans="1:6" s="5" customFormat="1" hidden="1" x14ac:dyDescent="0.25">
      <c r="A1099" s="8">
        <v>58871</v>
      </c>
      <c r="B1099" s="9" t="s">
        <v>2674</v>
      </c>
      <c r="C1099" s="9" t="s">
        <v>84</v>
      </c>
      <c r="D1099" s="9" t="s">
        <v>41</v>
      </c>
      <c r="E1099" s="9" t="s">
        <v>5</v>
      </c>
      <c r="F1099" s="9" t="s">
        <v>2673</v>
      </c>
    </row>
    <row r="1100" spans="1:6" s="5" customFormat="1" hidden="1" x14ac:dyDescent="0.25">
      <c r="A1100" s="8">
        <v>57879</v>
      </c>
      <c r="B1100" s="9" t="s">
        <v>2672</v>
      </c>
      <c r="C1100" s="9" t="s">
        <v>84</v>
      </c>
      <c r="D1100" s="9" t="s">
        <v>41</v>
      </c>
      <c r="E1100" s="9" t="s">
        <v>83</v>
      </c>
      <c r="F1100" s="9" t="s">
        <v>2671</v>
      </c>
    </row>
    <row r="1101" spans="1:6" s="5" customFormat="1" hidden="1" x14ac:dyDescent="0.25">
      <c r="A1101" s="8">
        <v>57823</v>
      </c>
      <c r="B1101" s="9" t="s">
        <v>2670</v>
      </c>
      <c r="C1101" s="9" t="s">
        <v>84</v>
      </c>
      <c r="D1101" s="9" t="s">
        <v>41</v>
      </c>
      <c r="E1101" s="9" t="s">
        <v>83</v>
      </c>
      <c r="F1101" s="9" t="s">
        <v>2669</v>
      </c>
    </row>
    <row r="1102" spans="1:6" s="5" customFormat="1" hidden="1" x14ac:dyDescent="0.25">
      <c r="A1102" s="8">
        <v>57667</v>
      </c>
      <c r="B1102" s="9" t="s">
        <v>2668</v>
      </c>
      <c r="C1102" s="9" t="s">
        <v>84</v>
      </c>
      <c r="D1102" s="9" t="s">
        <v>41</v>
      </c>
      <c r="E1102" s="9" t="s">
        <v>83</v>
      </c>
      <c r="F1102" s="9" t="s">
        <v>2633</v>
      </c>
    </row>
    <row r="1103" spans="1:6" s="5" customFormat="1" hidden="1" x14ac:dyDescent="0.25">
      <c r="A1103" s="8">
        <v>56789</v>
      </c>
      <c r="B1103" s="9" t="s">
        <v>2667</v>
      </c>
      <c r="C1103" s="9" t="s">
        <v>84</v>
      </c>
      <c r="D1103" s="9" t="s">
        <v>41</v>
      </c>
      <c r="E1103" s="9" t="s">
        <v>2</v>
      </c>
      <c r="F1103" s="9" t="s">
        <v>2666</v>
      </c>
    </row>
    <row r="1104" spans="1:6" s="5" customFormat="1" hidden="1" x14ac:dyDescent="0.25">
      <c r="A1104" s="8">
        <v>51824</v>
      </c>
      <c r="B1104" s="9" t="s">
        <v>2665</v>
      </c>
      <c r="C1104" s="9" t="s">
        <v>84</v>
      </c>
      <c r="D1104" s="9" t="s">
        <v>41</v>
      </c>
      <c r="E1104" s="9" t="s">
        <v>3</v>
      </c>
      <c r="F1104" s="9" t="s">
        <v>2664</v>
      </c>
    </row>
    <row r="1105" spans="1:6" s="5" customFormat="1" hidden="1" x14ac:dyDescent="0.25">
      <c r="A1105" s="8">
        <v>51649</v>
      </c>
      <c r="B1105" s="9" t="s">
        <v>2663</v>
      </c>
      <c r="C1105" s="9" t="s">
        <v>84</v>
      </c>
      <c r="D1105" s="9" t="s">
        <v>41</v>
      </c>
      <c r="E1105" s="9" t="s">
        <v>8</v>
      </c>
      <c r="F1105" s="9" t="s">
        <v>2662</v>
      </c>
    </row>
    <row r="1106" spans="1:6" s="5" customFormat="1" hidden="1" x14ac:dyDescent="0.25">
      <c r="A1106" s="8">
        <v>44938</v>
      </c>
      <c r="B1106" s="9" t="s">
        <v>2661</v>
      </c>
      <c r="C1106" s="9" t="s">
        <v>84</v>
      </c>
      <c r="D1106" s="9" t="s">
        <v>41</v>
      </c>
      <c r="E1106" s="9" t="s">
        <v>83</v>
      </c>
      <c r="F1106" s="9" t="s">
        <v>2660</v>
      </c>
    </row>
    <row r="1107" spans="1:6" s="5" customFormat="1" hidden="1" x14ac:dyDescent="0.25">
      <c r="A1107" s="8">
        <v>43873</v>
      </c>
      <c r="B1107" s="9" t="s">
        <v>2659</v>
      </c>
      <c r="C1107" s="9" t="s">
        <v>84</v>
      </c>
      <c r="D1107" s="9" t="s">
        <v>41</v>
      </c>
      <c r="E1107" s="9" t="s">
        <v>83</v>
      </c>
      <c r="F1107" s="9" t="s">
        <v>2658</v>
      </c>
    </row>
    <row r="1108" spans="1:6" s="5" customFormat="1" hidden="1" x14ac:dyDescent="0.25">
      <c r="A1108" s="8">
        <v>42193</v>
      </c>
      <c r="B1108" s="9" t="s">
        <v>2657</v>
      </c>
      <c r="C1108" s="9" t="s">
        <v>84</v>
      </c>
      <c r="D1108" s="9" t="s">
        <v>41</v>
      </c>
      <c r="E1108" s="9" t="s">
        <v>8</v>
      </c>
      <c r="F1108" s="9" t="s">
        <v>2656</v>
      </c>
    </row>
    <row r="1109" spans="1:6" s="5" customFormat="1" hidden="1" x14ac:dyDescent="0.25">
      <c r="A1109" s="8">
        <v>41737</v>
      </c>
      <c r="B1109" s="9" t="s">
        <v>2655</v>
      </c>
      <c r="C1109" s="9" t="s">
        <v>84</v>
      </c>
      <c r="D1109" s="9" t="s">
        <v>41</v>
      </c>
      <c r="E1109" s="9" t="s">
        <v>2</v>
      </c>
      <c r="F1109" s="9" t="s">
        <v>2552</v>
      </c>
    </row>
    <row r="1110" spans="1:6" s="5" customFormat="1" hidden="1" x14ac:dyDescent="0.25">
      <c r="A1110" s="8">
        <v>41643</v>
      </c>
      <c r="B1110" s="9" t="s">
        <v>2654</v>
      </c>
      <c r="C1110" s="9" t="s">
        <v>84</v>
      </c>
      <c r="D1110" s="9" t="s">
        <v>41</v>
      </c>
      <c r="E1110" s="9" t="s">
        <v>2</v>
      </c>
      <c r="F1110" s="9" t="s">
        <v>2653</v>
      </c>
    </row>
    <row r="1111" spans="1:6" s="5" customFormat="1" hidden="1" x14ac:dyDescent="0.25">
      <c r="A1111" s="8">
        <v>36515</v>
      </c>
      <c r="B1111" s="9" t="s">
        <v>2652</v>
      </c>
      <c r="C1111" s="9" t="s">
        <v>84</v>
      </c>
      <c r="D1111" s="9" t="s">
        <v>41</v>
      </c>
      <c r="E1111" s="9" t="s">
        <v>83</v>
      </c>
      <c r="F1111" s="9" t="s">
        <v>2651</v>
      </c>
    </row>
    <row r="1112" spans="1:6" s="5" customFormat="1" hidden="1" x14ac:dyDescent="0.25">
      <c r="A1112" s="8">
        <v>36316</v>
      </c>
      <c r="B1112" s="9" t="s">
        <v>2650</v>
      </c>
      <c r="C1112" s="9" t="s">
        <v>84</v>
      </c>
      <c r="D1112" s="9" t="s">
        <v>41</v>
      </c>
      <c r="E1112" s="9" t="s">
        <v>83</v>
      </c>
      <c r="F1112" s="9" t="s">
        <v>2649</v>
      </c>
    </row>
    <row r="1113" spans="1:6" s="5" customFormat="1" hidden="1" x14ac:dyDescent="0.25">
      <c r="A1113" s="8">
        <v>34953</v>
      </c>
      <c r="B1113" s="9" t="s">
        <v>2648</v>
      </c>
      <c r="C1113" s="9" t="s">
        <v>84</v>
      </c>
      <c r="D1113" s="9" t="s">
        <v>41</v>
      </c>
      <c r="E1113" s="9" t="s">
        <v>83</v>
      </c>
      <c r="F1113" s="9" t="s">
        <v>2647</v>
      </c>
    </row>
    <row r="1114" spans="1:6" s="5" customFormat="1" hidden="1" x14ac:dyDescent="0.25">
      <c r="A1114" s="8">
        <v>32221</v>
      </c>
      <c r="B1114" s="9" t="s">
        <v>2646</v>
      </c>
      <c r="C1114" s="9" t="s">
        <v>84</v>
      </c>
      <c r="D1114" s="9" t="s">
        <v>41</v>
      </c>
      <c r="E1114" s="9" t="s">
        <v>2</v>
      </c>
      <c r="F1114" s="9" t="s">
        <v>2645</v>
      </c>
    </row>
    <row r="1115" spans="1:6" s="5" customFormat="1" hidden="1" x14ac:dyDescent="0.25">
      <c r="A1115" s="8">
        <v>31700</v>
      </c>
      <c r="B1115" s="9" t="s">
        <v>2644</v>
      </c>
      <c r="C1115" s="9" t="s">
        <v>84</v>
      </c>
      <c r="D1115" s="9" t="s">
        <v>41</v>
      </c>
      <c r="E1115" s="9" t="s">
        <v>2</v>
      </c>
      <c r="F1115" s="9" t="s">
        <v>2643</v>
      </c>
    </row>
    <row r="1116" spans="1:6" s="5" customFormat="1" hidden="1" x14ac:dyDescent="0.25">
      <c r="A1116" s="8">
        <v>26993</v>
      </c>
      <c r="B1116" s="9" t="s">
        <v>2642</v>
      </c>
      <c r="C1116" s="9" t="s">
        <v>84</v>
      </c>
      <c r="D1116" s="9" t="s">
        <v>41</v>
      </c>
      <c r="E1116" s="9" t="s">
        <v>2</v>
      </c>
      <c r="F1116" s="9" t="s">
        <v>2641</v>
      </c>
    </row>
    <row r="1117" spans="1:6" s="5" customFormat="1" hidden="1" x14ac:dyDescent="0.25">
      <c r="A1117" s="8">
        <v>26309</v>
      </c>
      <c r="B1117" s="9" t="s">
        <v>2640</v>
      </c>
      <c r="C1117" s="9" t="s">
        <v>84</v>
      </c>
      <c r="D1117" s="9" t="s">
        <v>41</v>
      </c>
      <c r="E1117" s="9" t="s">
        <v>83</v>
      </c>
      <c r="F1117" s="9" t="s">
        <v>2639</v>
      </c>
    </row>
    <row r="1118" spans="1:6" s="5" customFormat="1" hidden="1" x14ac:dyDescent="0.25">
      <c r="A1118" s="8">
        <v>26289</v>
      </c>
      <c r="B1118" s="9" t="s">
        <v>2638</v>
      </c>
      <c r="C1118" s="9" t="s">
        <v>84</v>
      </c>
      <c r="D1118" s="9" t="s">
        <v>41</v>
      </c>
      <c r="E1118" s="9" t="s">
        <v>83</v>
      </c>
      <c r="F1118" s="9" t="s">
        <v>2637</v>
      </c>
    </row>
    <row r="1119" spans="1:6" s="5" customFormat="1" hidden="1" x14ac:dyDescent="0.25">
      <c r="A1119" s="8">
        <v>26171</v>
      </c>
      <c r="B1119" s="9" t="s">
        <v>2636</v>
      </c>
      <c r="C1119" s="9" t="s">
        <v>84</v>
      </c>
      <c r="D1119" s="9" t="s">
        <v>41</v>
      </c>
      <c r="E1119" s="9" t="s">
        <v>2</v>
      </c>
      <c r="F1119" s="9" t="s">
        <v>2635</v>
      </c>
    </row>
    <row r="1120" spans="1:6" s="5" customFormat="1" hidden="1" x14ac:dyDescent="0.25">
      <c r="A1120" s="8">
        <v>22542</v>
      </c>
      <c r="B1120" s="9" t="s">
        <v>2582</v>
      </c>
      <c r="C1120" s="9" t="s">
        <v>84</v>
      </c>
      <c r="D1120" s="9" t="s">
        <v>41</v>
      </c>
      <c r="E1120" s="9" t="s">
        <v>2</v>
      </c>
      <c r="F1120" s="9" t="s">
        <v>2581</v>
      </c>
    </row>
    <row r="1121" spans="1:6" s="5" customFormat="1" hidden="1" x14ac:dyDescent="0.25">
      <c r="A1121" s="8">
        <v>15655</v>
      </c>
      <c r="B1121" s="9" t="s">
        <v>2634</v>
      </c>
      <c r="C1121" s="9" t="s">
        <v>84</v>
      </c>
      <c r="D1121" s="9" t="s">
        <v>41</v>
      </c>
      <c r="E1121" s="9" t="s">
        <v>2</v>
      </c>
      <c r="F1121" s="9" t="s">
        <v>2633</v>
      </c>
    </row>
    <row r="1122" spans="1:6" s="5" customFormat="1" hidden="1" x14ac:dyDescent="0.25">
      <c r="A1122" s="8">
        <v>14499</v>
      </c>
      <c r="B1122" s="9" t="s">
        <v>2632</v>
      </c>
      <c r="C1122" s="9" t="s">
        <v>84</v>
      </c>
      <c r="D1122" s="9" t="s">
        <v>41</v>
      </c>
      <c r="E1122" s="9" t="s">
        <v>83</v>
      </c>
      <c r="F1122" s="9" t="s">
        <v>2631</v>
      </c>
    </row>
    <row r="1123" spans="1:6" s="5" customFormat="1" hidden="1" x14ac:dyDescent="0.25">
      <c r="A1123" s="8">
        <v>11015</v>
      </c>
      <c r="B1123" s="9" t="s">
        <v>2630</v>
      </c>
      <c r="C1123" s="9" t="s">
        <v>84</v>
      </c>
      <c r="D1123" s="9" t="s">
        <v>41</v>
      </c>
      <c r="E1123" s="9" t="s">
        <v>83</v>
      </c>
      <c r="F1123" s="9" t="s">
        <v>2628</v>
      </c>
    </row>
    <row r="1124" spans="1:6" s="5" customFormat="1" hidden="1" x14ac:dyDescent="0.25">
      <c r="A1124" s="8">
        <v>10767</v>
      </c>
      <c r="B1124" s="9" t="s">
        <v>2627</v>
      </c>
      <c r="C1124" s="9" t="s">
        <v>84</v>
      </c>
      <c r="D1124" s="9" t="s">
        <v>41</v>
      </c>
      <c r="E1124" s="9" t="s">
        <v>83</v>
      </c>
      <c r="F1124" s="9" t="s">
        <v>2626</v>
      </c>
    </row>
    <row r="1125" spans="1:6" s="5" customFormat="1" hidden="1" x14ac:dyDescent="0.25">
      <c r="A1125" s="8">
        <v>10759</v>
      </c>
      <c r="B1125" s="9" t="s">
        <v>2580</v>
      </c>
      <c r="C1125" s="9" t="s">
        <v>84</v>
      </c>
      <c r="D1125" s="9" t="s">
        <v>41</v>
      </c>
      <c r="E1125" s="9" t="s">
        <v>83</v>
      </c>
      <c r="F1125" s="9" t="s">
        <v>2579</v>
      </c>
    </row>
    <row r="1126" spans="1:6" s="5" customFormat="1" hidden="1" x14ac:dyDescent="0.25">
      <c r="A1126" s="8">
        <v>62316</v>
      </c>
      <c r="B1126" s="9" t="s">
        <v>2625</v>
      </c>
      <c r="C1126" s="9" t="s">
        <v>11</v>
      </c>
      <c r="D1126" s="9" t="s">
        <v>41</v>
      </c>
      <c r="E1126" s="9" t="s">
        <v>8</v>
      </c>
      <c r="F1126" s="9" t="s">
        <v>2624</v>
      </c>
    </row>
    <row r="1127" spans="1:6" s="5" customFormat="1" hidden="1" x14ac:dyDescent="0.25">
      <c r="A1127" s="8">
        <v>55817</v>
      </c>
      <c r="B1127" s="9" t="s">
        <v>2623</v>
      </c>
      <c r="C1127" s="9" t="s">
        <v>11</v>
      </c>
      <c r="D1127" s="9" t="s">
        <v>41</v>
      </c>
      <c r="E1127" s="9" t="s">
        <v>2</v>
      </c>
      <c r="F1127" s="9" t="s">
        <v>2622</v>
      </c>
    </row>
    <row r="1128" spans="1:6" s="5" customFormat="1" hidden="1" x14ac:dyDescent="0.25">
      <c r="A1128" s="8">
        <v>55636</v>
      </c>
      <c r="B1128" s="9" t="s">
        <v>2621</v>
      </c>
      <c r="C1128" s="9" t="s">
        <v>11</v>
      </c>
      <c r="D1128" s="9" t="s">
        <v>41</v>
      </c>
      <c r="E1128" s="9" t="s">
        <v>2</v>
      </c>
      <c r="F1128" s="9" t="s">
        <v>2620</v>
      </c>
    </row>
    <row r="1129" spans="1:6" s="5" customFormat="1" hidden="1" x14ac:dyDescent="0.25">
      <c r="A1129" s="8">
        <v>45723</v>
      </c>
      <c r="B1129" s="9" t="s">
        <v>2619</v>
      </c>
      <c r="C1129" s="9" t="s">
        <v>11</v>
      </c>
      <c r="D1129" s="9" t="s">
        <v>41</v>
      </c>
      <c r="E1129" s="9" t="s">
        <v>8</v>
      </c>
      <c r="F1129" s="9" t="s">
        <v>2618</v>
      </c>
    </row>
    <row r="1130" spans="1:6" s="5" customFormat="1" hidden="1" x14ac:dyDescent="0.25">
      <c r="A1130" s="8">
        <v>44256</v>
      </c>
      <c r="B1130" s="9" t="s">
        <v>2617</v>
      </c>
      <c r="C1130" s="9" t="s">
        <v>11</v>
      </c>
      <c r="D1130" s="9" t="s">
        <v>41</v>
      </c>
      <c r="E1130" s="9" t="s">
        <v>2</v>
      </c>
      <c r="F1130" s="9" t="s">
        <v>2616</v>
      </c>
    </row>
    <row r="1131" spans="1:6" s="5" customFormat="1" hidden="1" x14ac:dyDescent="0.25">
      <c r="A1131" s="8">
        <v>32230</v>
      </c>
      <c r="B1131" s="9" t="s">
        <v>2615</v>
      </c>
      <c r="C1131" s="9" t="s">
        <v>11</v>
      </c>
      <c r="D1131" s="9" t="s">
        <v>41</v>
      </c>
      <c r="E1131" s="9" t="s">
        <v>29</v>
      </c>
      <c r="F1131" s="9" t="s">
        <v>2614</v>
      </c>
    </row>
    <row r="1132" spans="1:6" s="5" customFormat="1" hidden="1" x14ac:dyDescent="0.25">
      <c r="A1132" s="8">
        <v>19183</v>
      </c>
      <c r="B1132" s="9" t="s">
        <v>2613</v>
      </c>
      <c r="C1132" s="9" t="s">
        <v>11</v>
      </c>
      <c r="D1132" s="9" t="s">
        <v>41</v>
      </c>
      <c r="E1132" s="9" t="s">
        <v>2</v>
      </c>
      <c r="F1132" s="9" t="s">
        <v>2612</v>
      </c>
    </row>
    <row r="1133" spans="1:6" s="5" customFormat="1" hidden="1" x14ac:dyDescent="0.25">
      <c r="A1133" s="8">
        <v>16613</v>
      </c>
      <c r="B1133" s="9" t="s">
        <v>2611</v>
      </c>
      <c r="C1133" s="9" t="s">
        <v>11</v>
      </c>
      <c r="D1133" s="9" t="s">
        <v>41</v>
      </c>
      <c r="E1133" s="9" t="s">
        <v>2</v>
      </c>
      <c r="F1133" s="9" t="s">
        <v>2610</v>
      </c>
    </row>
    <row r="1134" spans="1:6" s="5" customFormat="1" hidden="1" x14ac:dyDescent="0.25">
      <c r="A1134" s="8">
        <v>16363</v>
      </c>
      <c r="B1134" s="9" t="s">
        <v>2609</v>
      </c>
      <c r="C1134" s="9" t="s">
        <v>11</v>
      </c>
      <c r="D1134" s="9" t="s">
        <v>41</v>
      </c>
      <c r="E1134" s="9" t="s">
        <v>83</v>
      </c>
      <c r="F1134" s="9" t="s">
        <v>2608</v>
      </c>
    </row>
    <row r="1135" spans="1:6" s="5" customFormat="1" hidden="1" x14ac:dyDescent="0.25">
      <c r="A1135" s="8">
        <v>13804</v>
      </c>
      <c r="B1135" s="9" t="s">
        <v>2607</v>
      </c>
      <c r="C1135" s="9" t="s">
        <v>11</v>
      </c>
      <c r="D1135" s="9" t="s">
        <v>41</v>
      </c>
      <c r="E1135" s="9" t="s">
        <v>2</v>
      </c>
      <c r="F1135" s="9" t="s">
        <v>2606</v>
      </c>
    </row>
    <row r="1136" spans="1:6" s="5" customFormat="1" hidden="1" x14ac:dyDescent="0.25">
      <c r="A1136" s="8">
        <v>77681</v>
      </c>
      <c r="B1136" s="9" t="s">
        <v>2150</v>
      </c>
      <c r="C1136" s="9" t="s">
        <v>12</v>
      </c>
      <c r="D1136" s="9" t="s">
        <v>41</v>
      </c>
      <c r="E1136" s="9" t="s">
        <v>83</v>
      </c>
      <c r="F1136" s="9" t="s">
        <v>2605</v>
      </c>
    </row>
    <row r="1137" spans="1:6" s="5" customFormat="1" hidden="1" x14ac:dyDescent="0.25">
      <c r="A1137" s="8">
        <v>65364</v>
      </c>
      <c r="B1137" s="9" t="s">
        <v>2604</v>
      </c>
      <c r="C1137" s="9" t="s">
        <v>12</v>
      </c>
      <c r="D1137" s="9" t="s">
        <v>41</v>
      </c>
      <c r="E1137" s="9" t="s">
        <v>235</v>
      </c>
      <c r="F1137" s="9" t="s">
        <v>2603</v>
      </c>
    </row>
    <row r="1138" spans="1:6" s="5" customFormat="1" hidden="1" x14ac:dyDescent="0.25">
      <c r="A1138" s="8">
        <v>65250</v>
      </c>
      <c r="B1138" s="9" t="s">
        <v>2602</v>
      </c>
      <c r="C1138" s="9" t="s">
        <v>12</v>
      </c>
      <c r="D1138" s="9" t="s">
        <v>41</v>
      </c>
      <c r="E1138" s="9" t="s">
        <v>235</v>
      </c>
      <c r="F1138" s="9" t="s">
        <v>2601</v>
      </c>
    </row>
    <row r="1139" spans="1:6" s="5" customFormat="1" hidden="1" x14ac:dyDescent="0.25">
      <c r="A1139" s="8">
        <v>60006</v>
      </c>
      <c r="B1139" s="9" t="s">
        <v>2600</v>
      </c>
      <c r="C1139" s="9" t="s">
        <v>12</v>
      </c>
      <c r="D1139" s="9" t="s">
        <v>41</v>
      </c>
      <c r="E1139" s="9" t="s">
        <v>83</v>
      </c>
      <c r="F1139" s="9" t="s">
        <v>2599</v>
      </c>
    </row>
    <row r="1140" spans="1:6" s="5" customFormat="1" hidden="1" x14ac:dyDescent="0.25">
      <c r="A1140" s="8">
        <v>57836</v>
      </c>
      <c r="B1140" s="9" t="s">
        <v>2598</v>
      </c>
      <c r="C1140" s="9" t="s">
        <v>12</v>
      </c>
      <c r="D1140" s="9" t="s">
        <v>41</v>
      </c>
      <c r="E1140" s="9" t="s">
        <v>83</v>
      </c>
      <c r="F1140" s="9" t="s">
        <v>2597</v>
      </c>
    </row>
    <row r="1141" spans="1:6" s="5" customFormat="1" hidden="1" x14ac:dyDescent="0.25">
      <c r="A1141" s="8">
        <v>52489</v>
      </c>
      <c r="B1141" s="9" t="s">
        <v>2596</v>
      </c>
      <c r="C1141" s="9" t="s">
        <v>12</v>
      </c>
      <c r="D1141" s="9" t="s">
        <v>41</v>
      </c>
      <c r="E1141" s="9" t="s">
        <v>5</v>
      </c>
      <c r="F1141" s="9" t="s">
        <v>2595</v>
      </c>
    </row>
    <row r="1142" spans="1:6" s="5" customFormat="1" hidden="1" x14ac:dyDescent="0.25">
      <c r="A1142" s="8">
        <v>50836</v>
      </c>
      <c r="B1142" s="9" t="s">
        <v>2594</v>
      </c>
      <c r="C1142" s="9" t="s">
        <v>12</v>
      </c>
      <c r="D1142" s="9" t="s">
        <v>41</v>
      </c>
      <c r="E1142" s="9" t="s">
        <v>83</v>
      </c>
      <c r="F1142" s="9" t="s">
        <v>2593</v>
      </c>
    </row>
    <row r="1143" spans="1:6" s="5" customFormat="1" hidden="1" x14ac:dyDescent="0.25">
      <c r="A1143" s="8">
        <v>49928</v>
      </c>
      <c r="B1143" s="9" t="s">
        <v>2592</v>
      </c>
      <c r="C1143" s="9" t="s">
        <v>12</v>
      </c>
      <c r="D1143" s="9" t="s">
        <v>41</v>
      </c>
      <c r="E1143" s="9" t="s">
        <v>2</v>
      </c>
      <c r="F1143" s="9" t="s">
        <v>2549</v>
      </c>
    </row>
    <row r="1144" spans="1:6" s="5" customFormat="1" hidden="1" x14ac:dyDescent="0.25">
      <c r="A1144" s="8">
        <v>46853</v>
      </c>
      <c r="B1144" s="9" t="s">
        <v>2572</v>
      </c>
      <c r="C1144" s="9" t="s">
        <v>12</v>
      </c>
      <c r="D1144" s="9" t="s">
        <v>41</v>
      </c>
      <c r="E1144" s="9" t="s">
        <v>83</v>
      </c>
      <c r="F1144" s="9" t="s">
        <v>2591</v>
      </c>
    </row>
    <row r="1145" spans="1:6" s="5" customFormat="1" hidden="1" x14ac:dyDescent="0.25">
      <c r="A1145" s="8">
        <v>45941</v>
      </c>
      <c r="B1145" s="9" t="s">
        <v>2590</v>
      </c>
      <c r="C1145" s="9" t="s">
        <v>12</v>
      </c>
      <c r="D1145" s="9" t="s">
        <v>41</v>
      </c>
      <c r="E1145" s="9" t="s">
        <v>83</v>
      </c>
      <c r="F1145" s="9" t="s">
        <v>2589</v>
      </c>
    </row>
    <row r="1146" spans="1:6" s="5" customFormat="1" hidden="1" x14ac:dyDescent="0.25">
      <c r="A1146" s="8">
        <v>40627</v>
      </c>
      <c r="B1146" s="9" t="s">
        <v>2588</v>
      </c>
      <c r="C1146" s="9" t="s">
        <v>12</v>
      </c>
      <c r="D1146" s="9" t="s">
        <v>41</v>
      </c>
      <c r="E1146" s="9" t="s">
        <v>8</v>
      </c>
      <c r="F1146" s="9" t="s">
        <v>2587</v>
      </c>
    </row>
    <row r="1147" spans="1:6" s="5" customFormat="1" hidden="1" x14ac:dyDescent="0.25">
      <c r="A1147" s="8">
        <v>37110</v>
      </c>
      <c r="B1147" s="9" t="s">
        <v>2586</v>
      </c>
      <c r="C1147" s="9" t="s">
        <v>12</v>
      </c>
      <c r="D1147" s="9" t="s">
        <v>41</v>
      </c>
      <c r="E1147" s="9" t="s">
        <v>83</v>
      </c>
      <c r="F1147" s="9" t="s">
        <v>2585</v>
      </c>
    </row>
    <row r="1148" spans="1:6" s="5" customFormat="1" hidden="1" x14ac:dyDescent="0.25">
      <c r="A1148" s="8">
        <v>35865</v>
      </c>
      <c r="B1148" s="9" t="s">
        <v>2584</v>
      </c>
      <c r="C1148" s="9" t="s">
        <v>12</v>
      </c>
      <c r="D1148" s="9" t="s">
        <v>41</v>
      </c>
      <c r="E1148" s="9" t="s">
        <v>83</v>
      </c>
      <c r="F1148" s="9" t="s">
        <v>2223</v>
      </c>
    </row>
    <row r="1149" spans="1:6" s="5" customFormat="1" hidden="1" x14ac:dyDescent="0.25">
      <c r="A1149" s="8">
        <v>31697</v>
      </c>
      <c r="B1149" s="9" t="s">
        <v>2583</v>
      </c>
      <c r="C1149" s="9" t="s">
        <v>12</v>
      </c>
      <c r="D1149" s="9" t="s">
        <v>41</v>
      </c>
      <c r="E1149" s="9" t="s">
        <v>83</v>
      </c>
      <c r="F1149" s="9" t="s">
        <v>2223</v>
      </c>
    </row>
    <row r="1150" spans="1:6" s="5" customFormat="1" hidden="1" x14ac:dyDescent="0.25">
      <c r="A1150" s="8">
        <v>30155</v>
      </c>
      <c r="B1150" s="9" t="s">
        <v>2582</v>
      </c>
      <c r="C1150" s="9" t="s">
        <v>12</v>
      </c>
      <c r="D1150" s="9" t="s">
        <v>41</v>
      </c>
      <c r="E1150" s="9" t="s">
        <v>1</v>
      </c>
      <c r="F1150" s="9" t="s">
        <v>2581</v>
      </c>
    </row>
    <row r="1151" spans="1:6" s="5" customFormat="1" hidden="1" x14ac:dyDescent="0.25">
      <c r="A1151" s="8">
        <v>28951</v>
      </c>
      <c r="B1151" s="9" t="s">
        <v>2580</v>
      </c>
      <c r="C1151" s="9" t="s">
        <v>12</v>
      </c>
      <c r="D1151" s="9" t="s">
        <v>41</v>
      </c>
      <c r="E1151" s="9" t="s">
        <v>83</v>
      </c>
      <c r="F1151" s="9" t="s">
        <v>2579</v>
      </c>
    </row>
    <row r="1152" spans="1:6" s="5" customFormat="1" hidden="1" x14ac:dyDescent="0.25">
      <c r="A1152" s="8">
        <v>27837</v>
      </c>
      <c r="B1152" s="9" t="s">
        <v>2578</v>
      </c>
      <c r="C1152" s="9" t="s">
        <v>12</v>
      </c>
      <c r="D1152" s="9" t="s">
        <v>41</v>
      </c>
      <c r="E1152" s="9" t="s">
        <v>83</v>
      </c>
      <c r="F1152" s="9" t="s">
        <v>2577</v>
      </c>
    </row>
    <row r="1153" spans="1:6" s="5" customFormat="1" hidden="1" x14ac:dyDescent="0.25">
      <c r="A1153" s="8">
        <v>23567</v>
      </c>
      <c r="B1153" s="9" t="s">
        <v>2576</v>
      </c>
      <c r="C1153" s="9" t="s">
        <v>12</v>
      </c>
      <c r="D1153" s="9" t="s">
        <v>41</v>
      </c>
      <c r="E1153" s="9" t="s">
        <v>83</v>
      </c>
      <c r="F1153" s="9" t="s">
        <v>2575</v>
      </c>
    </row>
    <row r="1154" spans="1:6" s="5" customFormat="1" hidden="1" x14ac:dyDescent="0.25">
      <c r="A1154" s="8">
        <v>66987</v>
      </c>
      <c r="B1154" s="9" t="s">
        <v>2574</v>
      </c>
      <c r="C1154" s="9" t="s">
        <v>15</v>
      </c>
      <c r="D1154" s="9" t="s">
        <v>41</v>
      </c>
      <c r="E1154" s="9" t="s">
        <v>2</v>
      </c>
      <c r="F1154" s="9" t="s">
        <v>2573</v>
      </c>
    </row>
    <row r="1155" spans="1:6" s="5" customFormat="1" hidden="1" x14ac:dyDescent="0.25">
      <c r="A1155" s="8">
        <v>42940</v>
      </c>
      <c r="B1155" s="9" t="s">
        <v>2572</v>
      </c>
      <c r="C1155" s="9" t="s">
        <v>15</v>
      </c>
      <c r="D1155" s="9" t="s">
        <v>41</v>
      </c>
      <c r="E1155" s="9" t="s">
        <v>83</v>
      </c>
      <c r="F1155" s="9" t="s">
        <v>2571</v>
      </c>
    </row>
    <row r="1156" spans="1:6" s="5" customFormat="1" hidden="1" x14ac:dyDescent="0.25">
      <c r="A1156" s="8">
        <v>41635</v>
      </c>
      <c r="B1156" s="9" t="s">
        <v>2540</v>
      </c>
      <c r="C1156" s="9" t="s">
        <v>15</v>
      </c>
      <c r="D1156" s="9" t="s">
        <v>41</v>
      </c>
      <c r="E1156" s="9" t="s">
        <v>83</v>
      </c>
      <c r="F1156" s="9" t="s">
        <v>2539</v>
      </c>
    </row>
    <row r="1157" spans="1:6" s="5" customFormat="1" hidden="1" x14ac:dyDescent="0.25">
      <c r="A1157" s="8">
        <v>37768</v>
      </c>
      <c r="B1157" s="9" t="s">
        <v>2570</v>
      </c>
      <c r="C1157" s="9" t="s">
        <v>15</v>
      </c>
      <c r="D1157" s="9" t="s">
        <v>41</v>
      </c>
      <c r="E1157" s="9" t="s">
        <v>83</v>
      </c>
      <c r="F1157" s="9" t="s">
        <v>2569</v>
      </c>
    </row>
    <row r="1158" spans="1:6" s="5" customFormat="1" hidden="1" x14ac:dyDescent="0.25">
      <c r="A1158" s="8">
        <v>33580</v>
      </c>
      <c r="B1158" s="9" t="s">
        <v>2568</v>
      </c>
      <c r="C1158" s="9" t="s">
        <v>15</v>
      </c>
      <c r="D1158" s="9" t="s">
        <v>41</v>
      </c>
      <c r="E1158" s="9" t="s">
        <v>29</v>
      </c>
      <c r="F1158" s="9" t="s">
        <v>2567</v>
      </c>
    </row>
    <row r="1159" spans="1:6" s="5" customFormat="1" hidden="1" x14ac:dyDescent="0.25">
      <c r="A1159" s="8">
        <v>33006</v>
      </c>
      <c r="B1159" s="9" t="s">
        <v>2566</v>
      </c>
      <c r="C1159" s="9" t="s">
        <v>15</v>
      </c>
      <c r="D1159" s="9" t="s">
        <v>41</v>
      </c>
      <c r="E1159" s="9" t="s">
        <v>83</v>
      </c>
      <c r="F1159" s="9" t="s">
        <v>2565</v>
      </c>
    </row>
    <row r="1160" spans="1:6" s="5" customFormat="1" hidden="1" x14ac:dyDescent="0.25">
      <c r="A1160" s="8">
        <v>32531</v>
      </c>
      <c r="B1160" s="9" t="s">
        <v>2564</v>
      </c>
      <c r="C1160" s="9" t="s">
        <v>15</v>
      </c>
      <c r="D1160" s="9" t="s">
        <v>41</v>
      </c>
      <c r="E1160" s="9" t="s">
        <v>83</v>
      </c>
      <c r="F1160" s="9" t="s">
        <v>2563</v>
      </c>
    </row>
    <row r="1161" spans="1:6" s="5" customFormat="1" hidden="1" x14ac:dyDescent="0.25">
      <c r="A1161" s="8">
        <v>30357</v>
      </c>
      <c r="B1161" s="9" t="s">
        <v>2562</v>
      </c>
      <c r="C1161" s="9" t="s">
        <v>15</v>
      </c>
      <c r="D1161" s="9" t="s">
        <v>41</v>
      </c>
      <c r="E1161" s="9" t="s">
        <v>83</v>
      </c>
      <c r="F1161" s="9" t="s">
        <v>2561</v>
      </c>
    </row>
    <row r="1162" spans="1:6" s="5" customFormat="1" hidden="1" x14ac:dyDescent="0.25">
      <c r="A1162" s="8">
        <v>27206</v>
      </c>
      <c r="B1162" s="9" t="s">
        <v>2560</v>
      </c>
      <c r="C1162" s="9" t="s">
        <v>15</v>
      </c>
      <c r="D1162" s="9" t="s">
        <v>41</v>
      </c>
      <c r="E1162" s="9" t="s">
        <v>83</v>
      </c>
      <c r="F1162" s="9" t="s">
        <v>2559</v>
      </c>
    </row>
    <row r="1163" spans="1:6" s="5" customFormat="1" hidden="1" x14ac:dyDescent="0.25">
      <c r="A1163" s="8">
        <v>26287</v>
      </c>
      <c r="B1163" s="9" t="s">
        <v>2558</v>
      </c>
      <c r="C1163" s="9" t="s">
        <v>15</v>
      </c>
      <c r="D1163" s="9" t="s">
        <v>41</v>
      </c>
      <c r="E1163" s="9" t="s">
        <v>4</v>
      </c>
      <c r="F1163" s="9" t="s">
        <v>2557</v>
      </c>
    </row>
    <row r="1164" spans="1:6" s="5" customFormat="1" hidden="1" x14ac:dyDescent="0.25">
      <c r="A1164" s="8">
        <v>24336</v>
      </c>
      <c r="B1164" s="9" t="s">
        <v>2556</v>
      </c>
      <c r="C1164" s="9" t="s">
        <v>15</v>
      </c>
      <c r="D1164" s="9" t="s">
        <v>41</v>
      </c>
      <c r="E1164" s="9" t="s">
        <v>83</v>
      </c>
      <c r="F1164" s="9" t="s">
        <v>2555</v>
      </c>
    </row>
    <row r="1165" spans="1:6" s="5" customFormat="1" hidden="1" x14ac:dyDescent="0.25">
      <c r="A1165" s="8">
        <v>24013</v>
      </c>
      <c r="B1165" s="9" t="s">
        <v>2554</v>
      </c>
      <c r="C1165" s="9" t="s">
        <v>15</v>
      </c>
      <c r="D1165" s="9" t="s">
        <v>41</v>
      </c>
      <c r="E1165" s="9" t="s">
        <v>83</v>
      </c>
      <c r="F1165" s="9" t="s">
        <v>2553</v>
      </c>
    </row>
    <row r="1166" spans="1:6" s="5" customFormat="1" hidden="1" x14ac:dyDescent="0.25">
      <c r="A1166" s="8">
        <v>23804</v>
      </c>
      <c r="B1166" s="9" t="s">
        <v>2551</v>
      </c>
      <c r="C1166" s="9" t="s">
        <v>15</v>
      </c>
      <c r="D1166" s="9" t="s">
        <v>41</v>
      </c>
      <c r="E1166" s="9" t="s">
        <v>2</v>
      </c>
      <c r="F1166" s="9" t="s">
        <v>2550</v>
      </c>
    </row>
    <row r="1167" spans="1:6" s="5" customFormat="1" hidden="1" x14ac:dyDescent="0.25">
      <c r="A1167" s="8">
        <v>21884</v>
      </c>
      <c r="B1167" s="9" t="s">
        <v>2548</v>
      </c>
      <c r="C1167" s="9" t="s">
        <v>15</v>
      </c>
      <c r="D1167" s="9" t="s">
        <v>41</v>
      </c>
      <c r="E1167" s="9" t="s">
        <v>83</v>
      </c>
      <c r="F1167" s="9" t="s">
        <v>2547</v>
      </c>
    </row>
    <row r="1168" spans="1:6" s="5" customFormat="1" hidden="1" x14ac:dyDescent="0.25">
      <c r="A1168" s="8">
        <v>15324</v>
      </c>
      <c r="B1168" s="9" t="s">
        <v>2546</v>
      </c>
      <c r="C1168" s="9" t="s">
        <v>15</v>
      </c>
      <c r="D1168" s="9" t="s">
        <v>41</v>
      </c>
      <c r="E1168" s="9" t="s">
        <v>83</v>
      </c>
      <c r="F1168" s="9" t="s">
        <v>2545</v>
      </c>
    </row>
    <row r="1169" spans="1:6" s="5" customFormat="1" hidden="1" x14ac:dyDescent="0.25">
      <c r="A1169" s="8">
        <v>89796</v>
      </c>
      <c r="B1169" s="9" t="s">
        <v>2544</v>
      </c>
      <c r="C1169" s="9" t="s">
        <v>17</v>
      </c>
      <c r="D1169" s="9" t="s">
        <v>41</v>
      </c>
      <c r="E1169" s="9" t="s">
        <v>235</v>
      </c>
      <c r="F1169" s="9" t="s">
        <v>2543</v>
      </c>
    </row>
    <row r="1170" spans="1:6" s="5" customFormat="1" hidden="1" x14ac:dyDescent="0.25">
      <c r="A1170" s="8">
        <v>86369</v>
      </c>
      <c r="B1170" s="9" t="s">
        <v>2542</v>
      </c>
      <c r="C1170" s="9" t="s">
        <v>17</v>
      </c>
      <c r="D1170" s="9" t="s">
        <v>41</v>
      </c>
      <c r="E1170" s="9" t="s">
        <v>235</v>
      </c>
      <c r="F1170" s="9" t="s">
        <v>2541</v>
      </c>
    </row>
    <row r="1171" spans="1:6" s="5" customFormat="1" hidden="1" x14ac:dyDescent="0.25">
      <c r="A1171" s="8">
        <v>81349</v>
      </c>
      <c r="B1171" s="9" t="s">
        <v>2540</v>
      </c>
      <c r="C1171" s="9" t="s">
        <v>17</v>
      </c>
      <c r="D1171" s="9" t="s">
        <v>41</v>
      </c>
      <c r="E1171" s="9" t="s">
        <v>2</v>
      </c>
      <c r="F1171" s="9" t="s">
        <v>2539</v>
      </c>
    </row>
    <row r="1172" spans="1:6" s="5" customFormat="1" hidden="1" x14ac:dyDescent="0.25">
      <c r="A1172" s="8">
        <v>36507</v>
      </c>
      <c r="B1172" s="9" t="s">
        <v>2538</v>
      </c>
      <c r="C1172" s="9" t="s">
        <v>17</v>
      </c>
      <c r="D1172" s="9" t="s">
        <v>41</v>
      </c>
      <c r="E1172" s="9" t="s">
        <v>83</v>
      </c>
      <c r="F1172" s="9" t="s">
        <v>2537</v>
      </c>
    </row>
    <row r="1173" spans="1:6" s="5" customFormat="1" hidden="1" x14ac:dyDescent="0.25">
      <c r="A1173" s="8">
        <v>9937</v>
      </c>
      <c r="B1173" s="9" t="s">
        <v>2536</v>
      </c>
      <c r="C1173" s="9" t="s">
        <v>17</v>
      </c>
      <c r="D1173" s="9" t="s">
        <v>41</v>
      </c>
      <c r="E1173" s="9" t="s">
        <v>2</v>
      </c>
      <c r="F1173" s="9" t="s">
        <v>2535</v>
      </c>
    </row>
    <row r="1174" spans="1:6" s="5" customFormat="1" hidden="1" x14ac:dyDescent="0.25">
      <c r="A1174" s="8">
        <v>96677</v>
      </c>
      <c r="B1174" s="9" t="s">
        <v>2534</v>
      </c>
      <c r="C1174" s="9" t="s">
        <v>84</v>
      </c>
      <c r="D1174" s="9" t="s">
        <v>2517</v>
      </c>
      <c r="E1174" s="9" t="s">
        <v>13</v>
      </c>
      <c r="F1174" s="9" t="s">
        <v>2533</v>
      </c>
    </row>
    <row r="1175" spans="1:6" s="5" customFormat="1" hidden="1" x14ac:dyDescent="0.25">
      <c r="A1175" s="8">
        <v>93443</v>
      </c>
      <c r="B1175" s="9" t="s">
        <v>2532</v>
      </c>
      <c r="C1175" s="9" t="s">
        <v>84</v>
      </c>
      <c r="D1175" s="9" t="s">
        <v>2517</v>
      </c>
      <c r="E1175" s="9" t="s">
        <v>2</v>
      </c>
      <c r="F1175" s="9" t="s">
        <v>2531</v>
      </c>
    </row>
    <row r="1176" spans="1:6" s="5" customFormat="1" hidden="1" x14ac:dyDescent="0.25">
      <c r="A1176" s="8">
        <v>78710</v>
      </c>
      <c r="B1176" s="9" t="s">
        <v>2530</v>
      </c>
      <c r="C1176" s="9" t="s">
        <v>84</v>
      </c>
      <c r="D1176" s="9" t="s">
        <v>2517</v>
      </c>
      <c r="E1176" s="9" t="s">
        <v>2</v>
      </c>
      <c r="F1176" s="9" t="s">
        <v>2529</v>
      </c>
    </row>
    <row r="1177" spans="1:6" s="5" customFormat="1" hidden="1" x14ac:dyDescent="0.25">
      <c r="A1177" s="8">
        <v>64673</v>
      </c>
      <c r="B1177" s="9" t="s">
        <v>2528</v>
      </c>
      <c r="C1177" s="9" t="s">
        <v>84</v>
      </c>
      <c r="D1177" s="9" t="s">
        <v>2517</v>
      </c>
      <c r="E1177" s="9" t="s">
        <v>2</v>
      </c>
      <c r="F1177" s="9" t="s">
        <v>2527</v>
      </c>
    </row>
    <row r="1178" spans="1:6" s="5" customFormat="1" hidden="1" x14ac:dyDescent="0.25">
      <c r="A1178" s="8">
        <v>32518</v>
      </c>
      <c r="B1178" s="9" t="s">
        <v>2526</v>
      </c>
      <c r="C1178" s="9" t="s">
        <v>84</v>
      </c>
      <c r="D1178" s="9" t="s">
        <v>2517</v>
      </c>
      <c r="E1178" s="9" t="s">
        <v>2</v>
      </c>
      <c r="F1178" s="9" t="s">
        <v>2525</v>
      </c>
    </row>
    <row r="1179" spans="1:6" s="5" customFormat="1" hidden="1" x14ac:dyDescent="0.25">
      <c r="A1179" s="8">
        <v>36023</v>
      </c>
      <c r="B1179" s="9" t="s">
        <v>2524</v>
      </c>
      <c r="C1179" s="9" t="s">
        <v>11</v>
      </c>
      <c r="D1179" s="9" t="s">
        <v>2517</v>
      </c>
      <c r="E1179" s="9" t="s">
        <v>2</v>
      </c>
      <c r="F1179" s="9" t="s">
        <v>2523</v>
      </c>
    </row>
    <row r="1180" spans="1:6" s="5" customFormat="1" hidden="1" x14ac:dyDescent="0.25">
      <c r="A1180" s="8">
        <v>33248</v>
      </c>
      <c r="B1180" s="9" t="s">
        <v>2520</v>
      </c>
      <c r="C1180" s="9" t="s">
        <v>12</v>
      </c>
      <c r="D1180" s="9" t="s">
        <v>2517</v>
      </c>
      <c r="E1180" s="9" t="s">
        <v>2</v>
      </c>
      <c r="F1180" s="9" t="s">
        <v>2519</v>
      </c>
    </row>
    <row r="1181" spans="1:6" s="5" customFormat="1" hidden="1" x14ac:dyDescent="0.25">
      <c r="A1181" s="8">
        <v>32578</v>
      </c>
      <c r="B1181" s="9" t="s">
        <v>2522</v>
      </c>
      <c r="C1181" s="9" t="s">
        <v>12</v>
      </c>
      <c r="D1181" s="9" t="s">
        <v>2517</v>
      </c>
      <c r="E1181" s="9" t="s">
        <v>2</v>
      </c>
      <c r="F1181" s="9" t="s">
        <v>2521</v>
      </c>
    </row>
    <row r="1182" spans="1:6" s="5" customFormat="1" hidden="1" x14ac:dyDescent="0.25">
      <c r="A1182" s="8">
        <v>77142</v>
      </c>
      <c r="B1182" s="9" t="s">
        <v>2520</v>
      </c>
      <c r="C1182" s="9" t="s">
        <v>17</v>
      </c>
      <c r="D1182" s="9" t="s">
        <v>2517</v>
      </c>
      <c r="E1182" s="9" t="s">
        <v>2</v>
      </c>
      <c r="F1182" s="9" t="s">
        <v>2519</v>
      </c>
    </row>
    <row r="1183" spans="1:6" s="5" customFormat="1" hidden="1" x14ac:dyDescent="0.25">
      <c r="A1183" s="8">
        <v>36968</v>
      </c>
      <c r="B1183" s="9" t="s">
        <v>2518</v>
      </c>
      <c r="C1183" s="9" t="s">
        <v>17</v>
      </c>
      <c r="D1183" s="9" t="s">
        <v>2517</v>
      </c>
      <c r="E1183" s="9" t="s">
        <v>2</v>
      </c>
      <c r="F1183" s="9" t="s">
        <v>2516</v>
      </c>
    </row>
    <row r="1184" spans="1:6" s="5" customFormat="1" hidden="1" x14ac:dyDescent="0.25">
      <c r="A1184" s="8">
        <v>93441</v>
      </c>
      <c r="B1184" s="9" t="s">
        <v>2515</v>
      </c>
      <c r="C1184" s="9" t="s">
        <v>84</v>
      </c>
      <c r="D1184" s="9" t="s">
        <v>43</v>
      </c>
      <c r="E1184" s="9" t="s">
        <v>4</v>
      </c>
      <c r="F1184" s="9" t="s">
        <v>2514</v>
      </c>
    </row>
    <row r="1185" spans="1:6" s="5" customFormat="1" hidden="1" x14ac:dyDescent="0.25">
      <c r="A1185" s="8">
        <v>93440</v>
      </c>
      <c r="B1185" s="9" t="s">
        <v>2513</v>
      </c>
      <c r="C1185" s="9" t="s">
        <v>84</v>
      </c>
      <c r="D1185" s="9" t="s">
        <v>43</v>
      </c>
      <c r="E1185" s="9" t="s">
        <v>2</v>
      </c>
      <c r="F1185" s="9" t="s">
        <v>2512</v>
      </c>
    </row>
    <row r="1186" spans="1:6" s="5" customFormat="1" hidden="1" x14ac:dyDescent="0.25">
      <c r="A1186" s="8">
        <v>89990</v>
      </c>
      <c r="B1186" s="9" t="s">
        <v>2511</v>
      </c>
      <c r="C1186" s="9" t="s">
        <v>84</v>
      </c>
      <c r="D1186" s="9" t="s">
        <v>43</v>
      </c>
      <c r="E1186" s="9" t="s">
        <v>8</v>
      </c>
      <c r="F1186" s="9" t="s">
        <v>2510</v>
      </c>
    </row>
    <row r="1187" spans="1:6" s="5" customFormat="1" hidden="1" x14ac:dyDescent="0.25">
      <c r="A1187" s="8">
        <v>89989</v>
      </c>
      <c r="B1187" s="9" t="s">
        <v>2509</v>
      </c>
      <c r="C1187" s="9" t="s">
        <v>84</v>
      </c>
      <c r="D1187" s="9" t="s">
        <v>43</v>
      </c>
      <c r="E1187" s="9" t="s">
        <v>13</v>
      </c>
      <c r="F1187" s="9" t="s">
        <v>2508</v>
      </c>
    </row>
    <row r="1188" spans="1:6" s="5" customFormat="1" hidden="1" x14ac:dyDescent="0.25">
      <c r="A1188" s="8">
        <v>89075</v>
      </c>
      <c r="B1188" s="9" t="s">
        <v>2507</v>
      </c>
      <c r="C1188" s="9" t="s">
        <v>84</v>
      </c>
      <c r="D1188" s="9" t="s">
        <v>43</v>
      </c>
      <c r="E1188" s="9" t="s">
        <v>4</v>
      </c>
      <c r="F1188" s="9" t="s">
        <v>2506</v>
      </c>
    </row>
    <row r="1189" spans="1:6" s="5" customFormat="1" hidden="1" x14ac:dyDescent="0.25">
      <c r="A1189" s="8">
        <v>88767</v>
      </c>
      <c r="B1189" s="9" t="s">
        <v>2505</v>
      </c>
      <c r="C1189" s="9" t="s">
        <v>84</v>
      </c>
      <c r="D1189" s="9" t="s">
        <v>43</v>
      </c>
      <c r="E1189" s="9" t="s">
        <v>4</v>
      </c>
      <c r="F1189" s="9" t="s">
        <v>2504</v>
      </c>
    </row>
    <row r="1190" spans="1:6" s="5" customFormat="1" hidden="1" x14ac:dyDescent="0.25">
      <c r="A1190" s="8">
        <v>86359</v>
      </c>
      <c r="B1190" s="9" t="s">
        <v>2503</v>
      </c>
      <c r="C1190" s="9" t="s">
        <v>84</v>
      </c>
      <c r="D1190" s="9" t="s">
        <v>43</v>
      </c>
      <c r="E1190" s="9" t="s">
        <v>4</v>
      </c>
      <c r="F1190" s="9" t="s">
        <v>2502</v>
      </c>
    </row>
    <row r="1191" spans="1:6" s="5" customFormat="1" hidden="1" x14ac:dyDescent="0.25">
      <c r="A1191" s="8">
        <v>74000</v>
      </c>
      <c r="B1191" s="9" t="s">
        <v>2501</v>
      </c>
      <c r="C1191" s="9" t="s">
        <v>84</v>
      </c>
      <c r="D1191" s="9" t="s">
        <v>43</v>
      </c>
      <c r="E1191" s="9" t="s">
        <v>4</v>
      </c>
      <c r="F1191" s="9" t="s">
        <v>2500</v>
      </c>
    </row>
    <row r="1192" spans="1:6" s="5" customFormat="1" hidden="1" x14ac:dyDescent="0.25">
      <c r="A1192" s="8">
        <v>66510</v>
      </c>
      <c r="B1192" s="9" t="s">
        <v>2499</v>
      </c>
      <c r="C1192" s="9" t="s">
        <v>84</v>
      </c>
      <c r="D1192" s="9" t="s">
        <v>43</v>
      </c>
      <c r="E1192" s="9" t="s">
        <v>4</v>
      </c>
      <c r="F1192" s="9" t="s">
        <v>2498</v>
      </c>
    </row>
    <row r="1193" spans="1:6" s="5" customFormat="1" hidden="1" x14ac:dyDescent="0.25">
      <c r="A1193" s="8">
        <v>60265</v>
      </c>
      <c r="B1193" s="9" t="s">
        <v>2497</v>
      </c>
      <c r="C1193" s="9" t="s">
        <v>84</v>
      </c>
      <c r="D1193" s="9" t="s">
        <v>43</v>
      </c>
      <c r="E1193" s="9" t="s">
        <v>4</v>
      </c>
      <c r="F1193" s="9" t="s">
        <v>2496</v>
      </c>
    </row>
    <row r="1194" spans="1:6" s="5" customFormat="1" hidden="1" x14ac:dyDescent="0.25">
      <c r="A1194" s="8">
        <v>57638</v>
      </c>
      <c r="B1194" s="9" t="s">
        <v>2495</v>
      </c>
      <c r="C1194" s="9" t="s">
        <v>84</v>
      </c>
      <c r="D1194" s="9" t="s">
        <v>43</v>
      </c>
      <c r="E1194" s="9" t="s">
        <v>2</v>
      </c>
      <c r="F1194" s="9" t="s">
        <v>2494</v>
      </c>
    </row>
    <row r="1195" spans="1:6" s="5" customFormat="1" hidden="1" x14ac:dyDescent="0.25">
      <c r="A1195" s="8">
        <v>51797</v>
      </c>
      <c r="B1195" s="9" t="s">
        <v>2493</v>
      </c>
      <c r="C1195" s="9" t="s">
        <v>84</v>
      </c>
      <c r="D1195" s="9" t="s">
        <v>43</v>
      </c>
      <c r="E1195" s="9" t="s">
        <v>4</v>
      </c>
      <c r="F1195" s="9" t="s">
        <v>2492</v>
      </c>
    </row>
    <row r="1196" spans="1:6" s="5" customFormat="1" hidden="1" x14ac:dyDescent="0.25">
      <c r="A1196" s="8">
        <v>46818</v>
      </c>
      <c r="B1196" s="9" t="s">
        <v>2491</v>
      </c>
      <c r="C1196" s="9" t="s">
        <v>84</v>
      </c>
      <c r="D1196" s="9" t="s">
        <v>43</v>
      </c>
      <c r="E1196" s="9" t="s">
        <v>83</v>
      </c>
      <c r="F1196" s="9" t="s">
        <v>2490</v>
      </c>
    </row>
    <row r="1197" spans="1:6" s="5" customFormat="1" hidden="1" x14ac:dyDescent="0.25">
      <c r="A1197" s="8">
        <v>33702</v>
      </c>
      <c r="B1197" s="9" t="s">
        <v>2489</v>
      </c>
      <c r="C1197" s="9" t="s">
        <v>84</v>
      </c>
      <c r="D1197" s="9" t="s">
        <v>43</v>
      </c>
      <c r="E1197" s="9" t="s">
        <v>4</v>
      </c>
      <c r="F1197" s="9" t="s">
        <v>2487</v>
      </c>
    </row>
    <row r="1198" spans="1:6" s="5" customFormat="1" hidden="1" x14ac:dyDescent="0.25">
      <c r="A1198" s="8">
        <v>36236</v>
      </c>
      <c r="B1198" s="9" t="s">
        <v>2488</v>
      </c>
      <c r="C1198" s="9" t="s">
        <v>11</v>
      </c>
      <c r="D1198" s="9" t="s">
        <v>43</v>
      </c>
      <c r="E1198" s="9" t="s">
        <v>2</v>
      </c>
      <c r="F1198" s="9" t="s">
        <v>2487</v>
      </c>
    </row>
    <row r="1199" spans="1:6" s="5" customFormat="1" hidden="1" x14ac:dyDescent="0.25">
      <c r="A1199" s="8">
        <v>45789</v>
      </c>
      <c r="B1199" s="9" t="s">
        <v>2486</v>
      </c>
      <c r="C1199" s="9" t="s">
        <v>12</v>
      </c>
      <c r="D1199" s="9" t="s">
        <v>43</v>
      </c>
      <c r="E1199" s="9" t="s">
        <v>14</v>
      </c>
      <c r="F1199" s="9" t="s">
        <v>2485</v>
      </c>
    </row>
    <row r="1200" spans="1:6" s="5" customFormat="1" hidden="1" x14ac:dyDescent="0.25">
      <c r="A1200" s="8">
        <v>36100</v>
      </c>
      <c r="B1200" s="9" t="s">
        <v>2484</v>
      </c>
      <c r="C1200" s="9" t="s">
        <v>12</v>
      </c>
      <c r="D1200" s="9" t="s">
        <v>43</v>
      </c>
      <c r="E1200" s="9" t="s">
        <v>1</v>
      </c>
      <c r="F1200" s="9" t="s">
        <v>2483</v>
      </c>
    </row>
    <row r="1201" spans="1:6" s="5" customFormat="1" hidden="1" x14ac:dyDescent="0.25">
      <c r="A1201" s="8">
        <v>17733</v>
      </c>
      <c r="B1201" s="9" t="s">
        <v>2482</v>
      </c>
      <c r="C1201" s="9" t="s">
        <v>12</v>
      </c>
      <c r="D1201" s="9" t="s">
        <v>43</v>
      </c>
      <c r="E1201" s="9" t="s">
        <v>4</v>
      </c>
      <c r="F1201" s="9"/>
    </row>
    <row r="1202" spans="1:6" s="5" customFormat="1" hidden="1" x14ac:dyDescent="0.25">
      <c r="A1202" s="8">
        <v>57640</v>
      </c>
      <c r="B1202" s="9" t="s">
        <v>2481</v>
      </c>
      <c r="C1202" s="9" t="s">
        <v>17</v>
      </c>
      <c r="D1202" s="9" t="s">
        <v>43</v>
      </c>
      <c r="E1202" s="9" t="s">
        <v>2</v>
      </c>
      <c r="F1202" s="9" t="s">
        <v>2480</v>
      </c>
    </row>
    <row r="1203" spans="1:6" s="5" customFormat="1" hidden="1" x14ac:dyDescent="0.25">
      <c r="A1203" s="8">
        <v>72451</v>
      </c>
      <c r="B1203" s="9" t="s">
        <v>2479</v>
      </c>
      <c r="C1203" s="9" t="s">
        <v>84</v>
      </c>
      <c r="D1203" s="9" t="s">
        <v>44</v>
      </c>
      <c r="E1203" s="9" t="s">
        <v>4</v>
      </c>
      <c r="F1203" s="9" t="s">
        <v>2478</v>
      </c>
    </row>
    <row r="1204" spans="1:6" s="5" customFormat="1" hidden="1" x14ac:dyDescent="0.25">
      <c r="A1204" s="8">
        <v>97154</v>
      </c>
      <c r="B1204" s="9" t="s">
        <v>2477</v>
      </c>
      <c r="C1204" s="9" t="s">
        <v>84</v>
      </c>
      <c r="D1204" s="9" t="s">
        <v>45</v>
      </c>
      <c r="E1204" s="9" t="s">
        <v>83</v>
      </c>
      <c r="F1204" s="9" t="s">
        <v>2476</v>
      </c>
    </row>
    <row r="1205" spans="1:6" s="5" customFormat="1" hidden="1" x14ac:dyDescent="0.25">
      <c r="A1205" s="8">
        <v>94250</v>
      </c>
      <c r="B1205" s="9" t="s">
        <v>2398</v>
      </c>
      <c r="C1205" s="9" t="s">
        <v>84</v>
      </c>
      <c r="D1205" s="9" t="s">
        <v>45</v>
      </c>
      <c r="E1205" s="9" t="s">
        <v>83</v>
      </c>
      <c r="F1205" s="9" t="s">
        <v>2397</v>
      </c>
    </row>
    <row r="1206" spans="1:6" s="5" customFormat="1" hidden="1" x14ac:dyDescent="0.25">
      <c r="A1206" s="8">
        <v>88885</v>
      </c>
      <c r="B1206" s="9" t="s">
        <v>2475</v>
      </c>
      <c r="C1206" s="9" t="s">
        <v>84</v>
      </c>
      <c r="D1206" s="9" t="s">
        <v>45</v>
      </c>
      <c r="E1206" s="9" t="s">
        <v>5</v>
      </c>
      <c r="F1206" s="9" t="s">
        <v>2474</v>
      </c>
    </row>
    <row r="1207" spans="1:6" s="5" customFormat="1" hidden="1" x14ac:dyDescent="0.25">
      <c r="A1207" s="8">
        <v>79878</v>
      </c>
      <c r="B1207" s="9" t="s">
        <v>2473</v>
      </c>
      <c r="C1207" s="9" t="s">
        <v>84</v>
      </c>
      <c r="D1207" s="9" t="s">
        <v>45</v>
      </c>
      <c r="E1207" s="9" t="s">
        <v>2</v>
      </c>
      <c r="F1207" s="9" t="s">
        <v>2472</v>
      </c>
    </row>
    <row r="1208" spans="1:6" s="5" customFormat="1" hidden="1" x14ac:dyDescent="0.25">
      <c r="A1208" s="8">
        <v>79114</v>
      </c>
      <c r="B1208" s="9" t="s">
        <v>2471</v>
      </c>
      <c r="C1208" s="9" t="s">
        <v>84</v>
      </c>
      <c r="D1208" s="9" t="s">
        <v>45</v>
      </c>
      <c r="E1208" s="9" t="s">
        <v>2</v>
      </c>
      <c r="F1208" s="9" t="s">
        <v>2470</v>
      </c>
    </row>
    <row r="1209" spans="1:6" s="5" customFormat="1" hidden="1" x14ac:dyDescent="0.25">
      <c r="A1209" s="8">
        <v>63621</v>
      </c>
      <c r="B1209" s="9" t="s">
        <v>2469</v>
      </c>
      <c r="C1209" s="9" t="s">
        <v>84</v>
      </c>
      <c r="D1209" s="9" t="s">
        <v>45</v>
      </c>
      <c r="E1209" s="9" t="s">
        <v>8</v>
      </c>
      <c r="F1209" s="9" t="s">
        <v>2468</v>
      </c>
    </row>
    <row r="1210" spans="1:6" s="5" customFormat="1" hidden="1" x14ac:dyDescent="0.25">
      <c r="A1210" s="8">
        <v>53877</v>
      </c>
      <c r="B1210" s="9" t="s">
        <v>2467</v>
      </c>
      <c r="C1210" s="9" t="s">
        <v>84</v>
      </c>
      <c r="D1210" s="9" t="s">
        <v>45</v>
      </c>
      <c r="E1210" s="9" t="s">
        <v>2</v>
      </c>
      <c r="F1210" s="9" t="s">
        <v>2466</v>
      </c>
    </row>
    <row r="1211" spans="1:6" s="5" customFormat="1" hidden="1" x14ac:dyDescent="0.25">
      <c r="A1211" s="8">
        <v>53865</v>
      </c>
      <c r="B1211" s="9" t="s">
        <v>2465</v>
      </c>
      <c r="C1211" s="9" t="s">
        <v>84</v>
      </c>
      <c r="D1211" s="9" t="s">
        <v>45</v>
      </c>
      <c r="E1211" s="9" t="s">
        <v>10</v>
      </c>
      <c r="F1211" s="9" t="s">
        <v>2464</v>
      </c>
    </row>
    <row r="1212" spans="1:6" s="5" customFormat="1" hidden="1" x14ac:dyDescent="0.25">
      <c r="A1212" s="8">
        <v>53184</v>
      </c>
      <c r="B1212" s="9" t="s">
        <v>2463</v>
      </c>
      <c r="C1212" s="9" t="s">
        <v>84</v>
      </c>
      <c r="D1212" s="9" t="s">
        <v>45</v>
      </c>
      <c r="E1212" s="9" t="s">
        <v>2</v>
      </c>
      <c r="F1212" s="9" t="s">
        <v>2462</v>
      </c>
    </row>
    <row r="1213" spans="1:6" s="5" customFormat="1" hidden="1" x14ac:dyDescent="0.25">
      <c r="A1213" s="8">
        <v>49867</v>
      </c>
      <c r="B1213" s="9" t="s">
        <v>2461</v>
      </c>
      <c r="C1213" s="9" t="s">
        <v>84</v>
      </c>
      <c r="D1213" s="9" t="s">
        <v>45</v>
      </c>
      <c r="E1213" s="9" t="s">
        <v>2</v>
      </c>
      <c r="F1213" s="9" t="s">
        <v>2460</v>
      </c>
    </row>
    <row r="1214" spans="1:6" s="5" customFormat="1" hidden="1" x14ac:dyDescent="0.25">
      <c r="A1214" s="8">
        <v>49818</v>
      </c>
      <c r="B1214" s="9" t="s">
        <v>2459</v>
      </c>
      <c r="C1214" s="9" t="s">
        <v>84</v>
      </c>
      <c r="D1214" s="9" t="s">
        <v>45</v>
      </c>
      <c r="E1214" s="9" t="s">
        <v>2</v>
      </c>
      <c r="F1214" s="9" t="s">
        <v>2458</v>
      </c>
    </row>
    <row r="1215" spans="1:6" s="5" customFormat="1" hidden="1" x14ac:dyDescent="0.25">
      <c r="A1215" s="8">
        <v>49742</v>
      </c>
      <c r="B1215" s="9" t="s">
        <v>2457</v>
      </c>
      <c r="C1215" s="9" t="s">
        <v>84</v>
      </c>
      <c r="D1215" s="9" t="s">
        <v>45</v>
      </c>
      <c r="E1215" s="9" t="s">
        <v>2</v>
      </c>
      <c r="F1215" s="9" t="s">
        <v>2456</v>
      </c>
    </row>
    <row r="1216" spans="1:6" s="5" customFormat="1" hidden="1" x14ac:dyDescent="0.25">
      <c r="A1216" s="8">
        <v>47988</v>
      </c>
      <c r="B1216" s="9" t="s">
        <v>2455</v>
      </c>
      <c r="C1216" s="9" t="s">
        <v>84</v>
      </c>
      <c r="D1216" s="9" t="s">
        <v>45</v>
      </c>
      <c r="E1216" s="9" t="s">
        <v>13</v>
      </c>
      <c r="F1216" s="9" t="s">
        <v>2454</v>
      </c>
    </row>
    <row r="1217" spans="1:6" s="5" customFormat="1" hidden="1" x14ac:dyDescent="0.25">
      <c r="A1217" s="8">
        <v>46879</v>
      </c>
      <c r="B1217" s="9" t="s">
        <v>2453</v>
      </c>
      <c r="C1217" s="9" t="s">
        <v>84</v>
      </c>
      <c r="D1217" s="9" t="s">
        <v>45</v>
      </c>
      <c r="E1217" s="9" t="s">
        <v>2</v>
      </c>
      <c r="F1217" s="9" t="s">
        <v>2452</v>
      </c>
    </row>
    <row r="1218" spans="1:6" s="5" customFormat="1" hidden="1" x14ac:dyDescent="0.25">
      <c r="A1218" s="8">
        <v>46745</v>
      </c>
      <c r="B1218" s="9" t="s">
        <v>2451</v>
      </c>
      <c r="C1218" s="9" t="s">
        <v>84</v>
      </c>
      <c r="D1218" s="9" t="s">
        <v>45</v>
      </c>
      <c r="E1218" s="9" t="s">
        <v>2</v>
      </c>
      <c r="F1218" s="9" t="s">
        <v>2450</v>
      </c>
    </row>
    <row r="1219" spans="1:6" s="5" customFormat="1" hidden="1" x14ac:dyDescent="0.25">
      <c r="A1219" s="8">
        <v>46305</v>
      </c>
      <c r="B1219" s="9" t="s">
        <v>2449</v>
      </c>
      <c r="C1219" s="9" t="s">
        <v>84</v>
      </c>
      <c r="D1219" s="9" t="s">
        <v>45</v>
      </c>
      <c r="E1219" s="9" t="s">
        <v>2</v>
      </c>
      <c r="F1219" s="9" t="s">
        <v>2448</v>
      </c>
    </row>
    <row r="1220" spans="1:6" s="5" customFormat="1" hidden="1" x14ac:dyDescent="0.25">
      <c r="A1220" s="8">
        <v>45615</v>
      </c>
      <c r="B1220" s="9" t="s">
        <v>2447</v>
      </c>
      <c r="C1220" s="9" t="s">
        <v>84</v>
      </c>
      <c r="D1220" s="9" t="s">
        <v>45</v>
      </c>
      <c r="E1220" s="9" t="s">
        <v>83</v>
      </c>
      <c r="F1220" s="9" t="s">
        <v>2446</v>
      </c>
    </row>
    <row r="1221" spans="1:6" s="5" customFormat="1" hidden="1" x14ac:dyDescent="0.25">
      <c r="A1221" s="8">
        <v>38502</v>
      </c>
      <c r="B1221" s="9" t="s">
        <v>2445</v>
      </c>
      <c r="C1221" s="9" t="s">
        <v>84</v>
      </c>
      <c r="D1221" s="9" t="s">
        <v>45</v>
      </c>
      <c r="E1221" s="9" t="s">
        <v>10</v>
      </c>
      <c r="F1221" s="9" t="s">
        <v>2444</v>
      </c>
    </row>
    <row r="1222" spans="1:6" s="5" customFormat="1" hidden="1" x14ac:dyDescent="0.25">
      <c r="A1222" s="8">
        <v>35903</v>
      </c>
      <c r="B1222" s="9" t="s">
        <v>2443</v>
      </c>
      <c r="C1222" s="9" t="s">
        <v>84</v>
      </c>
      <c r="D1222" s="9" t="s">
        <v>45</v>
      </c>
      <c r="E1222" s="9" t="s">
        <v>10</v>
      </c>
      <c r="F1222" s="9" t="s">
        <v>2442</v>
      </c>
    </row>
    <row r="1223" spans="1:6" s="5" customFormat="1" hidden="1" x14ac:dyDescent="0.25">
      <c r="A1223" s="8">
        <v>35597</v>
      </c>
      <c r="B1223" s="9" t="s">
        <v>2441</v>
      </c>
      <c r="C1223" s="9" t="s">
        <v>84</v>
      </c>
      <c r="D1223" s="9" t="s">
        <v>45</v>
      </c>
      <c r="E1223" s="9" t="s">
        <v>10</v>
      </c>
      <c r="F1223" s="9" t="s">
        <v>2440</v>
      </c>
    </row>
    <row r="1224" spans="1:6" s="5" customFormat="1" hidden="1" x14ac:dyDescent="0.25">
      <c r="A1224" s="8">
        <v>35491</v>
      </c>
      <c r="B1224" s="9" t="s">
        <v>2439</v>
      </c>
      <c r="C1224" s="9" t="s">
        <v>84</v>
      </c>
      <c r="D1224" s="9" t="s">
        <v>45</v>
      </c>
      <c r="E1224" s="9" t="s">
        <v>5</v>
      </c>
      <c r="F1224" s="9" t="s">
        <v>2438</v>
      </c>
    </row>
    <row r="1225" spans="1:6" s="5" customFormat="1" hidden="1" x14ac:dyDescent="0.25">
      <c r="A1225" s="8">
        <v>33845</v>
      </c>
      <c r="B1225" s="9" t="s">
        <v>2437</v>
      </c>
      <c r="C1225" s="9" t="s">
        <v>84</v>
      </c>
      <c r="D1225" s="9" t="s">
        <v>45</v>
      </c>
      <c r="E1225" s="9" t="s">
        <v>10</v>
      </c>
      <c r="F1225" s="9" t="s">
        <v>2436</v>
      </c>
    </row>
    <row r="1226" spans="1:6" s="5" customFormat="1" hidden="1" x14ac:dyDescent="0.25">
      <c r="A1226" s="8">
        <v>33841</v>
      </c>
      <c r="B1226" s="9" t="s">
        <v>2435</v>
      </c>
      <c r="C1226" s="9" t="s">
        <v>84</v>
      </c>
      <c r="D1226" s="9" t="s">
        <v>45</v>
      </c>
      <c r="E1226" s="9" t="s">
        <v>2</v>
      </c>
      <c r="F1226" s="9" t="s">
        <v>2434</v>
      </c>
    </row>
    <row r="1227" spans="1:6" s="5" customFormat="1" hidden="1" x14ac:dyDescent="0.25">
      <c r="A1227" s="8">
        <v>33381</v>
      </c>
      <c r="B1227" s="9" t="s">
        <v>2433</v>
      </c>
      <c r="C1227" s="9" t="s">
        <v>84</v>
      </c>
      <c r="D1227" s="9" t="s">
        <v>45</v>
      </c>
      <c r="E1227" s="9" t="s">
        <v>4</v>
      </c>
      <c r="F1227" s="9" t="s">
        <v>2432</v>
      </c>
    </row>
    <row r="1228" spans="1:6" s="5" customFormat="1" hidden="1" x14ac:dyDescent="0.25">
      <c r="A1228" s="8">
        <v>30699</v>
      </c>
      <c r="B1228" s="9" t="s">
        <v>2431</v>
      </c>
      <c r="C1228" s="9" t="s">
        <v>84</v>
      </c>
      <c r="D1228" s="9" t="s">
        <v>45</v>
      </c>
      <c r="E1228" s="9" t="s">
        <v>2</v>
      </c>
      <c r="F1228" s="9" t="s">
        <v>2430</v>
      </c>
    </row>
    <row r="1229" spans="1:6" s="5" customFormat="1" hidden="1" x14ac:dyDescent="0.25">
      <c r="A1229" s="8">
        <v>27304</v>
      </c>
      <c r="B1229" s="9" t="s">
        <v>2429</v>
      </c>
      <c r="C1229" s="9" t="s">
        <v>84</v>
      </c>
      <c r="D1229" s="9" t="s">
        <v>45</v>
      </c>
      <c r="E1229" s="9" t="s">
        <v>2</v>
      </c>
      <c r="F1229" s="9" t="s">
        <v>2428</v>
      </c>
    </row>
    <row r="1230" spans="1:6" s="5" customFormat="1" hidden="1" x14ac:dyDescent="0.25">
      <c r="A1230" s="8">
        <v>61170</v>
      </c>
      <c r="B1230" s="9" t="s">
        <v>2427</v>
      </c>
      <c r="C1230" s="9" t="s">
        <v>11</v>
      </c>
      <c r="D1230" s="9" t="s">
        <v>45</v>
      </c>
      <c r="E1230" s="9" t="s">
        <v>8</v>
      </c>
      <c r="F1230" s="9" t="s">
        <v>2426</v>
      </c>
    </row>
    <row r="1231" spans="1:6" s="5" customFormat="1" hidden="1" x14ac:dyDescent="0.25">
      <c r="A1231" s="8">
        <v>53724</v>
      </c>
      <c r="B1231" s="9" t="s">
        <v>2425</v>
      </c>
      <c r="C1231" s="9" t="s">
        <v>11</v>
      </c>
      <c r="D1231" s="9" t="s">
        <v>45</v>
      </c>
      <c r="E1231" s="9" t="s">
        <v>8</v>
      </c>
      <c r="F1231" s="9" t="s">
        <v>2424</v>
      </c>
    </row>
    <row r="1232" spans="1:6" s="5" customFormat="1" hidden="1" x14ac:dyDescent="0.25">
      <c r="A1232" s="8">
        <v>51116</v>
      </c>
      <c r="B1232" s="9" t="s">
        <v>2423</v>
      </c>
      <c r="C1232" s="9" t="s">
        <v>11</v>
      </c>
      <c r="D1232" s="9" t="s">
        <v>45</v>
      </c>
      <c r="E1232" s="9" t="s">
        <v>8</v>
      </c>
      <c r="F1232" s="9" t="s">
        <v>2422</v>
      </c>
    </row>
    <row r="1233" spans="1:6" s="5" customFormat="1" hidden="1" x14ac:dyDescent="0.25">
      <c r="A1233" s="8">
        <v>49530</v>
      </c>
      <c r="B1233" s="9" t="s">
        <v>2421</v>
      </c>
      <c r="C1233" s="9" t="s">
        <v>11</v>
      </c>
      <c r="D1233" s="9" t="s">
        <v>45</v>
      </c>
      <c r="E1233" s="9" t="s">
        <v>1</v>
      </c>
      <c r="F1233" s="9" t="s">
        <v>2420</v>
      </c>
    </row>
    <row r="1234" spans="1:6" s="5" customFormat="1" hidden="1" x14ac:dyDescent="0.25">
      <c r="A1234" s="8">
        <v>13455</v>
      </c>
      <c r="B1234" s="9" t="s">
        <v>2419</v>
      </c>
      <c r="C1234" s="9" t="s">
        <v>11</v>
      </c>
      <c r="D1234" s="9" t="s">
        <v>45</v>
      </c>
      <c r="E1234" s="9" t="s">
        <v>2</v>
      </c>
      <c r="F1234" s="9" t="s">
        <v>2418</v>
      </c>
    </row>
    <row r="1235" spans="1:6" s="5" customFormat="1" hidden="1" x14ac:dyDescent="0.25">
      <c r="A1235" s="8">
        <v>77684</v>
      </c>
      <c r="B1235" s="9" t="s">
        <v>2417</v>
      </c>
      <c r="C1235" s="9" t="s">
        <v>12</v>
      </c>
      <c r="D1235" s="9" t="s">
        <v>45</v>
      </c>
      <c r="E1235" s="9" t="s">
        <v>5</v>
      </c>
      <c r="F1235" s="9" t="s">
        <v>2416</v>
      </c>
    </row>
    <row r="1236" spans="1:6" s="5" customFormat="1" hidden="1" x14ac:dyDescent="0.25">
      <c r="A1236" s="8">
        <v>75171</v>
      </c>
      <c r="B1236" s="9" t="s">
        <v>2415</v>
      </c>
      <c r="C1236" s="9" t="s">
        <v>12</v>
      </c>
      <c r="D1236" s="9" t="s">
        <v>45</v>
      </c>
      <c r="E1236" s="9" t="s">
        <v>13</v>
      </c>
      <c r="F1236" s="9" t="s">
        <v>2414</v>
      </c>
    </row>
    <row r="1237" spans="1:6" s="5" customFormat="1" hidden="1" x14ac:dyDescent="0.25">
      <c r="A1237" s="8">
        <v>61982</v>
      </c>
      <c r="B1237" s="9" t="s">
        <v>2413</v>
      </c>
      <c r="C1237" s="9" t="s">
        <v>12</v>
      </c>
      <c r="D1237" s="9" t="s">
        <v>45</v>
      </c>
      <c r="E1237" s="9" t="s">
        <v>4</v>
      </c>
      <c r="F1237" s="9" t="s">
        <v>2412</v>
      </c>
    </row>
    <row r="1238" spans="1:6" s="5" customFormat="1" hidden="1" x14ac:dyDescent="0.25">
      <c r="A1238" s="8">
        <v>53706</v>
      </c>
      <c r="B1238" s="9" t="s">
        <v>2396</v>
      </c>
      <c r="C1238" s="9" t="s">
        <v>12</v>
      </c>
      <c r="D1238" s="9" t="s">
        <v>45</v>
      </c>
      <c r="E1238" s="9" t="s">
        <v>2</v>
      </c>
      <c r="F1238" s="9" t="s">
        <v>2411</v>
      </c>
    </row>
    <row r="1239" spans="1:6" s="5" customFormat="1" hidden="1" x14ac:dyDescent="0.25">
      <c r="A1239" s="8">
        <v>51115</v>
      </c>
      <c r="B1239" s="9" t="s">
        <v>2410</v>
      </c>
      <c r="C1239" s="9" t="s">
        <v>12</v>
      </c>
      <c r="D1239" s="9" t="s">
        <v>45</v>
      </c>
      <c r="E1239" s="9" t="s">
        <v>2</v>
      </c>
      <c r="F1239" s="9" t="s">
        <v>2409</v>
      </c>
    </row>
    <row r="1240" spans="1:6" s="5" customFormat="1" hidden="1" x14ac:dyDescent="0.25">
      <c r="A1240" s="8">
        <v>34937</v>
      </c>
      <c r="B1240" s="9" t="s">
        <v>2408</v>
      </c>
      <c r="C1240" s="9" t="s">
        <v>12</v>
      </c>
      <c r="D1240" s="9" t="s">
        <v>45</v>
      </c>
      <c r="E1240" s="9" t="s">
        <v>2</v>
      </c>
      <c r="F1240" s="9" t="s">
        <v>2407</v>
      </c>
    </row>
    <row r="1241" spans="1:6" s="5" customFormat="1" hidden="1" x14ac:dyDescent="0.25">
      <c r="A1241" s="8">
        <v>34491</v>
      </c>
      <c r="B1241" s="9" t="s">
        <v>2406</v>
      </c>
      <c r="C1241" s="9" t="s">
        <v>12</v>
      </c>
      <c r="D1241" s="9" t="s">
        <v>45</v>
      </c>
      <c r="E1241" s="9" t="s">
        <v>2</v>
      </c>
      <c r="F1241" s="9" t="s">
        <v>2405</v>
      </c>
    </row>
    <row r="1242" spans="1:6" s="5" customFormat="1" hidden="1" x14ac:dyDescent="0.25">
      <c r="A1242" s="8">
        <v>33734</v>
      </c>
      <c r="B1242" s="9" t="s">
        <v>2404</v>
      </c>
      <c r="C1242" s="9" t="s">
        <v>12</v>
      </c>
      <c r="D1242" s="9" t="s">
        <v>45</v>
      </c>
      <c r="E1242" s="9" t="s">
        <v>2</v>
      </c>
      <c r="F1242" s="9" t="s">
        <v>2403</v>
      </c>
    </row>
    <row r="1243" spans="1:6" s="5" customFormat="1" hidden="1" x14ac:dyDescent="0.25">
      <c r="A1243" s="8">
        <v>30695</v>
      </c>
      <c r="B1243" s="9" t="s">
        <v>2402</v>
      </c>
      <c r="C1243" s="9" t="s">
        <v>12</v>
      </c>
      <c r="D1243" s="9" t="s">
        <v>45</v>
      </c>
      <c r="E1243" s="9" t="s">
        <v>1</v>
      </c>
      <c r="F1243" s="9" t="s">
        <v>2401</v>
      </c>
    </row>
    <row r="1244" spans="1:6" s="5" customFormat="1" hidden="1" x14ac:dyDescent="0.25">
      <c r="A1244" s="8">
        <v>19021</v>
      </c>
      <c r="B1244" s="9" t="s">
        <v>2400</v>
      </c>
      <c r="C1244" s="9" t="s">
        <v>12</v>
      </c>
      <c r="D1244" s="9" t="s">
        <v>45</v>
      </c>
      <c r="E1244" s="9" t="s">
        <v>2</v>
      </c>
      <c r="F1244" s="9" t="s">
        <v>2399</v>
      </c>
    </row>
    <row r="1245" spans="1:6" s="5" customFormat="1" hidden="1" x14ac:dyDescent="0.25">
      <c r="A1245" s="8">
        <v>54546</v>
      </c>
      <c r="B1245" s="9" t="s">
        <v>2398</v>
      </c>
      <c r="C1245" s="9" t="s">
        <v>15</v>
      </c>
      <c r="D1245" s="9" t="s">
        <v>45</v>
      </c>
      <c r="E1245" s="9" t="s">
        <v>2</v>
      </c>
      <c r="F1245" s="9" t="s">
        <v>2397</v>
      </c>
    </row>
    <row r="1246" spans="1:6" s="5" customFormat="1" hidden="1" x14ac:dyDescent="0.25">
      <c r="A1246" s="8">
        <v>35541</v>
      </c>
      <c r="B1246" s="9" t="s">
        <v>2396</v>
      </c>
      <c r="C1246" s="9" t="s">
        <v>15</v>
      </c>
      <c r="D1246" s="9" t="s">
        <v>45</v>
      </c>
      <c r="E1246" s="9" t="s">
        <v>2</v>
      </c>
      <c r="F1246" s="9" t="s">
        <v>2395</v>
      </c>
    </row>
    <row r="1247" spans="1:6" s="5" customFormat="1" hidden="1" x14ac:dyDescent="0.25">
      <c r="A1247" s="8">
        <v>27806</v>
      </c>
      <c r="B1247" s="9" t="s">
        <v>2394</v>
      </c>
      <c r="C1247" s="9" t="s">
        <v>15</v>
      </c>
      <c r="D1247" s="9" t="s">
        <v>45</v>
      </c>
      <c r="E1247" s="9" t="s">
        <v>2</v>
      </c>
      <c r="F1247" s="9" t="s">
        <v>2393</v>
      </c>
    </row>
    <row r="1248" spans="1:6" s="5" customFormat="1" hidden="1" x14ac:dyDescent="0.25">
      <c r="A1248" s="8">
        <v>84696</v>
      </c>
      <c r="B1248" s="9" t="s">
        <v>2392</v>
      </c>
      <c r="C1248" s="9" t="s">
        <v>17</v>
      </c>
      <c r="D1248" s="9" t="s">
        <v>45</v>
      </c>
      <c r="E1248" s="9" t="s">
        <v>4</v>
      </c>
      <c r="F1248" s="9" t="s">
        <v>2391</v>
      </c>
    </row>
    <row r="1249" spans="1:6" s="5" customFormat="1" hidden="1" x14ac:dyDescent="0.25">
      <c r="A1249" s="8">
        <v>69627</v>
      </c>
      <c r="B1249" s="9" t="s">
        <v>2390</v>
      </c>
      <c r="C1249" s="9" t="s">
        <v>17</v>
      </c>
      <c r="D1249" s="9" t="s">
        <v>45</v>
      </c>
      <c r="E1249" s="9" t="s">
        <v>2</v>
      </c>
      <c r="F1249" s="9" t="s">
        <v>2389</v>
      </c>
    </row>
    <row r="1250" spans="1:6" s="5" customFormat="1" hidden="1" x14ac:dyDescent="0.25">
      <c r="A1250" s="8">
        <v>61439</v>
      </c>
      <c r="B1250" s="9" t="s">
        <v>2388</v>
      </c>
      <c r="C1250" s="9" t="s">
        <v>17</v>
      </c>
      <c r="D1250" s="9" t="s">
        <v>45</v>
      </c>
      <c r="E1250" s="9" t="s">
        <v>13</v>
      </c>
      <c r="F1250" s="9" t="s">
        <v>2387</v>
      </c>
    </row>
    <row r="1251" spans="1:6" s="5" customFormat="1" hidden="1" x14ac:dyDescent="0.25">
      <c r="A1251" s="8">
        <v>33837</v>
      </c>
      <c r="B1251" s="9" t="s">
        <v>2386</v>
      </c>
      <c r="C1251" s="9" t="s">
        <v>17</v>
      </c>
      <c r="D1251" s="9" t="s">
        <v>45</v>
      </c>
      <c r="E1251" s="9" t="s">
        <v>2</v>
      </c>
      <c r="F1251" s="9" t="s">
        <v>2385</v>
      </c>
    </row>
    <row r="1252" spans="1:6" x14ac:dyDescent="0.25">
      <c r="A1252" s="15">
        <v>96227</v>
      </c>
      <c r="B1252" s="16" t="s">
        <v>2361</v>
      </c>
      <c r="C1252" s="16" t="s">
        <v>84</v>
      </c>
      <c r="D1252" s="16" t="s">
        <v>46</v>
      </c>
      <c r="E1252" s="16" t="s">
        <v>2</v>
      </c>
      <c r="F1252" s="16" t="s">
        <v>2360</v>
      </c>
    </row>
    <row r="1253" spans="1:6" s="5" customFormat="1" hidden="1" x14ac:dyDescent="0.25">
      <c r="A1253" s="8">
        <v>97152</v>
      </c>
      <c r="B1253" s="9" t="s">
        <v>2382</v>
      </c>
      <c r="C1253" s="9" t="s">
        <v>84</v>
      </c>
      <c r="D1253" s="9" t="s">
        <v>46</v>
      </c>
      <c r="E1253" s="9" t="s">
        <v>83</v>
      </c>
      <c r="F1253" s="9" t="s">
        <v>2381</v>
      </c>
    </row>
    <row r="1254" spans="1:6" s="5" customFormat="1" hidden="1" x14ac:dyDescent="0.25">
      <c r="A1254" s="8">
        <v>97149</v>
      </c>
      <c r="B1254" s="9" t="s">
        <v>2380</v>
      </c>
      <c r="C1254" s="9" t="s">
        <v>84</v>
      </c>
      <c r="D1254" s="9" t="s">
        <v>46</v>
      </c>
      <c r="E1254" s="9" t="s">
        <v>4</v>
      </c>
      <c r="F1254" s="9" t="s">
        <v>2379</v>
      </c>
    </row>
    <row r="1255" spans="1:6" s="5" customFormat="1" hidden="1" x14ac:dyDescent="0.25">
      <c r="A1255" s="8">
        <v>97072</v>
      </c>
      <c r="B1255" s="9" t="s">
        <v>2378</v>
      </c>
      <c r="C1255" s="9" t="s">
        <v>84</v>
      </c>
      <c r="D1255" s="9" t="s">
        <v>46</v>
      </c>
      <c r="E1255" s="9" t="s">
        <v>4</v>
      </c>
      <c r="F1255" s="9" t="s">
        <v>2377</v>
      </c>
    </row>
    <row r="1256" spans="1:6" x14ac:dyDescent="0.25">
      <c r="A1256" s="15">
        <v>56787</v>
      </c>
      <c r="B1256" s="16" t="s">
        <v>1970</v>
      </c>
      <c r="C1256" s="16" t="s">
        <v>84</v>
      </c>
      <c r="D1256" s="16" t="s">
        <v>46</v>
      </c>
      <c r="E1256" s="16" t="s">
        <v>2</v>
      </c>
      <c r="F1256" s="16" t="s">
        <v>1969</v>
      </c>
    </row>
    <row r="1257" spans="1:6" x14ac:dyDescent="0.25">
      <c r="A1257" s="15">
        <v>20190</v>
      </c>
      <c r="B1257" s="16" t="s">
        <v>1555</v>
      </c>
      <c r="C1257" s="16" t="s">
        <v>84</v>
      </c>
      <c r="D1257" s="16" t="s">
        <v>46</v>
      </c>
      <c r="E1257" s="16" t="s">
        <v>2</v>
      </c>
      <c r="F1257" s="16" t="s">
        <v>1554</v>
      </c>
    </row>
    <row r="1258" spans="1:6" s="5" customFormat="1" hidden="1" x14ac:dyDescent="0.25">
      <c r="A1258" s="8">
        <v>96675</v>
      </c>
      <c r="B1258" s="9" t="s">
        <v>2372</v>
      </c>
      <c r="C1258" s="9" t="s">
        <v>84</v>
      </c>
      <c r="D1258" s="9" t="s">
        <v>46</v>
      </c>
      <c r="E1258" s="9" t="s">
        <v>68</v>
      </c>
      <c r="F1258" s="9" t="s">
        <v>2371</v>
      </c>
    </row>
    <row r="1259" spans="1:6" s="5" customFormat="1" hidden="1" x14ac:dyDescent="0.25">
      <c r="A1259" s="8">
        <v>96672</v>
      </c>
      <c r="B1259" s="9" t="s">
        <v>2369</v>
      </c>
      <c r="C1259" s="9" t="s">
        <v>84</v>
      </c>
      <c r="D1259" s="9" t="s">
        <v>46</v>
      </c>
      <c r="E1259" s="9" t="s">
        <v>68</v>
      </c>
      <c r="F1259" s="9" t="s">
        <v>2370</v>
      </c>
    </row>
    <row r="1260" spans="1:6" s="5" customFormat="1" hidden="1" x14ac:dyDescent="0.25">
      <c r="A1260" s="8">
        <v>96668</v>
      </c>
      <c r="B1260" s="9" t="s">
        <v>2369</v>
      </c>
      <c r="C1260" s="9" t="s">
        <v>84</v>
      </c>
      <c r="D1260" s="9" t="s">
        <v>46</v>
      </c>
      <c r="E1260" s="9" t="s">
        <v>68</v>
      </c>
      <c r="F1260" s="9" t="s">
        <v>2368</v>
      </c>
    </row>
    <row r="1261" spans="1:6" s="5" customFormat="1" hidden="1" x14ac:dyDescent="0.25">
      <c r="A1261" s="8">
        <v>96663</v>
      </c>
      <c r="B1261" s="9" t="s">
        <v>2367</v>
      </c>
      <c r="C1261" s="9" t="s">
        <v>84</v>
      </c>
      <c r="D1261" s="9" t="s">
        <v>46</v>
      </c>
      <c r="E1261" s="9" t="s">
        <v>8</v>
      </c>
      <c r="F1261" s="9" t="s">
        <v>2366</v>
      </c>
    </row>
    <row r="1262" spans="1:6" s="5" customFormat="1" hidden="1" x14ac:dyDescent="0.25">
      <c r="A1262" s="8">
        <v>96562</v>
      </c>
      <c r="B1262" s="9" t="s">
        <v>2365</v>
      </c>
      <c r="C1262" s="9" t="s">
        <v>84</v>
      </c>
      <c r="D1262" s="9" t="s">
        <v>46</v>
      </c>
      <c r="E1262" s="9" t="s">
        <v>8</v>
      </c>
      <c r="F1262" s="9" t="s">
        <v>2364</v>
      </c>
    </row>
    <row r="1263" spans="1:6" x14ac:dyDescent="0.25">
      <c r="A1263" s="15">
        <v>14985</v>
      </c>
      <c r="B1263" s="16" t="s">
        <v>1500</v>
      </c>
      <c r="C1263" s="16" t="s">
        <v>84</v>
      </c>
      <c r="D1263" s="16" t="s">
        <v>46</v>
      </c>
      <c r="E1263" s="16" t="s">
        <v>2</v>
      </c>
      <c r="F1263" s="16" t="s">
        <v>1499</v>
      </c>
    </row>
    <row r="1264" spans="1:6" x14ac:dyDescent="0.25">
      <c r="A1264" s="15">
        <v>10924</v>
      </c>
      <c r="B1264" s="16" t="s">
        <v>1445</v>
      </c>
      <c r="C1264" s="16" t="s">
        <v>84</v>
      </c>
      <c r="D1264" s="16" t="s">
        <v>46</v>
      </c>
      <c r="E1264" s="16" t="s">
        <v>2</v>
      </c>
      <c r="F1264" s="16" t="s">
        <v>1444</v>
      </c>
    </row>
    <row r="1265" spans="1:6" x14ac:dyDescent="0.25">
      <c r="A1265" s="15">
        <v>9964</v>
      </c>
      <c r="B1265" s="16" t="s">
        <v>505</v>
      </c>
      <c r="C1265" s="16" t="s">
        <v>84</v>
      </c>
      <c r="D1265" s="16" t="s">
        <v>46</v>
      </c>
      <c r="E1265" s="16" t="s">
        <v>2</v>
      </c>
      <c r="F1265" s="16" t="s">
        <v>1439</v>
      </c>
    </row>
    <row r="1266" spans="1:6" s="5" customFormat="1" hidden="1" x14ac:dyDescent="0.25">
      <c r="A1266" s="8">
        <v>96202</v>
      </c>
      <c r="B1266" s="9" t="s">
        <v>2358</v>
      </c>
      <c r="C1266" s="9" t="s">
        <v>84</v>
      </c>
      <c r="D1266" s="9" t="s">
        <v>46</v>
      </c>
      <c r="E1266" s="9" t="s">
        <v>4</v>
      </c>
      <c r="F1266" s="9" t="s">
        <v>2357</v>
      </c>
    </row>
    <row r="1267" spans="1:6" s="5" customFormat="1" hidden="1" x14ac:dyDescent="0.25">
      <c r="A1267" s="8">
        <v>96017</v>
      </c>
      <c r="B1267" s="9" t="s">
        <v>2356</v>
      </c>
      <c r="C1267" s="9" t="s">
        <v>84</v>
      </c>
      <c r="D1267" s="9" t="s">
        <v>46</v>
      </c>
      <c r="E1267" s="9" t="s">
        <v>83</v>
      </c>
      <c r="F1267" s="9" t="s">
        <v>2355</v>
      </c>
    </row>
    <row r="1268" spans="1:6" s="5" customFormat="1" hidden="1" x14ac:dyDescent="0.25">
      <c r="A1268" s="8">
        <v>96014</v>
      </c>
      <c r="B1268" s="9" t="s">
        <v>2354</v>
      </c>
      <c r="C1268" s="9" t="s">
        <v>84</v>
      </c>
      <c r="D1268" s="9" t="s">
        <v>46</v>
      </c>
      <c r="E1268" s="9" t="s">
        <v>83</v>
      </c>
      <c r="F1268" s="9" t="s">
        <v>2353</v>
      </c>
    </row>
    <row r="1269" spans="1:6" x14ac:dyDescent="0.25">
      <c r="A1269" s="15">
        <v>4525</v>
      </c>
      <c r="B1269" s="16" t="s">
        <v>1397</v>
      </c>
      <c r="C1269" s="16" t="s">
        <v>84</v>
      </c>
      <c r="D1269" s="16" t="s">
        <v>46</v>
      </c>
      <c r="E1269" s="16" t="s">
        <v>2</v>
      </c>
      <c r="F1269" s="16" t="s">
        <v>1396</v>
      </c>
    </row>
    <row r="1270" spans="1:6" x14ac:dyDescent="0.25">
      <c r="A1270" s="15">
        <v>86725</v>
      </c>
      <c r="B1270" s="17" t="s">
        <v>2242</v>
      </c>
      <c r="C1270" s="16" t="s">
        <v>84</v>
      </c>
      <c r="D1270" s="16" t="s">
        <v>46</v>
      </c>
      <c r="E1270" s="16" t="s">
        <v>2</v>
      </c>
      <c r="F1270" s="16" t="s">
        <v>2241</v>
      </c>
    </row>
    <row r="1271" spans="1:6" s="5" customFormat="1" hidden="1" x14ac:dyDescent="0.25">
      <c r="A1271" s="8">
        <v>95965</v>
      </c>
      <c r="B1271" s="9" t="s">
        <v>2350</v>
      </c>
      <c r="C1271" s="9" t="s">
        <v>84</v>
      </c>
      <c r="D1271" s="9" t="s">
        <v>46</v>
      </c>
      <c r="E1271" s="9" t="s">
        <v>8</v>
      </c>
      <c r="F1271" s="9" t="s">
        <v>2349</v>
      </c>
    </row>
    <row r="1272" spans="1:6" x14ac:dyDescent="0.25">
      <c r="A1272" s="15">
        <v>57467</v>
      </c>
      <c r="B1272" s="17" t="s">
        <v>1972</v>
      </c>
      <c r="C1272" s="16" t="s">
        <v>84</v>
      </c>
      <c r="D1272" s="16" t="s">
        <v>46</v>
      </c>
      <c r="E1272" s="16" t="s">
        <v>2</v>
      </c>
      <c r="F1272" s="16" t="s">
        <v>1971</v>
      </c>
    </row>
    <row r="1273" spans="1:6" s="5" customFormat="1" hidden="1" x14ac:dyDescent="0.25">
      <c r="A1273" s="8">
        <v>94999</v>
      </c>
      <c r="B1273" s="9" t="s">
        <v>2348</v>
      </c>
      <c r="C1273" s="9" t="s">
        <v>84</v>
      </c>
      <c r="D1273" s="9" t="s">
        <v>46</v>
      </c>
      <c r="E1273" s="9" t="s">
        <v>4</v>
      </c>
      <c r="F1273" s="9" t="s">
        <v>115</v>
      </c>
    </row>
    <row r="1274" spans="1:6" s="5" customFormat="1" hidden="1" x14ac:dyDescent="0.25">
      <c r="A1274" s="8">
        <v>94302</v>
      </c>
      <c r="B1274" s="9" t="s">
        <v>2347</v>
      </c>
      <c r="C1274" s="9" t="s">
        <v>84</v>
      </c>
      <c r="D1274" s="9" t="s">
        <v>46</v>
      </c>
      <c r="E1274" s="9" t="s">
        <v>83</v>
      </c>
      <c r="F1274" s="9" t="s">
        <v>2346</v>
      </c>
    </row>
    <row r="1275" spans="1:6" s="5" customFormat="1" hidden="1" x14ac:dyDescent="0.25">
      <c r="A1275" s="8">
        <v>94301</v>
      </c>
      <c r="B1275" s="9" t="s">
        <v>2345</v>
      </c>
      <c r="C1275" s="9" t="s">
        <v>84</v>
      </c>
      <c r="D1275" s="9" t="s">
        <v>46</v>
      </c>
      <c r="E1275" s="9" t="s">
        <v>83</v>
      </c>
      <c r="F1275" s="9" t="s">
        <v>2344</v>
      </c>
    </row>
    <row r="1276" spans="1:6" s="5" customFormat="1" hidden="1" x14ac:dyDescent="0.25">
      <c r="A1276" s="8">
        <v>94298</v>
      </c>
      <c r="B1276" s="9" t="s">
        <v>2343</v>
      </c>
      <c r="C1276" s="9" t="s">
        <v>84</v>
      </c>
      <c r="D1276" s="9" t="s">
        <v>46</v>
      </c>
      <c r="E1276" s="9" t="s">
        <v>8</v>
      </c>
      <c r="F1276" s="9" t="s">
        <v>2342</v>
      </c>
    </row>
    <row r="1277" spans="1:6" s="5" customFormat="1" hidden="1" x14ac:dyDescent="0.25">
      <c r="A1277" s="8">
        <v>94246</v>
      </c>
      <c r="B1277" s="9" t="s">
        <v>923</v>
      </c>
      <c r="C1277" s="9" t="s">
        <v>84</v>
      </c>
      <c r="D1277" s="9" t="s">
        <v>46</v>
      </c>
      <c r="E1277" s="9" t="s">
        <v>4</v>
      </c>
      <c r="F1277" s="9" t="s">
        <v>2341</v>
      </c>
    </row>
    <row r="1278" spans="1:6" s="5" customFormat="1" hidden="1" x14ac:dyDescent="0.25">
      <c r="A1278" s="8">
        <v>94228</v>
      </c>
      <c r="B1278" s="9" t="s">
        <v>2340</v>
      </c>
      <c r="C1278" s="9" t="s">
        <v>84</v>
      </c>
      <c r="D1278" s="9" t="s">
        <v>46</v>
      </c>
      <c r="E1278" s="9" t="s">
        <v>83</v>
      </c>
      <c r="F1278" s="9" t="s">
        <v>2081</v>
      </c>
    </row>
    <row r="1279" spans="1:6" s="5" customFormat="1" hidden="1" x14ac:dyDescent="0.25">
      <c r="A1279" s="8">
        <v>94189</v>
      </c>
      <c r="B1279" s="9" t="s">
        <v>2339</v>
      </c>
      <c r="C1279" s="9" t="s">
        <v>84</v>
      </c>
      <c r="D1279" s="9" t="s">
        <v>46</v>
      </c>
      <c r="E1279" s="9" t="s">
        <v>83</v>
      </c>
      <c r="F1279" s="9" t="s">
        <v>2338</v>
      </c>
    </row>
    <row r="1280" spans="1:6" s="5" customFormat="1" hidden="1" x14ac:dyDescent="0.25">
      <c r="A1280" s="8">
        <v>93957</v>
      </c>
      <c r="B1280" s="9" t="s">
        <v>524</v>
      </c>
      <c r="C1280" s="9" t="s">
        <v>84</v>
      </c>
      <c r="D1280" s="9" t="s">
        <v>46</v>
      </c>
      <c r="E1280" s="9" t="s">
        <v>1</v>
      </c>
      <c r="F1280" s="9" t="s">
        <v>523</v>
      </c>
    </row>
    <row r="1281" spans="1:6" s="5" customFormat="1" hidden="1" x14ac:dyDescent="0.25">
      <c r="A1281" s="8">
        <v>93592</v>
      </c>
      <c r="B1281" s="9" t="s">
        <v>2337</v>
      </c>
      <c r="C1281" s="9" t="s">
        <v>84</v>
      </c>
      <c r="D1281" s="9" t="s">
        <v>46</v>
      </c>
      <c r="E1281" s="9" t="s">
        <v>6</v>
      </c>
      <c r="F1281" s="9" t="s">
        <v>2336</v>
      </c>
    </row>
    <row r="1282" spans="1:6" s="5" customFormat="1" hidden="1" x14ac:dyDescent="0.25">
      <c r="A1282" s="8">
        <v>93445</v>
      </c>
      <c r="B1282" s="9" t="s">
        <v>2335</v>
      </c>
      <c r="C1282" s="9" t="s">
        <v>84</v>
      </c>
      <c r="D1282" s="9" t="s">
        <v>46</v>
      </c>
      <c r="E1282" s="9" t="s">
        <v>19</v>
      </c>
      <c r="F1282" s="9" t="s">
        <v>2334</v>
      </c>
    </row>
    <row r="1283" spans="1:6" s="5" customFormat="1" hidden="1" x14ac:dyDescent="0.25">
      <c r="A1283" s="8">
        <v>92970</v>
      </c>
      <c r="B1283" s="9" t="s">
        <v>2333</v>
      </c>
      <c r="C1283" s="9" t="s">
        <v>84</v>
      </c>
      <c r="D1283" s="9" t="s">
        <v>46</v>
      </c>
      <c r="E1283" s="9" t="s">
        <v>8</v>
      </c>
      <c r="F1283" s="9" t="s">
        <v>2332</v>
      </c>
    </row>
    <row r="1284" spans="1:6" s="5" customFormat="1" hidden="1" x14ac:dyDescent="0.25">
      <c r="A1284" s="8">
        <v>92969</v>
      </c>
      <c r="B1284" s="9" t="s">
        <v>2331</v>
      </c>
      <c r="C1284" s="9" t="s">
        <v>84</v>
      </c>
      <c r="D1284" s="9" t="s">
        <v>46</v>
      </c>
      <c r="E1284" s="9" t="s">
        <v>3</v>
      </c>
      <c r="F1284" s="9" t="s">
        <v>2330</v>
      </c>
    </row>
    <row r="1285" spans="1:6" s="5" customFormat="1" hidden="1" x14ac:dyDescent="0.25">
      <c r="A1285" s="8">
        <v>92968</v>
      </c>
      <c r="B1285" s="9" t="s">
        <v>2329</v>
      </c>
      <c r="C1285" s="9" t="s">
        <v>84</v>
      </c>
      <c r="D1285" s="9" t="s">
        <v>46</v>
      </c>
      <c r="E1285" s="9" t="s">
        <v>8</v>
      </c>
      <c r="F1285" s="9" t="s">
        <v>2328</v>
      </c>
    </row>
    <row r="1286" spans="1:6" s="5" customFormat="1" hidden="1" x14ac:dyDescent="0.25">
      <c r="A1286" s="8">
        <v>92949</v>
      </c>
      <c r="B1286" s="9" t="s">
        <v>2327</v>
      </c>
      <c r="C1286" s="9" t="s">
        <v>84</v>
      </c>
      <c r="D1286" s="9" t="s">
        <v>46</v>
      </c>
      <c r="E1286" s="9" t="s">
        <v>83</v>
      </c>
      <c r="F1286" s="9" t="s">
        <v>2326</v>
      </c>
    </row>
    <row r="1287" spans="1:6" s="5" customFormat="1" hidden="1" x14ac:dyDescent="0.25">
      <c r="A1287" s="8">
        <v>92856</v>
      </c>
      <c r="B1287" s="9" t="s">
        <v>2325</v>
      </c>
      <c r="C1287" s="9" t="s">
        <v>84</v>
      </c>
      <c r="D1287" s="9" t="s">
        <v>46</v>
      </c>
      <c r="E1287" s="9" t="s">
        <v>83</v>
      </c>
      <c r="F1287" s="9" t="s">
        <v>2324</v>
      </c>
    </row>
    <row r="1288" spans="1:6" x14ac:dyDescent="0.25">
      <c r="A1288" s="15">
        <v>39920</v>
      </c>
      <c r="B1288" s="17" t="s">
        <v>1760</v>
      </c>
      <c r="C1288" s="16" t="s">
        <v>84</v>
      </c>
      <c r="D1288" s="16" t="s">
        <v>46</v>
      </c>
      <c r="E1288" s="16" t="s">
        <v>2</v>
      </c>
      <c r="F1288" s="16" t="s">
        <v>1759</v>
      </c>
    </row>
    <row r="1289" spans="1:6" s="5" customFormat="1" hidden="1" x14ac:dyDescent="0.25">
      <c r="A1289" s="8">
        <v>92805</v>
      </c>
      <c r="B1289" s="9" t="s">
        <v>2322</v>
      </c>
      <c r="C1289" s="9" t="s">
        <v>84</v>
      </c>
      <c r="D1289" s="9" t="s">
        <v>46</v>
      </c>
      <c r="E1289" s="9" t="s">
        <v>199</v>
      </c>
      <c r="F1289" s="9" t="s">
        <v>2321</v>
      </c>
    </row>
    <row r="1290" spans="1:6" s="5" customFormat="1" hidden="1" x14ac:dyDescent="0.25">
      <c r="A1290" s="8">
        <v>92787</v>
      </c>
      <c r="B1290" s="9" t="s">
        <v>2320</v>
      </c>
      <c r="C1290" s="9" t="s">
        <v>84</v>
      </c>
      <c r="D1290" s="9" t="s">
        <v>46</v>
      </c>
      <c r="E1290" s="9" t="s">
        <v>3</v>
      </c>
      <c r="F1290" s="9" t="s">
        <v>2319</v>
      </c>
    </row>
    <row r="1291" spans="1:6" x14ac:dyDescent="0.25">
      <c r="A1291" s="15">
        <v>84681</v>
      </c>
      <c r="B1291" s="17" t="s">
        <v>2210</v>
      </c>
      <c r="C1291" s="16" t="s">
        <v>84</v>
      </c>
      <c r="D1291" s="16" t="s">
        <v>46</v>
      </c>
      <c r="E1291" s="16" t="s">
        <v>2</v>
      </c>
      <c r="F1291" s="16" t="s">
        <v>2209</v>
      </c>
    </row>
    <row r="1292" spans="1:6" x14ac:dyDescent="0.25">
      <c r="A1292" s="15">
        <v>55058</v>
      </c>
      <c r="B1292" s="17" t="s">
        <v>758</v>
      </c>
      <c r="C1292" s="16" t="s">
        <v>84</v>
      </c>
      <c r="D1292" s="16" t="s">
        <v>46</v>
      </c>
      <c r="E1292" s="16" t="s">
        <v>2</v>
      </c>
      <c r="F1292" s="16" t="s">
        <v>1959</v>
      </c>
    </row>
    <row r="1293" spans="1:6" x14ac:dyDescent="0.25">
      <c r="A1293" s="15">
        <v>41712</v>
      </c>
      <c r="B1293" s="17" t="s">
        <v>1792</v>
      </c>
      <c r="C1293" s="16" t="s">
        <v>84</v>
      </c>
      <c r="D1293" s="16" t="s">
        <v>46</v>
      </c>
      <c r="E1293" s="16" t="s">
        <v>2</v>
      </c>
      <c r="F1293" s="16" t="s">
        <v>1791</v>
      </c>
    </row>
    <row r="1294" spans="1:6" s="5" customFormat="1" hidden="1" x14ac:dyDescent="0.25">
      <c r="A1294" s="8">
        <v>92572</v>
      </c>
      <c r="B1294" s="9" t="s">
        <v>2312</v>
      </c>
      <c r="C1294" s="9" t="s">
        <v>84</v>
      </c>
      <c r="D1294" s="9" t="s">
        <v>46</v>
      </c>
      <c r="E1294" s="9" t="s">
        <v>83</v>
      </c>
      <c r="F1294" s="9" t="s">
        <v>2311</v>
      </c>
    </row>
    <row r="1295" spans="1:6" x14ac:dyDescent="0.25">
      <c r="A1295" s="15">
        <v>37654</v>
      </c>
      <c r="B1295" s="17" t="s">
        <v>1735</v>
      </c>
      <c r="C1295" s="16" t="s">
        <v>84</v>
      </c>
      <c r="D1295" s="16" t="s">
        <v>46</v>
      </c>
      <c r="E1295" s="16" t="s">
        <v>2</v>
      </c>
      <c r="F1295" s="16" t="s">
        <v>1734</v>
      </c>
    </row>
    <row r="1296" spans="1:6" x14ac:dyDescent="0.25">
      <c r="A1296" s="15">
        <v>19229</v>
      </c>
      <c r="B1296" s="17" t="s">
        <v>1547</v>
      </c>
      <c r="C1296" s="16" t="s">
        <v>84</v>
      </c>
      <c r="D1296" s="16" t="s">
        <v>46</v>
      </c>
      <c r="E1296" s="16" t="s">
        <v>2</v>
      </c>
      <c r="F1296" s="16" t="s">
        <v>1546</v>
      </c>
    </row>
    <row r="1297" spans="1:6" s="5" customFormat="1" hidden="1" x14ac:dyDescent="0.25">
      <c r="A1297" s="8">
        <v>92084</v>
      </c>
      <c r="B1297" s="9" t="s">
        <v>2310</v>
      </c>
      <c r="C1297" s="9" t="s">
        <v>84</v>
      </c>
      <c r="D1297" s="9" t="s">
        <v>46</v>
      </c>
      <c r="E1297" s="9" t="s">
        <v>83</v>
      </c>
      <c r="F1297" s="9" t="s">
        <v>2309</v>
      </c>
    </row>
    <row r="1298" spans="1:6" x14ac:dyDescent="0.25">
      <c r="A1298" s="15">
        <v>14408</v>
      </c>
      <c r="B1298" s="17" t="s">
        <v>1494</v>
      </c>
      <c r="C1298" s="16" t="s">
        <v>84</v>
      </c>
      <c r="D1298" s="16" t="s">
        <v>46</v>
      </c>
      <c r="E1298" s="16" t="s">
        <v>2</v>
      </c>
      <c r="F1298" s="16" t="s">
        <v>1493</v>
      </c>
    </row>
    <row r="1299" spans="1:6" s="5" customFormat="1" hidden="1" x14ac:dyDescent="0.25">
      <c r="A1299" s="8">
        <v>92033</v>
      </c>
      <c r="B1299" s="9" t="s">
        <v>977</v>
      </c>
      <c r="C1299" s="9" t="s">
        <v>84</v>
      </c>
      <c r="D1299" s="9" t="s">
        <v>46</v>
      </c>
      <c r="E1299" s="9" t="s">
        <v>83</v>
      </c>
      <c r="F1299" s="9" t="s">
        <v>976</v>
      </c>
    </row>
    <row r="1300" spans="1:6" x14ac:dyDescent="0.25">
      <c r="A1300" s="15">
        <v>9716</v>
      </c>
      <c r="B1300" s="17" t="s">
        <v>1436</v>
      </c>
      <c r="C1300" s="16" t="s">
        <v>84</v>
      </c>
      <c r="D1300" s="16" t="s">
        <v>46</v>
      </c>
      <c r="E1300" s="16" t="s">
        <v>2</v>
      </c>
      <c r="F1300" s="16" t="s">
        <v>1435</v>
      </c>
    </row>
    <row r="1301" spans="1:6" x14ac:dyDescent="0.25">
      <c r="A1301" s="15">
        <v>41187</v>
      </c>
      <c r="B1301" s="17" t="s">
        <v>1780</v>
      </c>
      <c r="C1301" s="16" t="s">
        <v>84</v>
      </c>
      <c r="D1301" s="16" t="s">
        <v>46</v>
      </c>
      <c r="E1301" s="16" t="s">
        <v>2</v>
      </c>
      <c r="F1301" s="16" t="s">
        <v>1779</v>
      </c>
    </row>
    <row r="1302" spans="1:6" s="5" customFormat="1" hidden="1" x14ac:dyDescent="0.25">
      <c r="A1302" s="8">
        <v>91819</v>
      </c>
      <c r="B1302" s="9" t="s">
        <v>2302</v>
      </c>
      <c r="C1302" s="9" t="s">
        <v>84</v>
      </c>
      <c r="D1302" s="9" t="s">
        <v>46</v>
      </c>
      <c r="E1302" s="9" t="s">
        <v>83</v>
      </c>
      <c r="F1302" s="9" t="s">
        <v>2301</v>
      </c>
    </row>
    <row r="1303" spans="1:6" x14ac:dyDescent="0.25">
      <c r="A1303" s="15">
        <v>84630</v>
      </c>
      <c r="B1303" s="17" t="s">
        <v>2202</v>
      </c>
      <c r="C1303" s="16" t="s">
        <v>84</v>
      </c>
      <c r="D1303" s="16" t="s">
        <v>46</v>
      </c>
      <c r="E1303" s="16" t="s">
        <v>2</v>
      </c>
      <c r="F1303" s="16" t="s">
        <v>2201</v>
      </c>
    </row>
    <row r="1304" spans="1:6" s="5" customFormat="1" hidden="1" x14ac:dyDescent="0.25">
      <c r="A1304" s="8">
        <v>91771</v>
      </c>
      <c r="B1304" s="9" t="s">
        <v>2298</v>
      </c>
      <c r="C1304" s="9" t="s">
        <v>84</v>
      </c>
      <c r="D1304" s="9" t="s">
        <v>46</v>
      </c>
      <c r="E1304" s="9" t="s">
        <v>83</v>
      </c>
      <c r="F1304" s="9" t="s">
        <v>2297</v>
      </c>
    </row>
    <row r="1305" spans="1:6" s="5" customFormat="1" hidden="1" x14ac:dyDescent="0.25">
      <c r="A1305" s="8">
        <v>91401</v>
      </c>
      <c r="B1305" s="9" t="s">
        <v>2296</v>
      </c>
      <c r="C1305" s="9" t="s">
        <v>84</v>
      </c>
      <c r="D1305" s="9" t="s">
        <v>46</v>
      </c>
      <c r="E1305" s="9" t="s">
        <v>28</v>
      </c>
      <c r="F1305" s="9" t="s">
        <v>417</v>
      </c>
    </row>
    <row r="1306" spans="1:6" s="5" customFormat="1" hidden="1" x14ac:dyDescent="0.25">
      <c r="A1306" s="8">
        <v>91373</v>
      </c>
      <c r="B1306" s="9" t="s">
        <v>2295</v>
      </c>
      <c r="C1306" s="9" t="s">
        <v>84</v>
      </c>
      <c r="D1306" s="9" t="s">
        <v>46</v>
      </c>
      <c r="E1306" s="9" t="s">
        <v>5</v>
      </c>
      <c r="F1306" s="9" t="s">
        <v>2294</v>
      </c>
    </row>
    <row r="1307" spans="1:6" x14ac:dyDescent="0.25">
      <c r="A1307" s="15">
        <v>41705</v>
      </c>
      <c r="B1307" s="17" t="s">
        <v>1790</v>
      </c>
      <c r="C1307" s="16" t="s">
        <v>84</v>
      </c>
      <c r="D1307" s="16" t="s">
        <v>46</v>
      </c>
      <c r="E1307" s="16" t="s">
        <v>2</v>
      </c>
      <c r="F1307" s="16" t="s">
        <v>1789</v>
      </c>
    </row>
    <row r="1308" spans="1:6" x14ac:dyDescent="0.25">
      <c r="A1308" s="15">
        <v>36542</v>
      </c>
      <c r="B1308" s="17" t="s">
        <v>1725</v>
      </c>
      <c r="C1308" s="16" t="s">
        <v>84</v>
      </c>
      <c r="D1308" s="16" t="s">
        <v>46</v>
      </c>
      <c r="E1308" s="16" t="s">
        <v>2</v>
      </c>
      <c r="F1308" s="16" t="s">
        <v>1724</v>
      </c>
    </row>
    <row r="1309" spans="1:6" s="5" customFormat="1" hidden="1" x14ac:dyDescent="0.25">
      <c r="A1309" s="8">
        <v>91000</v>
      </c>
      <c r="B1309" s="9" t="s">
        <v>2290</v>
      </c>
      <c r="C1309" s="9" t="s">
        <v>84</v>
      </c>
      <c r="D1309" s="9" t="s">
        <v>46</v>
      </c>
      <c r="E1309" s="9" t="s">
        <v>83</v>
      </c>
      <c r="F1309" s="9" t="s">
        <v>2289</v>
      </c>
    </row>
    <row r="1310" spans="1:6" s="5" customFormat="1" hidden="1" x14ac:dyDescent="0.25">
      <c r="A1310" s="8">
        <v>90677</v>
      </c>
      <c r="B1310" s="9" t="s">
        <v>2288</v>
      </c>
      <c r="C1310" s="9" t="s">
        <v>84</v>
      </c>
      <c r="D1310" s="9" t="s">
        <v>46</v>
      </c>
      <c r="E1310" s="9" t="s">
        <v>83</v>
      </c>
      <c r="F1310" s="9" t="s">
        <v>2287</v>
      </c>
    </row>
    <row r="1311" spans="1:6" s="5" customFormat="1" hidden="1" x14ac:dyDescent="0.25">
      <c r="A1311" s="8">
        <v>90675</v>
      </c>
      <c r="B1311" s="9" t="s">
        <v>2286</v>
      </c>
      <c r="C1311" s="9" t="s">
        <v>84</v>
      </c>
      <c r="D1311" s="9" t="s">
        <v>46</v>
      </c>
      <c r="E1311" s="9" t="s">
        <v>83</v>
      </c>
      <c r="F1311" s="9" t="s">
        <v>2285</v>
      </c>
    </row>
    <row r="1312" spans="1:6" s="5" customFormat="1" hidden="1" x14ac:dyDescent="0.25">
      <c r="A1312" s="8">
        <v>90669</v>
      </c>
      <c r="B1312" s="9" t="s">
        <v>2284</v>
      </c>
      <c r="C1312" s="9" t="s">
        <v>84</v>
      </c>
      <c r="D1312" s="9" t="s">
        <v>46</v>
      </c>
      <c r="E1312" s="9" t="s">
        <v>8</v>
      </c>
      <c r="F1312" s="9" t="s">
        <v>2283</v>
      </c>
    </row>
    <row r="1313" spans="1:6" s="5" customFormat="1" hidden="1" x14ac:dyDescent="0.25">
      <c r="A1313" s="8">
        <v>89994</v>
      </c>
      <c r="B1313" s="9" t="s">
        <v>2282</v>
      </c>
      <c r="C1313" s="9" t="s">
        <v>84</v>
      </c>
      <c r="D1313" s="9" t="s">
        <v>46</v>
      </c>
      <c r="E1313" s="9" t="s">
        <v>13</v>
      </c>
      <c r="F1313" s="9" t="s">
        <v>2281</v>
      </c>
    </row>
    <row r="1314" spans="1:6" s="5" customFormat="1" hidden="1" x14ac:dyDescent="0.25">
      <c r="A1314" s="8">
        <v>89783</v>
      </c>
      <c r="B1314" s="9" t="s">
        <v>2280</v>
      </c>
      <c r="C1314" s="9" t="s">
        <v>84</v>
      </c>
      <c r="D1314" s="9" t="s">
        <v>46</v>
      </c>
      <c r="E1314" s="9" t="s">
        <v>8</v>
      </c>
      <c r="F1314" s="9" t="s">
        <v>2279</v>
      </c>
    </row>
    <row r="1315" spans="1:6" s="5" customFormat="1" hidden="1" x14ac:dyDescent="0.25">
      <c r="A1315" s="8">
        <v>89582</v>
      </c>
      <c r="B1315" s="9" t="s">
        <v>1211</v>
      </c>
      <c r="C1315" s="9" t="s">
        <v>84</v>
      </c>
      <c r="D1315" s="9" t="s">
        <v>46</v>
      </c>
      <c r="E1315" s="9" t="s">
        <v>83</v>
      </c>
      <c r="F1315" s="9" t="s">
        <v>1209</v>
      </c>
    </row>
    <row r="1316" spans="1:6" s="5" customFormat="1" hidden="1" x14ac:dyDescent="0.25">
      <c r="A1316" s="8">
        <v>88883</v>
      </c>
      <c r="B1316" s="9" t="s">
        <v>2278</v>
      </c>
      <c r="C1316" s="9" t="s">
        <v>84</v>
      </c>
      <c r="D1316" s="9" t="s">
        <v>46</v>
      </c>
      <c r="E1316" s="9" t="s">
        <v>83</v>
      </c>
      <c r="F1316" s="9" t="s">
        <v>2277</v>
      </c>
    </row>
    <row r="1317" spans="1:6" s="5" customFormat="1" hidden="1" x14ac:dyDescent="0.25">
      <c r="A1317" s="8">
        <v>88882</v>
      </c>
      <c r="B1317" s="9" t="s">
        <v>2276</v>
      </c>
      <c r="C1317" s="9" t="s">
        <v>84</v>
      </c>
      <c r="D1317" s="9" t="s">
        <v>46</v>
      </c>
      <c r="E1317" s="9" t="s">
        <v>83</v>
      </c>
      <c r="F1317" s="9" t="s">
        <v>2275</v>
      </c>
    </row>
    <row r="1318" spans="1:6" s="5" customFormat="1" hidden="1" x14ac:dyDescent="0.25">
      <c r="A1318" s="8">
        <v>88881</v>
      </c>
      <c r="B1318" s="9" t="s">
        <v>2274</v>
      </c>
      <c r="C1318" s="9" t="s">
        <v>84</v>
      </c>
      <c r="D1318" s="9" t="s">
        <v>46</v>
      </c>
      <c r="E1318" s="9" t="s">
        <v>14</v>
      </c>
      <c r="F1318" s="9" t="s">
        <v>2273</v>
      </c>
    </row>
    <row r="1319" spans="1:6" s="5" customFormat="1" hidden="1" x14ac:dyDescent="0.25">
      <c r="A1319" s="8">
        <v>88838</v>
      </c>
      <c r="B1319" s="9" t="s">
        <v>2272</v>
      </c>
      <c r="C1319" s="9" t="s">
        <v>84</v>
      </c>
      <c r="D1319" s="9" t="s">
        <v>46</v>
      </c>
      <c r="E1319" s="9" t="s">
        <v>83</v>
      </c>
      <c r="F1319" s="9" t="s">
        <v>1193</v>
      </c>
    </row>
    <row r="1320" spans="1:6" x14ac:dyDescent="0.25">
      <c r="A1320" s="15">
        <v>30645</v>
      </c>
      <c r="B1320" s="17" t="s">
        <v>1647</v>
      </c>
      <c r="C1320" s="16" t="s">
        <v>84</v>
      </c>
      <c r="D1320" s="16" t="s">
        <v>46</v>
      </c>
      <c r="E1320" s="16" t="s">
        <v>2</v>
      </c>
      <c r="F1320" s="16" t="s">
        <v>1646</v>
      </c>
    </row>
    <row r="1321" spans="1:6" s="5" customFormat="1" hidden="1" x14ac:dyDescent="0.25">
      <c r="A1321" s="8">
        <v>88747</v>
      </c>
      <c r="B1321" s="9" t="s">
        <v>2269</v>
      </c>
      <c r="C1321" s="9" t="s">
        <v>84</v>
      </c>
      <c r="D1321" s="9" t="s">
        <v>46</v>
      </c>
      <c r="E1321" s="9" t="s">
        <v>8</v>
      </c>
      <c r="F1321" s="9" t="s">
        <v>2268</v>
      </c>
    </row>
    <row r="1322" spans="1:6" s="5" customFormat="1" hidden="1" x14ac:dyDescent="0.25">
      <c r="A1322" s="8">
        <v>88746</v>
      </c>
      <c r="B1322" s="9" t="s">
        <v>2267</v>
      </c>
      <c r="C1322" s="9" t="s">
        <v>84</v>
      </c>
      <c r="D1322" s="9" t="s">
        <v>46</v>
      </c>
      <c r="E1322" s="9" t="s">
        <v>4</v>
      </c>
      <c r="F1322" s="9" t="s">
        <v>2266</v>
      </c>
    </row>
    <row r="1323" spans="1:6" s="5" customFormat="1" hidden="1" x14ac:dyDescent="0.25">
      <c r="A1323" s="8">
        <v>88745</v>
      </c>
      <c r="B1323" s="9" t="s">
        <v>375</v>
      </c>
      <c r="C1323" s="9" t="s">
        <v>84</v>
      </c>
      <c r="D1323" s="9" t="s">
        <v>46</v>
      </c>
      <c r="E1323" s="9" t="s">
        <v>4</v>
      </c>
      <c r="F1323" s="9" t="s">
        <v>374</v>
      </c>
    </row>
    <row r="1324" spans="1:6" s="5" customFormat="1" hidden="1" x14ac:dyDescent="0.25">
      <c r="A1324" s="8">
        <v>88468</v>
      </c>
      <c r="B1324" s="9" t="s">
        <v>2265</v>
      </c>
      <c r="C1324" s="9" t="s">
        <v>84</v>
      </c>
      <c r="D1324" s="9" t="s">
        <v>46</v>
      </c>
      <c r="E1324" s="9" t="s">
        <v>199</v>
      </c>
      <c r="F1324" s="9" t="s">
        <v>2264</v>
      </c>
    </row>
    <row r="1325" spans="1:6" s="5" customFormat="1" hidden="1" x14ac:dyDescent="0.25">
      <c r="A1325" s="8">
        <v>88382</v>
      </c>
      <c r="B1325" s="9" t="s">
        <v>2263</v>
      </c>
      <c r="C1325" s="9" t="s">
        <v>84</v>
      </c>
      <c r="D1325" s="9" t="s">
        <v>46</v>
      </c>
      <c r="E1325" s="9" t="s">
        <v>4</v>
      </c>
      <c r="F1325" s="9" t="s">
        <v>2262</v>
      </c>
    </row>
    <row r="1326" spans="1:6" s="5" customFormat="1" hidden="1" x14ac:dyDescent="0.25">
      <c r="A1326" s="8">
        <v>88381</v>
      </c>
      <c r="B1326" s="9" t="s">
        <v>2261</v>
      </c>
      <c r="C1326" s="9" t="s">
        <v>84</v>
      </c>
      <c r="D1326" s="9" t="s">
        <v>46</v>
      </c>
      <c r="E1326" s="9" t="s">
        <v>14</v>
      </c>
      <c r="F1326" s="9" t="s">
        <v>2260</v>
      </c>
    </row>
    <row r="1327" spans="1:6" x14ac:dyDescent="0.25">
      <c r="A1327" s="15">
        <v>23128</v>
      </c>
      <c r="B1327" s="17" t="s">
        <v>1580</v>
      </c>
      <c r="C1327" s="16" t="s">
        <v>84</v>
      </c>
      <c r="D1327" s="16" t="s">
        <v>46</v>
      </c>
      <c r="E1327" s="16" t="s">
        <v>2</v>
      </c>
      <c r="F1327" s="16" t="s">
        <v>1579</v>
      </c>
    </row>
    <row r="1328" spans="1:6" s="5" customFormat="1" hidden="1" x14ac:dyDescent="0.25">
      <c r="A1328" s="8">
        <v>88128</v>
      </c>
      <c r="B1328" s="9" t="s">
        <v>2257</v>
      </c>
      <c r="C1328" s="9" t="s">
        <v>84</v>
      </c>
      <c r="D1328" s="9" t="s">
        <v>46</v>
      </c>
      <c r="E1328" s="9" t="s">
        <v>8</v>
      </c>
      <c r="F1328" s="9" t="s">
        <v>2256</v>
      </c>
    </row>
    <row r="1329" spans="1:6" x14ac:dyDescent="0.25">
      <c r="A1329" s="15">
        <v>10776</v>
      </c>
      <c r="B1329" s="17" t="s">
        <v>1443</v>
      </c>
      <c r="C1329" s="16" t="s">
        <v>84</v>
      </c>
      <c r="D1329" s="16" t="s">
        <v>46</v>
      </c>
      <c r="E1329" s="16" t="s">
        <v>2</v>
      </c>
      <c r="F1329" s="16" t="s">
        <v>1442</v>
      </c>
    </row>
    <row r="1330" spans="1:6" s="5" customFormat="1" hidden="1" x14ac:dyDescent="0.25">
      <c r="A1330" s="8">
        <v>87843</v>
      </c>
      <c r="B1330" s="9" t="s">
        <v>2253</v>
      </c>
      <c r="C1330" s="9" t="s">
        <v>84</v>
      </c>
      <c r="D1330" s="9" t="s">
        <v>46</v>
      </c>
      <c r="E1330" s="9" t="s">
        <v>83</v>
      </c>
      <c r="F1330" s="9" t="s">
        <v>2252</v>
      </c>
    </row>
    <row r="1331" spans="1:6" s="5" customFormat="1" hidden="1" x14ac:dyDescent="0.25">
      <c r="A1331" s="8">
        <v>87764</v>
      </c>
      <c r="B1331" s="9" t="s">
        <v>1277</v>
      </c>
      <c r="C1331" s="9" t="s">
        <v>84</v>
      </c>
      <c r="D1331" s="9" t="s">
        <v>46</v>
      </c>
      <c r="E1331" s="9" t="s">
        <v>83</v>
      </c>
      <c r="F1331" s="9" t="s">
        <v>1275</v>
      </c>
    </row>
    <row r="1332" spans="1:6" s="5" customFormat="1" hidden="1" x14ac:dyDescent="0.25">
      <c r="A1332" s="8">
        <v>87748</v>
      </c>
      <c r="B1332" s="9" t="s">
        <v>2251</v>
      </c>
      <c r="C1332" s="9" t="s">
        <v>84</v>
      </c>
      <c r="D1332" s="9" t="s">
        <v>46</v>
      </c>
      <c r="E1332" s="9" t="s">
        <v>6</v>
      </c>
      <c r="F1332" s="9" t="s">
        <v>2250</v>
      </c>
    </row>
    <row r="1333" spans="1:6" s="5" customFormat="1" hidden="1" x14ac:dyDescent="0.25">
      <c r="A1333" s="8">
        <v>87640</v>
      </c>
      <c r="B1333" s="9" t="s">
        <v>2249</v>
      </c>
      <c r="C1333" s="9" t="s">
        <v>84</v>
      </c>
      <c r="D1333" s="9" t="s">
        <v>46</v>
      </c>
      <c r="E1333" s="9" t="s">
        <v>13</v>
      </c>
      <c r="F1333" s="9" t="s">
        <v>2248</v>
      </c>
    </row>
    <row r="1334" spans="1:6" s="5" customFormat="1" hidden="1" x14ac:dyDescent="0.25">
      <c r="A1334" s="8">
        <v>87057</v>
      </c>
      <c r="B1334" s="9" t="s">
        <v>2247</v>
      </c>
      <c r="C1334" s="9" t="s">
        <v>84</v>
      </c>
      <c r="D1334" s="9" t="s">
        <v>46</v>
      </c>
      <c r="E1334" s="9" t="s">
        <v>4</v>
      </c>
      <c r="F1334" s="9" t="s">
        <v>2246</v>
      </c>
    </row>
    <row r="1335" spans="1:6" s="5" customFormat="1" hidden="1" x14ac:dyDescent="0.25">
      <c r="A1335" s="8">
        <v>86980</v>
      </c>
      <c r="B1335" s="9" t="s">
        <v>847</v>
      </c>
      <c r="C1335" s="9" t="s">
        <v>84</v>
      </c>
      <c r="D1335" s="9" t="s">
        <v>46</v>
      </c>
      <c r="E1335" s="9" t="s">
        <v>83</v>
      </c>
      <c r="F1335" s="9" t="s">
        <v>2245</v>
      </c>
    </row>
    <row r="1336" spans="1:6" s="5" customFormat="1" hidden="1" x14ac:dyDescent="0.25">
      <c r="A1336" s="8">
        <v>86727</v>
      </c>
      <c r="B1336" s="9" t="s">
        <v>2244</v>
      </c>
      <c r="C1336" s="9" t="s">
        <v>84</v>
      </c>
      <c r="D1336" s="9" t="s">
        <v>46</v>
      </c>
      <c r="E1336" s="9" t="s">
        <v>83</v>
      </c>
      <c r="F1336" s="9" t="s">
        <v>2243</v>
      </c>
    </row>
    <row r="1337" spans="1:6" x14ac:dyDescent="0.25">
      <c r="A1337" s="15">
        <v>83735</v>
      </c>
      <c r="B1337" s="17" t="s">
        <v>1235</v>
      </c>
      <c r="C1337" s="16" t="s">
        <v>84</v>
      </c>
      <c r="D1337" s="16" t="s">
        <v>46</v>
      </c>
      <c r="E1337" s="16" t="s">
        <v>2</v>
      </c>
      <c r="F1337" s="16" t="s">
        <v>2198</v>
      </c>
    </row>
    <row r="1338" spans="1:6" s="5" customFormat="1" hidden="1" x14ac:dyDescent="0.25">
      <c r="A1338" s="8">
        <v>86721</v>
      </c>
      <c r="B1338" s="9" t="s">
        <v>2240</v>
      </c>
      <c r="C1338" s="9" t="s">
        <v>84</v>
      </c>
      <c r="D1338" s="9" t="s">
        <v>46</v>
      </c>
      <c r="E1338" s="9" t="s">
        <v>83</v>
      </c>
      <c r="F1338" s="9" t="s">
        <v>2239</v>
      </c>
    </row>
    <row r="1339" spans="1:6" s="5" customFormat="1" hidden="1" x14ac:dyDescent="0.25">
      <c r="A1339" s="8">
        <v>86720</v>
      </c>
      <c r="B1339" s="9" t="s">
        <v>2238</v>
      </c>
      <c r="C1339" s="9" t="s">
        <v>84</v>
      </c>
      <c r="D1339" s="9" t="s">
        <v>46</v>
      </c>
      <c r="E1339" s="9" t="s">
        <v>83</v>
      </c>
      <c r="F1339" s="9" t="s">
        <v>2237</v>
      </c>
    </row>
    <row r="1340" spans="1:6" s="5" customFormat="1" hidden="1" x14ac:dyDescent="0.25">
      <c r="A1340" s="8">
        <v>86318</v>
      </c>
      <c r="B1340" s="9" t="s">
        <v>2236</v>
      </c>
      <c r="C1340" s="9" t="s">
        <v>84</v>
      </c>
      <c r="D1340" s="9" t="s">
        <v>46</v>
      </c>
      <c r="E1340" s="9" t="s">
        <v>83</v>
      </c>
      <c r="F1340" s="9" t="s">
        <v>2235</v>
      </c>
    </row>
    <row r="1341" spans="1:6" s="5" customFormat="1" hidden="1" x14ac:dyDescent="0.25">
      <c r="A1341" s="8">
        <v>86204</v>
      </c>
      <c r="B1341" s="9" t="s">
        <v>2234</v>
      </c>
      <c r="C1341" s="9" t="s">
        <v>84</v>
      </c>
      <c r="D1341" s="9" t="s">
        <v>46</v>
      </c>
      <c r="E1341" s="9" t="s">
        <v>5</v>
      </c>
      <c r="F1341" s="9" t="s">
        <v>2233</v>
      </c>
    </row>
    <row r="1342" spans="1:6" s="5" customFormat="1" hidden="1" x14ac:dyDescent="0.25">
      <c r="A1342" s="8">
        <v>86203</v>
      </c>
      <c r="B1342" s="9" t="s">
        <v>2232</v>
      </c>
      <c r="C1342" s="9" t="s">
        <v>84</v>
      </c>
      <c r="D1342" s="9" t="s">
        <v>46</v>
      </c>
      <c r="E1342" s="9" t="s">
        <v>5</v>
      </c>
      <c r="F1342" s="9" t="s">
        <v>2231</v>
      </c>
    </row>
    <row r="1343" spans="1:6" x14ac:dyDescent="0.25">
      <c r="A1343" s="15">
        <v>97295</v>
      </c>
      <c r="B1343" s="17" t="s">
        <v>2384</v>
      </c>
      <c r="C1343" s="16" t="s">
        <v>84</v>
      </c>
      <c r="D1343" s="16" t="s">
        <v>46</v>
      </c>
      <c r="E1343" s="16" t="s">
        <v>2</v>
      </c>
      <c r="F1343" s="16" t="s">
        <v>2383</v>
      </c>
    </row>
    <row r="1344" spans="1:6" x14ac:dyDescent="0.25">
      <c r="A1344" s="15">
        <v>96859</v>
      </c>
      <c r="B1344" s="17" t="s">
        <v>2376</v>
      </c>
      <c r="C1344" s="16" t="s">
        <v>84</v>
      </c>
      <c r="D1344" s="16" t="s">
        <v>46</v>
      </c>
      <c r="E1344" s="16" t="s">
        <v>2</v>
      </c>
      <c r="F1344" s="16" t="s">
        <v>2375</v>
      </c>
    </row>
    <row r="1345" spans="1:6" s="5" customFormat="1" hidden="1" x14ac:dyDescent="0.25">
      <c r="A1345" s="8">
        <v>85979</v>
      </c>
      <c r="B1345" s="9" t="s">
        <v>2228</v>
      </c>
      <c r="C1345" s="9" t="s">
        <v>84</v>
      </c>
      <c r="D1345" s="9" t="s">
        <v>46</v>
      </c>
      <c r="E1345" s="9" t="s">
        <v>6</v>
      </c>
      <c r="F1345" s="9" t="s">
        <v>2227</v>
      </c>
    </row>
    <row r="1346" spans="1:6" x14ac:dyDescent="0.25">
      <c r="A1346" s="15">
        <v>96854</v>
      </c>
      <c r="B1346" s="17" t="s">
        <v>2374</v>
      </c>
      <c r="C1346" s="16" t="s">
        <v>84</v>
      </c>
      <c r="D1346" s="16" t="s">
        <v>46</v>
      </c>
      <c r="E1346" s="16" t="s">
        <v>2</v>
      </c>
      <c r="F1346" s="16" t="s">
        <v>2373</v>
      </c>
    </row>
    <row r="1347" spans="1:6" s="5" customFormat="1" hidden="1" x14ac:dyDescent="0.25">
      <c r="A1347" s="8">
        <v>85647</v>
      </c>
      <c r="B1347" s="9" t="s">
        <v>2224</v>
      </c>
      <c r="C1347" s="9" t="s">
        <v>84</v>
      </c>
      <c r="D1347" s="9" t="s">
        <v>46</v>
      </c>
      <c r="E1347" s="9" t="s">
        <v>83</v>
      </c>
      <c r="F1347" s="9" t="s">
        <v>2223</v>
      </c>
    </row>
    <row r="1348" spans="1:6" x14ac:dyDescent="0.25">
      <c r="A1348" s="15">
        <v>96232</v>
      </c>
      <c r="B1348" s="17" t="s">
        <v>2363</v>
      </c>
      <c r="C1348" s="16" t="s">
        <v>84</v>
      </c>
      <c r="D1348" s="16" t="s">
        <v>46</v>
      </c>
      <c r="E1348" s="16" t="s">
        <v>2</v>
      </c>
      <c r="F1348" s="16" t="s">
        <v>2362</v>
      </c>
    </row>
    <row r="1349" spans="1:6" s="5" customFormat="1" hidden="1" x14ac:dyDescent="0.25">
      <c r="A1349" s="8">
        <v>85540</v>
      </c>
      <c r="B1349" s="9" t="s">
        <v>465</v>
      </c>
      <c r="C1349" s="9" t="s">
        <v>84</v>
      </c>
      <c r="D1349" s="9" t="s">
        <v>46</v>
      </c>
      <c r="E1349" s="9" t="s">
        <v>83</v>
      </c>
      <c r="F1349" s="9" t="s">
        <v>464</v>
      </c>
    </row>
    <row r="1350" spans="1:6" x14ac:dyDescent="0.25">
      <c r="A1350" s="15">
        <v>96220</v>
      </c>
      <c r="B1350" s="17" t="s">
        <v>2359</v>
      </c>
      <c r="C1350" s="16" t="s">
        <v>84</v>
      </c>
      <c r="D1350" s="16" t="s">
        <v>46</v>
      </c>
      <c r="E1350" s="16" t="s">
        <v>2</v>
      </c>
      <c r="F1350" s="16" t="s">
        <v>119</v>
      </c>
    </row>
    <row r="1351" spans="1:6" s="5" customFormat="1" hidden="1" x14ac:dyDescent="0.25">
      <c r="A1351" s="8">
        <v>85360</v>
      </c>
      <c r="B1351" s="9" t="s">
        <v>2219</v>
      </c>
      <c r="C1351" s="9" t="s">
        <v>84</v>
      </c>
      <c r="D1351" s="9" t="s">
        <v>46</v>
      </c>
      <c r="E1351" s="9" t="s">
        <v>8</v>
      </c>
      <c r="F1351" s="9" t="s">
        <v>2218</v>
      </c>
    </row>
    <row r="1352" spans="1:6" s="5" customFormat="1" hidden="1" x14ac:dyDescent="0.25">
      <c r="A1352" s="8">
        <v>85359</v>
      </c>
      <c r="B1352" s="9" t="s">
        <v>2217</v>
      </c>
      <c r="C1352" s="9" t="s">
        <v>84</v>
      </c>
      <c r="D1352" s="9" t="s">
        <v>46</v>
      </c>
      <c r="E1352" s="9" t="s">
        <v>14</v>
      </c>
      <c r="F1352" s="9" t="s">
        <v>2216</v>
      </c>
    </row>
    <row r="1353" spans="1:6" x14ac:dyDescent="0.25">
      <c r="A1353" s="15">
        <v>95976</v>
      </c>
      <c r="B1353" s="17" t="s">
        <v>2352</v>
      </c>
      <c r="C1353" s="16" t="s">
        <v>84</v>
      </c>
      <c r="D1353" s="16" t="s">
        <v>46</v>
      </c>
      <c r="E1353" s="16" t="s">
        <v>2</v>
      </c>
      <c r="F1353" s="16" t="s">
        <v>2351</v>
      </c>
    </row>
    <row r="1354" spans="1:6" s="5" customFormat="1" hidden="1" x14ac:dyDescent="0.25">
      <c r="A1354" s="8">
        <v>84838</v>
      </c>
      <c r="B1354" s="9" t="s">
        <v>1424</v>
      </c>
      <c r="C1354" s="9" t="s">
        <v>84</v>
      </c>
      <c r="D1354" s="9" t="s">
        <v>46</v>
      </c>
      <c r="E1354" s="9" t="s">
        <v>4</v>
      </c>
      <c r="F1354" s="9" t="s">
        <v>1423</v>
      </c>
    </row>
    <row r="1355" spans="1:6" x14ac:dyDescent="0.25">
      <c r="A1355" s="15">
        <v>95966</v>
      </c>
      <c r="B1355" s="17" t="s">
        <v>1192</v>
      </c>
      <c r="C1355" s="16" t="s">
        <v>84</v>
      </c>
      <c r="D1355" s="16" t="s">
        <v>46</v>
      </c>
      <c r="E1355" s="16" t="s">
        <v>2</v>
      </c>
      <c r="F1355" s="16" t="s">
        <v>1191</v>
      </c>
    </row>
    <row r="1356" spans="1:6" x14ac:dyDescent="0.25">
      <c r="A1356" s="15">
        <v>95953</v>
      </c>
      <c r="B1356" s="17" t="s">
        <v>1223</v>
      </c>
      <c r="C1356" s="16" t="s">
        <v>84</v>
      </c>
      <c r="D1356" s="16" t="s">
        <v>46</v>
      </c>
      <c r="E1356" s="16" t="s">
        <v>2</v>
      </c>
      <c r="F1356" s="16" t="s">
        <v>1222</v>
      </c>
    </row>
    <row r="1357" spans="1:6" s="5" customFormat="1" hidden="1" x14ac:dyDescent="0.25">
      <c r="A1357" s="8">
        <v>84697</v>
      </c>
      <c r="B1357" s="9" t="s">
        <v>2212</v>
      </c>
      <c r="C1357" s="9" t="s">
        <v>84</v>
      </c>
      <c r="D1357" s="9" t="s">
        <v>46</v>
      </c>
      <c r="E1357" s="9" t="s">
        <v>235</v>
      </c>
      <c r="F1357" s="9" t="s">
        <v>2211</v>
      </c>
    </row>
    <row r="1358" spans="1:6" x14ac:dyDescent="0.25">
      <c r="A1358" s="15">
        <v>92817</v>
      </c>
      <c r="B1358" s="17" t="s">
        <v>1245</v>
      </c>
      <c r="C1358" s="16" t="s">
        <v>84</v>
      </c>
      <c r="D1358" s="16" t="s">
        <v>46</v>
      </c>
      <c r="E1358" s="16" t="s">
        <v>2</v>
      </c>
      <c r="F1358" s="16" t="s">
        <v>2323</v>
      </c>
    </row>
    <row r="1359" spans="1:6" s="5" customFormat="1" hidden="1" x14ac:dyDescent="0.25">
      <c r="A1359" s="8">
        <v>84680</v>
      </c>
      <c r="B1359" s="9" t="s">
        <v>2208</v>
      </c>
      <c r="C1359" s="9" t="s">
        <v>84</v>
      </c>
      <c r="D1359" s="9" t="s">
        <v>46</v>
      </c>
      <c r="E1359" s="9" t="s">
        <v>83</v>
      </c>
      <c r="F1359" s="9" t="s">
        <v>2207</v>
      </c>
    </row>
    <row r="1360" spans="1:6" s="5" customFormat="1" hidden="1" x14ac:dyDescent="0.25">
      <c r="A1360" s="8">
        <v>84675</v>
      </c>
      <c r="B1360" s="9" t="s">
        <v>752</v>
      </c>
      <c r="C1360" s="9" t="s">
        <v>84</v>
      </c>
      <c r="D1360" s="9" t="s">
        <v>46</v>
      </c>
      <c r="E1360" s="9" t="s">
        <v>83</v>
      </c>
      <c r="F1360" s="9" t="s">
        <v>751</v>
      </c>
    </row>
    <row r="1361" spans="1:6" x14ac:dyDescent="0.25">
      <c r="A1361" s="15">
        <v>92646</v>
      </c>
      <c r="B1361" s="17" t="s">
        <v>2318</v>
      </c>
      <c r="C1361" s="16" t="s">
        <v>84</v>
      </c>
      <c r="D1361" s="16" t="s">
        <v>46</v>
      </c>
      <c r="E1361" s="16" t="s">
        <v>2</v>
      </c>
      <c r="F1361" s="16" t="s">
        <v>2317</v>
      </c>
    </row>
    <row r="1362" spans="1:6" s="5" customFormat="1" hidden="1" x14ac:dyDescent="0.25">
      <c r="A1362" s="8">
        <v>84673</v>
      </c>
      <c r="B1362" s="9" t="s">
        <v>2204</v>
      </c>
      <c r="C1362" s="9" t="s">
        <v>84</v>
      </c>
      <c r="D1362" s="9" t="s">
        <v>46</v>
      </c>
      <c r="E1362" s="9" t="s">
        <v>83</v>
      </c>
      <c r="F1362" s="9" t="s">
        <v>2203</v>
      </c>
    </row>
    <row r="1363" spans="1:6" x14ac:dyDescent="0.25">
      <c r="A1363" s="15">
        <v>92645</v>
      </c>
      <c r="B1363" s="17" t="s">
        <v>2316</v>
      </c>
      <c r="C1363" s="16" t="s">
        <v>84</v>
      </c>
      <c r="D1363" s="16" t="s">
        <v>46</v>
      </c>
      <c r="E1363" s="16" t="s">
        <v>2</v>
      </c>
      <c r="F1363" s="16" t="s">
        <v>2315</v>
      </c>
    </row>
    <row r="1364" spans="1:6" s="5" customFormat="1" hidden="1" x14ac:dyDescent="0.25">
      <c r="A1364" s="8">
        <v>84514</v>
      </c>
      <c r="B1364" s="9" t="s">
        <v>1739</v>
      </c>
      <c r="C1364" s="9" t="s">
        <v>84</v>
      </c>
      <c r="D1364" s="9" t="s">
        <v>46</v>
      </c>
      <c r="E1364" s="9" t="s">
        <v>83</v>
      </c>
      <c r="F1364" s="9" t="s">
        <v>1738</v>
      </c>
    </row>
    <row r="1365" spans="1:6" x14ac:dyDescent="0.25">
      <c r="A1365" s="15">
        <v>92610</v>
      </c>
      <c r="B1365" s="17" t="s">
        <v>2314</v>
      </c>
      <c r="C1365" s="16" t="s">
        <v>84</v>
      </c>
      <c r="D1365" s="16" t="s">
        <v>46</v>
      </c>
      <c r="E1365" s="16" t="s">
        <v>2</v>
      </c>
      <c r="F1365" s="16" t="s">
        <v>2313</v>
      </c>
    </row>
    <row r="1366" spans="1:6" s="5" customFormat="1" hidden="1" x14ac:dyDescent="0.25">
      <c r="A1366" s="8">
        <v>83950</v>
      </c>
      <c r="B1366" s="9" t="s">
        <v>448</v>
      </c>
      <c r="C1366" s="9" t="s">
        <v>84</v>
      </c>
      <c r="D1366" s="9" t="s">
        <v>46</v>
      </c>
      <c r="E1366" s="9" t="s">
        <v>83</v>
      </c>
      <c r="F1366" s="9" t="s">
        <v>447</v>
      </c>
    </row>
    <row r="1367" spans="1:6" s="5" customFormat="1" hidden="1" x14ac:dyDescent="0.25">
      <c r="A1367" s="8">
        <v>83949</v>
      </c>
      <c r="B1367" s="9" t="s">
        <v>520</v>
      </c>
      <c r="C1367" s="9" t="s">
        <v>84</v>
      </c>
      <c r="D1367" s="9" t="s">
        <v>46</v>
      </c>
      <c r="E1367" s="9" t="s">
        <v>9</v>
      </c>
      <c r="F1367" s="9" t="s">
        <v>519</v>
      </c>
    </row>
    <row r="1368" spans="1:6" s="5" customFormat="1" hidden="1" x14ac:dyDescent="0.25">
      <c r="A1368" s="8">
        <v>83948</v>
      </c>
      <c r="B1368" s="9" t="s">
        <v>520</v>
      </c>
      <c r="C1368" s="9" t="s">
        <v>84</v>
      </c>
      <c r="D1368" s="9" t="s">
        <v>46</v>
      </c>
      <c r="E1368" s="9" t="s">
        <v>8</v>
      </c>
      <c r="F1368" s="9" t="s">
        <v>519</v>
      </c>
    </row>
    <row r="1369" spans="1:6" x14ac:dyDescent="0.25">
      <c r="A1369" s="15">
        <v>92383</v>
      </c>
      <c r="B1369" s="17" t="s">
        <v>460</v>
      </c>
      <c r="C1369" s="16" t="s">
        <v>84</v>
      </c>
      <c r="D1369" s="16" t="s">
        <v>46</v>
      </c>
      <c r="E1369" s="16" t="s">
        <v>2</v>
      </c>
      <c r="F1369" s="16" t="s">
        <v>459</v>
      </c>
    </row>
    <row r="1370" spans="1:6" s="5" customFormat="1" hidden="1" x14ac:dyDescent="0.25">
      <c r="A1370" s="8">
        <v>83733</v>
      </c>
      <c r="B1370" s="9" t="s">
        <v>2197</v>
      </c>
      <c r="C1370" s="9" t="s">
        <v>84</v>
      </c>
      <c r="D1370" s="9" t="s">
        <v>46</v>
      </c>
      <c r="E1370" s="9" t="s">
        <v>83</v>
      </c>
      <c r="F1370" s="9" t="s">
        <v>2196</v>
      </c>
    </row>
    <row r="1371" spans="1:6" s="5" customFormat="1" hidden="1" x14ac:dyDescent="0.25">
      <c r="A1371" s="8">
        <v>83254</v>
      </c>
      <c r="B1371" s="9" t="s">
        <v>1721</v>
      </c>
      <c r="C1371" s="9" t="s">
        <v>84</v>
      </c>
      <c r="D1371" s="9" t="s">
        <v>46</v>
      </c>
      <c r="E1371" s="9" t="s">
        <v>47</v>
      </c>
      <c r="F1371" s="9" t="s">
        <v>1720</v>
      </c>
    </row>
    <row r="1372" spans="1:6" x14ac:dyDescent="0.25">
      <c r="A1372" s="15">
        <v>92378</v>
      </c>
      <c r="B1372" s="17" t="s">
        <v>1360</v>
      </c>
      <c r="C1372" s="16" t="s">
        <v>84</v>
      </c>
      <c r="D1372" s="16" t="s">
        <v>46</v>
      </c>
      <c r="E1372" s="16" t="s">
        <v>2</v>
      </c>
      <c r="F1372" s="16" t="s">
        <v>1358</v>
      </c>
    </row>
    <row r="1373" spans="1:6" x14ac:dyDescent="0.25">
      <c r="A1373" s="15">
        <v>92077</v>
      </c>
      <c r="B1373" s="17" t="s">
        <v>2308</v>
      </c>
      <c r="C1373" s="16" t="s">
        <v>84</v>
      </c>
      <c r="D1373" s="16" t="s">
        <v>46</v>
      </c>
      <c r="E1373" s="16" t="s">
        <v>2</v>
      </c>
      <c r="F1373" s="16" t="s">
        <v>2307</v>
      </c>
    </row>
    <row r="1374" spans="1:6" s="5" customFormat="1" hidden="1" x14ac:dyDescent="0.25">
      <c r="A1374" s="8">
        <v>82697</v>
      </c>
      <c r="B1374" s="9" t="s">
        <v>442</v>
      </c>
      <c r="C1374" s="9" t="s">
        <v>84</v>
      </c>
      <c r="D1374" s="9" t="s">
        <v>46</v>
      </c>
      <c r="E1374" s="9" t="s">
        <v>83</v>
      </c>
      <c r="F1374" s="9" t="s">
        <v>441</v>
      </c>
    </row>
    <row r="1375" spans="1:6" x14ac:dyDescent="0.25">
      <c r="A1375" s="15">
        <v>91931</v>
      </c>
      <c r="B1375" s="17" t="s">
        <v>2306</v>
      </c>
      <c r="C1375" s="16" t="s">
        <v>84</v>
      </c>
      <c r="D1375" s="16" t="s">
        <v>46</v>
      </c>
      <c r="E1375" s="16" t="s">
        <v>2</v>
      </c>
      <c r="F1375" s="16" t="s">
        <v>2305</v>
      </c>
    </row>
    <row r="1376" spans="1:6" s="5" customFormat="1" hidden="1" x14ac:dyDescent="0.25">
      <c r="A1376" s="8">
        <v>82486</v>
      </c>
      <c r="B1376" s="9" t="s">
        <v>1030</v>
      </c>
      <c r="C1376" s="9" t="s">
        <v>84</v>
      </c>
      <c r="D1376" s="9" t="s">
        <v>46</v>
      </c>
      <c r="E1376" s="9" t="s">
        <v>9</v>
      </c>
      <c r="F1376" s="9" t="s">
        <v>1029</v>
      </c>
    </row>
    <row r="1377" spans="1:6" s="5" customFormat="1" hidden="1" x14ac:dyDescent="0.25">
      <c r="A1377" s="8">
        <v>81840</v>
      </c>
      <c r="B1377" s="9" t="s">
        <v>2191</v>
      </c>
      <c r="C1377" s="9" t="s">
        <v>84</v>
      </c>
      <c r="D1377" s="9" t="s">
        <v>46</v>
      </c>
      <c r="E1377" s="9" t="s">
        <v>83</v>
      </c>
      <c r="F1377" s="9" t="s">
        <v>2190</v>
      </c>
    </row>
    <row r="1378" spans="1:6" x14ac:dyDescent="0.25">
      <c r="A1378" s="15">
        <v>91922</v>
      </c>
      <c r="B1378" s="17" t="s">
        <v>2304</v>
      </c>
      <c r="C1378" s="16" t="s">
        <v>84</v>
      </c>
      <c r="D1378" s="16" t="s">
        <v>46</v>
      </c>
      <c r="E1378" s="16" t="s">
        <v>2</v>
      </c>
      <c r="F1378" s="16" t="s">
        <v>2303</v>
      </c>
    </row>
    <row r="1379" spans="1:6" s="5" customFormat="1" hidden="1" x14ac:dyDescent="0.25">
      <c r="A1379" s="8">
        <v>81306</v>
      </c>
      <c r="B1379" s="9" t="s">
        <v>2189</v>
      </c>
      <c r="C1379" s="9" t="s">
        <v>84</v>
      </c>
      <c r="D1379" s="9" t="s">
        <v>46</v>
      </c>
      <c r="E1379" s="9" t="s">
        <v>235</v>
      </c>
      <c r="F1379" s="9" t="s">
        <v>2188</v>
      </c>
    </row>
    <row r="1380" spans="1:6" s="5" customFormat="1" hidden="1" x14ac:dyDescent="0.25">
      <c r="A1380" s="8">
        <v>81169</v>
      </c>
      <c r="B1380" s="9" t="s">
        <v>2187</v>
      </c>
      <c r="C1380" s="9" t="s">
        <v>84</v>
      </c>
      <c r="D1380" s="9" t="s">
        <v>46</v>
      </c>
      <c r="E1380" s="9" t="s">
        <v>4</v>
      </c>
      <c r="F1380" s="9" t="s">
        <v>2186</v>
      </c>
    </row>
    <row r="1381" spans="1:6" s="5" customFormat="1" hidden="1" x14ac:dyDescent="0.25">
      <c r="A1381" s="8">
        <v>80840</v>
      </c>
      <c r="B1381" s="9" t="s">
        <v>2185</v>
      </c>
      <c r="C1381" s="9" t="s">
        <v>84</v>
      </c>
      <c r="D1381" s="9" t="s">
        <v>46</v>
      </c>
      <c r="E1381" s="9" t="s">
        <v>83</v>
      </c>
      <c r="F1381" s="9" t="s">
        <v>2184</v>
      </c>
    </row>
    <row r="1382" spans="1:6" s="5" customFormat="1" hidden="1" x14ac:dyDescent="0.25">
      <c r="A1382" s="8">
        <v>80659</v>
      </c>
      <c r="B1382" s="9" t="s">
        <v>2183</v>
      </c>
      <c r="C1382" s="9" t="s">
        <v>84</v>
      </c>
      <c r="D1382" s="9" t="s">
        <v>46</v>
      </c>
      <c r="E1382" s="9" t="s">
        <v>6</v>
      </c>
      <c r="F1382" s="9" t="s">
        <v>2182</v>
      </c>
    </row>
    <row r="1383" spans="1:6" s="5" customFormat="1" hidden="1" x14ac:dyDescent="0.25">
      <c r="A1383" s="8">
        <v>80199</v>
      </c>
      <c r="B1383" s="9" t="s">
        <v>458</v>
      </c>
      <c r="C1383" s="9" t="s">
        <v>84</v>
      </c>
      <c r="D1383" s="9" t="s">
        <v>46</v>
      </c>
      <c r="E1383" s="9" t="s">
        <v>83</v>
      </c>
      <c r="F1383" s="9" t="s">
        <v>2181</v>
      </c>
    </row>
    <row r="1384" spans="1:6" x14ac:dyDescent="0.25">
      <c r="A1384" s="15">
        <v>91818</v>
      </c>
      <c r="B1384" s="17" t="s">
        <v>2300</v>
      </c>
      <c r="C1384" s="16" t="s">
        <v>84</v>
      </c>
      <c r="D1384" s="16" t="s">
        <v>46</v>
      </c>
      <c r="E1384" s="16" t="s">
        <v>2</v>
      </c>
      <c r="F1384" s="16" t="s">
        <v>2299</v>
      </c>
    </row>
    <row r="1385" spans="1:6" x14ac:dyDescent="0.25">
      <c r="A1385" s="15">
        <v>91371</v>
      </c>
      <c r="B1385" s="17" t="s">
        <v>1254</v>
      </c>
      <c r="C1385" s="16" t="s">
        <v>84</v>
      </c>
      <c r="D1385" s="16" t="s">
        <v>46</v>
      </c>
      <c r="E1385" s="16" t="s">
        <v>2</v>
      </c>
      <c r="F1385" s="16" t="s">
        <v>2293</v>
      </c>
    </row>
    <row r="1386" spans="1:6" s="5" customFormat="1" hidden="1" x14ac:dyDescent="0.25">
      <c r="A1386" s="8">
        <v>79822</v>
      </c>
      <c r="B1386" s="9" t="s">
        <v>2176</v>
      </c>
      <c r="C1386" s="9" t="s">
        <v>84</v>
      </c>
      <c r="D1386" s="9" t="s">
        <v>46</v>
      </c>
      <c r="E1386" s="9" t="s">
        <v>8</v>
      </c>
      <c r="F1386" s="9" t="s">
        <v>2175</v>
      </c>
    </row>
    <row r="1387" spans="1:6" s="5" customFormat="1" hidden="1" x14ac:dyDescent="0.25">
      <c r="A1387" s="8">
        <v>79081</v>
      </c>
      <c r="B1387" s="9" t="s">
        <v>2174</v>
      </c>
      <c r="C1387" s="9" t="s">
        <v>84</v>
      </c>
      <c r="D1387" s="9" t="s">
        <v>46</v>
      </c>
      <c r="E1387" s="9" t="s">
        <v>4</v>
      </c>
      <c r="F1387" s="9" t="s">
        <v>2173</v>
      </c>
    </row>
    <row r="1388" spans="1:6" s="5" customFormat="1" hidden="1" x14ac:dyDescent="0.25">
      <c r="A1388" s="8">
        <v>78911</v>
      </c>
      <c r="B1388" s="9" t="s">
        <v>2172</v>
      </c>
      <c r="C1388" s="9" t="s">
        <v>84</v>
      </c>
      <c r="D1388" s="9" t="s">
        <v>46</v>
      </c>
      <c r="E1388" s="9" t="s">
        <v>83</v>
      </c>
      <c r="F1388" s="9" t="s">
        <v>2171</v>
      </c>
    </row>
    <row r="1389" spans="1:6" s="5" customFormat="1" hidden="1" x14ac:dyDescent="0.25">
      <c r="A1389" s="8">
        <v>78847</v>
      </c>
      <c r="B1389" s="9" t="s">
        <v>2170</v>
      </c>
      <c r="C1389" s="9" t="s">
        <v>84</v>
      </c>
      <c r="D1389" s="9" t="s">
        <v>46</v>
      </c>
      <c r="E1389" s="9" t="s">
        <v>4</v>
      </c>
      <c r="F1389" s="9" t="s">
        <v>2169</v>
      </c>
    </row>
    <row r="1390" spans="1:6" s="5" customFormat="1" hidden="1" x14ac:dyDescent="0.25">
      <c r="A1390" s="8">
        <v>78698</v>
      </c>
      <c r="B1390" s="9" t="s">
        <v>2168</v>
      </c>
      <c r="C1390" s="9" t="s">
        <v>84</v>
      </c>
      <c r="D1390" s="9" t="s">
        <v>46</v>
      </c>
      <c r="E1390" s="9" t="s">
        <v>4</v>
      </c>
      <c r="F1390" s="9" t="s">
        <v>2167</v>
      </c>
    </row>
    <row r="1391" spans="1:6" s="5" customFormat="1" hidden="1" x14ac:dyDescent="0.25">
      <c r="A1391" s="8">
        <v>78686</v>
      </c>
      <c r="B1391" s="9" t="s">
        <v>2166</v>
      </c>
      <c r="C1391" s="9" t="s">
        <v>84</v>
      </c>
      <c r="D1391" s="9" t="s">
        <v>46</v>
      </c>
      <c r="E1391" s="9" t="s">
        <v>83</v>
      </c>
      <c r="F1391" s="9" t="s">
        <v>2165</v>
      </c>
    </row>
    <row r="1392" spans="1:6" s="5" customFormat="1" hidden="1" x14ac:dyDescent="0.25">
      <c r="A1392" s="8">
        <v>78370</v>
      </c>
      <c r="B1392" s="9" t="s">
        <v>2164</v>
      </c>
      <c r="C1392" s="9" t="s">
        <v>84</v>
      </c>
      <c r="D1392" s="9" t="s">
        <v>46</v>
      </c>
      <c r="E1392" s="9" t="s">
        <v>6</v>
      </c>
      <c r="F1392" s="9" t="s">
        <v>2163</v>
      </c>
    </row>
    <row r="1393" spans="1:6" s="5" customFormat="1" hidden="1" x14ac:dyDescent="0.25">
      <c r="A1393" s="8">
        <v>77641</v>
      </c>
      <c r="B1393" s="9" t="s">
        <v>474</v>
      </c>
      <c r="C1393" s="9" t="s">
        <v>84</v>
      </c>
      <c r="D1393" s="9" t="s">
        <v>46</v>
      </c>
      <c r="E1393" s="9" t="s">
        <v>4</v>
      </c>
      <c r="F1393" s="9" t="s">
        <v>473</v>
      </c>
    </row>
    <row r="1394" spans="1:6" s="5" customFormat="1" hidden="1" x14ac:dyDescent="0.25">
      <c r="A1394" s="8">
        <v>77640</v>
      </c>
      <c r="B1394" s="9" t="s">
        <v>2162</v>
      </c>
      <c r="C1394" s="9" t="s">
        <v>84</v>
      </c>
      <c r="D1394" s="9" t="s">
        <v>46</v>
      </c>
      <c r="E1394" s="9" t="s">
        <v>7</v>
      </c>
      <c r="F1394" s="9" t="s">
        <v>2161</v>
      </c>
    </row>
    <row r="1395" spans="1:6" s="5" customFormat="1" hidden="1" x14ac:dyDescent="0.25">
      <c r="A1395" s="8">
        <v>77635</v>
      </c>
      <c r="B1395" s="9" t="s">
        <v>2160</v>
      </c>
      <c r="C1395" s="9" t="s">
        <v>84</v>
      </c>
      <c r="D1395" s="9" t="s">
        <v>46</v>
      </c>
      <c r="E1395" s="9" t="s">
        <v>4</v>
      </c>
      <c r="F1395" s="9" t="s">
        <v>2159</v>
      </c>
    </row>
    <row r="1396" spans="1:6" s="5" customFormat="1" hidden="1" x14ac:dyDescent="0.25">
      <c r="A1396" s="8">
        <v>77615</v>
      </c>
      <c r="B1396" s="9" t="s">
        <v>2158</v>
      </c>
      <c r="C1396" s="9" t="s">
        <v>84</v>
      </c>
      <c r="D1396" s="9" t="s">
        <v>46</v>
      </c>
      <c r="E1396" s="9" t="s">
        <v>4</v>
      </c>
      <c r="F1396" s="9" t="s">
        <v>2157</v>
      </c>
    </row>
    <row r="1397" spans="1:6" s="5" customFormat="1" hidden="1" x14ac:dyDescent="0.25">
      <c r="A1397" s="8">
        <v>77146</v>
      </c>
      <c r="B1397" s="9" t="s">
        <v>2156</v>
      </c>
      <c r="C1397" s="9" t="s">
        <v>84</v>
      </c>
      <c r="D1397" s="9" t="s">
        <v>46</v>
      </c>
      <c r="E1397" s="9" t="s">
        <v>8</v>
      </c>
      <c r="F1397" s="9" t="s">
        <v>2155</v>
      </c>
    </row>
    <row r="1398" spans="1:6" s="5" customFormat="1" hidden="1" x14ac:dyDescent="0.25">
      <c r="A1398" s="8">
        <v>77145</v>
      </c>
      <c r="B1398" s="9" t="s">
        <v>2154</v>
      </c>
      <c r="C1398" s="9" t="s">
        <v>84</v>
      </c>
      <c r="D1398" s="9" t="s">
        <v>46</v>
      </c>
      <c r="E1398" s="9" t="s">
        <v>8</v>
      </c>
      <c r="F1398" s="9" t="s">
        <v>2153</v>
      </c>
    </row>
    <row r="1399" spans="1:6" x14ac:dyDescent="0.25">
      <c r="A1399" s="15">
        <v>91244</v>
      </c>
      <c r="B1399" s="17" t="s">
        <v>2292</v>
      </c>
      <c r="C1399" s="16" t="s">
        <v>84</v>
      </c>
      <c r="D1399" s="16" t="s">
        <v>46</v>
      </c>
      <c r="E1399" s="16" t="s">
        <v>2</v>
      </c>
      <c r="F1399" s="16" t="s">
        <v>2291</v>
      </c>
    </row>
    <row r="1400" spans="1:6" s="5" customFormat="1" hidden="1" x14ac:dyDescent="0.25">
      <c r="A1400" s="8">
        <v>77098</v>
      </c>
      <c r="B1400" s="9" t="s">
        <v>2150</v>
      </c>
      <c r="C1400" s="9" t="s">
        <v>84</v>
      </c>
      <c r="D1400" s="9" t="s">
        <v>46</v>
      </c>
      <c r="E1400" s="9" t="s">
        <v>83</v>
      </c>
      <c r="F1400" s="9" t="s">
        <v>2149</v>
      </c>
    </row>
    <row r="1401" spans="1:6" x14ac:dyDescent="0.25">
      <c r="A1401" s="15">
        <v>88771</v>
      </c>
      <c r="B1401" s="17" t="s">
        <v>2271</v>
      </c>
      <c r="C1401" s="16" t="s">
        <v>84</v>
      </c>
      <c r="D1401" s="16" t="s">
        <v>46</v>
      </c>
      <c r="E1401" s="16" t="s">
        <v>2</v>
      </c>
      <c r="F1401" s="16" t="s">
        <v>2270</v>
      </c>
    </row>
    <row r="1402" spans="1:6" s="5" customFormat="1" hidden="1" x14ac:dyDescent="0.25">
      <c r="A1402" s="8">
        <v>76468</v>
      </c>
      <c r="B1402" s="9" t="s">
        <v>2146</v>
      </c>
      <c r="C1402" s="9" t="s">
        <v>84</v>
      </c>
      <c r="D1402" s="9" t="s">
        <v>46</v>
      </c>
      <c r="E1402" s="9" t="s">
        <v>1</v>
      </c>
      <c r="F1402" s="9" t="s">
        <v>2145</v>
      </c>
    </row>
    <row r="1403" spans="1:6" x14ac:dyDescent="0.25">
      <c r="A1403" s="15">
        <v>88130</v>
      </c>
      <c r="B1403" s="17" t="s">
        <v>2259</v>
      </c>
      <c r="C1403" s="16" t="s">
        <v>84</v>
      </c>
      <c r="D1403" s="16" t="s">
        <v>46</v>
      </c>
      <c r="E1403" s="16" t="s">
        <v>2</v>
      </c>
      <c r="F1403" s="16" t="s">
        <v>2258</v>
      </c>
    </row>
    <row r="1404" spans="1:6" s="5" customFormat="1" hidden="1" x14ac:dyDescent="0.25">
      <c r="A1404" s="8">
        <v>74950</v>
      </c>
      <c r="B1404" s="9" t="s">
        <v>2142</v>
      </c>
      <c r="C1404" s="9" t="s">
        <v>84</v>
      </c>
      <c r="D1404" s="9" t="s">
        <v>46</v>
      </c>
      <c r="E1404" s="9" t="s">
        <v>8</v>
      </c>
      <c r="F1404" s="9" t="s">
        <v>2141</v>
      </c>
    </row>
    <row r="1405" spans="1:6" s="5" customFormat="1" hidden="1" x14ac:dyDescent="0.25">
      <c r="A1405" s="8">
        <v>74528</v>
      </c>
      <c r="B1405" s="9" t="s">
        <v>2140</v>
      </c>
      <c r="C1405" s="9" t="s">
        <v>84</v>
      </c>
      <c r="D1405" s="9" t="s">
        <v>46</v>
      </c>
      <c r="E1405" s="9" t="s">
        <v>8</v>
      </c>
      <c r="F1405" s="9" t="s">
        <v>2139</v>
      </c>
    </row>
    <row r="1406" spans="1:6" s="5" customFormat="1" hidden="1" x14ac:dyDescent="0.25">
      <c r="A1406" s="8">
        <v>74190</v>
      </c>
      <c r="B1406" s="9" t="s">
        <v>2138</v>
      </c>
      <c r="C1406" s="9" t="s">
        <v>84</v>
      </c>
      <c r="D1406" s="9" t="s">
        <v>46</v>
      </c>
      <c r="E1406" s="9" t="s">
        <v>4</v>
      </c>
      <c r="F1406" s="9" t="s">
        <v>2137</v>
      </c>
    </row>
    <row r="1407" spans="1:6" x14ac:dyDescent="0.25">
      <c r="A1407" s="15">
        <v>88096</v>
      </c>
      <c r="B1407" s="17" t="s">
        <v>2255</v>
      </c>
      <c r="C1407" s="16" t="s">
        <v>84</v>
      </c>
      <c r="D1407" s="16" t="s">
        <v>46</v>
      </c>
      <c r="E1407" s="16" t="s">
        <v>2</v>
      </c>
      <c r="F1407" s="16" t="s">
        <v>2254</v>
      </c>
    </row>
    <row r="1408" spans="1:6" s="5" customFormat="1" hidden="1" x14ac:dyDescent="0.25">
      <c r="A1408" s="8">
        <v>73836</v>
      </c>
      <c r="B1408" s="9" t="s">
        <v>2134</v>
      </c>
      <c r="C1408" s="9" t="s">
        <v>84</v>
      </c>
      <c r="D1408" s="9" t="s">
        <v>46</v>
      </c>
      <c r="E1408" s="9" t="s">
        <v>83</v>
      </c>
      <c r="F1408" s="9" t="s">
        <v>2133</v>
      </c>
    </row>
    <row r="1409" spans="1:6" s="5" customFormat="1" hidden="1" x14ac:dyDescent="0.25">
      <c r="A1409" s="8">
        <v>73529</v>
      </c>
      <c r="B1409" s="9" t="s">
        <v>2132</v>
      </c>
      <c r="C1409" s="9" t="s">
        <v>84</v>
      </c>
      <c r="D1409" s="9" t="s">
        <v>46</v>
      </c>
      <c r="E1409" s="9" t="s">
        <v>4</v>
      </c>
      <c r="F1409" s="9" t="s">
        <v>2131</v>
      </c>
    </row>
    <row r="1410" spans="1:6" x14ac:dyDescent="0.25">
      <c r="A1410" s="15">
        <v>86140</v>
      </c>
      <c r="B1410" s="17" t="s">
        <v>292</v>
      </c>
      <c r="C1410" s="16" t="s">
        <v>84</v>
      </c>
      <c r="D1410" s="16" t="s">
        <v>46</v>
      </c>
      <c r="E1410" s="16" t="s">
        <v>2</v>
      </c>
      <c r="F1410" s="16" t="s">
        <v>291</v>
      </c>
    </row>
    <row r="1411" spans="1:6" s="5" customFormat="1" hidden="1" x14ac:dyDescent="0.25">
      <c r="A1411" s="8">
        <v>72953</v>
      </c>
      <c r="B1411" s="9" t="s">
        <v>2128</v>
      </c>
      <c r="C1411" s="9" t="s">
        <v>84</v>
      </c>
      <c r="D1411" s="9" t="s">
        <v>46</v>
      </c>
      <c r="E1411" s="9" t="s">
        <v>83</v>
      </c>
      <c r="F1411" s="9" t="s">
        <v>2127</v>
      </c>
    </row>
    <row r="1412" spans="1:6" x14ac:dyDescent="0.25">
      <c r="A1412" s="15">
        <v>85980</v>
      </c>
      <c r="B1412" s="17" t="s">
        <v>2230</v>
      </c>
      <c r="C1412" s="16" t="s">
        <v>84</v>
      </c>
      <c r="D1412" s="16" t="s">
        <v>46</v>
      </c>
      <c r="E1412" s="16" t="s">
        <v>2</v>
      </c>
      <c r="F1412" s="16" t="s">
        <v>2229</v>
      </c>
    </row>
    <row r="1413" spans="1:6" x14ac:dyDescent="0.25">
      <c r="A1413" s="15">
        <v>85834</v>
      </c>
      <c r="B1413" s="17" t="s">
        <v>2226</v>
      </c>
      <c r="C1413" s="16" t="s">
        <v>84</v>
      </c>
      <c r="D1413" s="16" t="s">
        <v>46</v>
      </c>
      <c r="E1413" s="16" t="s">
        <v>2</v>
      </c>
      <c r="F1413" s="16" t="s">
        <v>2225</v>
      </c>
    </row>
    <row r="1414" spans="1:6" x14ac:dyDescent="0.25">
      <c r="A1414" s="15">
        <v>85550</v>
      </c>
      <c r="B1414" s="17" t="s">
        <v>2222</v>
      </c>
      <c r="C1414" s="16" t="s">
        <v>84</v>
      </c>
      <c r="D1414" s="16" t="s">
        <v>46</v>
      </c>
      <c r="E1414" s="16" t="s">
        <v>2</v>
      </c>
      <c r="F1414" s="16" t="s">
        <v>2221</v>
      </c>
    </row>
    <row r="1415" spans="1:6" x14ac:dyDescent="0.25">
      <c r="A1415" s="15">
        <v>85365</v>
      </c>
      <c r="B1415" s="17" t="s">
        <v>306</v>
      </c>
      <c r="C1415" s="16" t="s">
        <v>84</v>
      </c>
      <c r="D1415" s="16" t="s">
        <v>46</v>
      </c>
      <c r="E1415" s="16" t="s">
        <v>2</v>
      </c>
      <c r="F1415" s="16" t="s">
        <v>2220</v>
      </c>
    </row>
    <row r="1416" spans="1:6" s="5" customFormat="1" hidden="1" x14ac:dyDescent="0.25">
      <c r="A1416" s="8">
        <v>71954</v>
      </c>
      <c r="B1416" s="9" t="s">
        <v>2123</v>
      </c>
      <c r="C1416" s="9" t="s">
        <v>84</v>
      </c>
      <c r="D1416" s="9" t="s">
        <v>46</v>
      </c>
      <c r="E1416" s="9" t="s">
        <v>83</v>
      </c>
      <c r="F1416" s="9" t="s">
        <v>2122</v>
      </c>
    </row>
    <row r="1417" spans="1:6" x14ac:dyDescent="0.25">
      <c r="A1417" s="15">
        <v>85072</v>
      </c>
      <c r="B1417" s="17" t="s">
        <v>2215</v>
      </c>
      <c r="C1417" s="16" t="s">
        <v>84</v>
      </c>
      <c r="D1417" s="16" t="s">
        <v>46</v>
      </c>
      <c r="E1417" s="16" t="s">
        <v>2</v>
      </c>
      <c r="F1417" s="16" t="s">
        <v>2214</v>
      </c>
    </row>
    <row r="1418" spans="1:6" s="5" customFormat="1" hidden="1" x14ac:dyDescent="0.25">
      <c r="A1418" s="8">
        <v>71821</v>
      </c>
      <c r="B1418" s="9" t="s">
        <v>1081</v>
      </c>
      <c r="C1418" s="9" t="s">
        <v>84</v>
      </c>
      <c r="D1418" s="9" t="s">
        <v>46</v>
      </c>
      <c r="E1418" s="9" t="s">
        <v>83</v>
      </c>
      <c r="F1418" s="9" t="s">
        <v>1080</v>
      </c>
    </row>
    <row r="1419" spans="1:6" s="5" customFormat="1" hidden="1" x14ac:dyDescent="0.25">
      <c r="A1419" s="8">
        <v>71816</v>
      </c>
      <c r="B1419" s="9" t="s">
        <v>2120</v>
      </c>
      <c r="C1419" s="9" t="s">
        <v>84</v>
      </c>
      <c r="D1419" s="9" t="s">
        <v>46</v>
      </c>
      <c r="E1419" s="9" t="s">
        <v>83</v>
      </c>
      <c r="F1419" s="9" t="s">
        <v>2119</v>
      </c>
    </row>
    <row r="1420" spans="1:6" s="5" customFormat="1" hidden="1" x14ac:dyDescent="0.25">
      <c r="A1420" s="8">
        <v>71551</v>
      </c>
      <c r="B1420" s="9" t="s">
        <v>2118</v>
      </c>
      <c r="C1420" s="9" t="s">
        <v>84</v>
      </c>
      <c r="D1420" s="9" t="s">
        <v>46</v>
      </c>
      <c r="E1420" s="9" t="s">
        <v>83</v>
      </c>
      <c r="F1420" s="9" t="s">
        <v>2117</v>
      </c>
    </row>
    <row r="1421" spans="1:6" x14ac:dyDescent="0.25">
      <c r="A1421" s="15">
        <v>84739</v>
      </c>
      <c r="B1421" s="17" t="s">
        <v>1317</v>
      </c>
      <c r="C1421" s="16" t="s">
        <v>84</v>
      </c>
      <c r="D1421" s="16" t="s">
        <v>46</v>
      </c>
      <c r="E1421" s="16" t="s">
        <v>2</v>
      </c>
      <c r="F1421" s="16" t="s">
        <v>1315</v>
      </c>
    </row>
    <row r="1422" spans="1:6" s="5" customFormat="1" hidden="1" x14ac:dyDescent="0.25">
      <c r="A1422" s="8">
        <v>71332</v>
      </c>
      <c r="B1422" s="9" t="s">
        <v>2114</v>
      </c>
      <c r="C1422" s="9" t="s">
        <v>84</v>
      </c>
      <c r="D1422" s="9" t="s">
        <v>46</v>
      </c>
      <c r="E1422" s="9" t="s">
        <v>235</v>
      </c>
      <c r="F1422" s="9" t="s">
        <v>2113</v>
      </c>
    </row>
    <row r="1423" spans="1:6" s="5" customFormat="1" hidden="1" x14ac:dyDescent="0.25">
      <c r="A1423" s="8">
        <v>69548</v>
      </c>
      <c r="B1423" s="9" t="s">
        <v>2112</v>
      </c>
      <c r="C1423" s="9" t="s">
        <v>84</v>
      </c>
      <c r="D1423" s="9" t="s">
        <v>46</v>
      </c>
      <c r="E1423" s="9" t="s">
        <v>8</v>
      </c>
      <c r="F1423" s="9" t="s">
        <v>2111</v>
      </c>
    </row>
    <row r="1424" spans="1:6" s="5" customFormat="1" hidden="1" x14ac:dyDescent="0.25">
      <c r="A1424" s="8">
        <v>69547</v>
      </c>
      <c r="B1424" s="9" t="s">
        <v>2112</v>
      </c>
      <c r="C1424" s="9" t="s">
        <v>84</v>
      </c>
      <c r="D1424" s="9" t="s">
        <v>46</v>
      </c>
      <c r="E1424" s="9" t="s">
        <v>13</v>
      </c>
      <c r="F1424" s="9" t="s">
        <v>2111</v>
      </c>
    </row>
    <row r="1425" spans="1:6" s="5" customFormat="1" hidden="1" x14ac:dyDescent="0.25">
      <c r="A1425" s="8">
        <v>69542</v>
      </c>
      <c r="B1425" s="9" t="s">
        <v>2110</v>
      </c>
      <c r="C1425" s="9" t="s">
        <v>84</v>
      </c>
      <c r="D1425" s="9" t="s">
        <v>46</v>
      </c>
      <c r="E1425" s="9" t="s">
        <v>83</v>
      </c>
      <c r="F1425" s="9" t="s">
        <v>2109</v>
      </c>
    </row>
    <row r="1426" spans="1:6" x14ac:dyDescent="0.25">
      <c r="A1426" s="15">
        <v>84698</v>
      </c>
      <c r="B1426" s="17" t="s">
        <v>885</v>
      </c>
      <c r="C1426" s="16" t="s">
        <v>84</v>
      </c>
      <c r="D1426" s="16" t="s">
        <v>46</v>
      </c>
      <c r="E1426" s="16" t="s">
        <v>2</v>
      </c>
      <c r="F1426" s="16" t="s">
        <v>2213</v>
      </c>
    </row>
    <row r="1427" spans="1:6" s="5" customFormat="1" hidden="1" x14ac:dyDescent="0.25">
      <c r="A1427" s="8">
        <v>69452</v>
      </c>
      <c r="B1427" s="9" t="s">
        <v>2108</v>
      </c>
      <c r="C1427" s="9" t="s">
        <v>84</v>
      </c>
      <c r="D1427" s="9" t="s">
        <v>46</v>
      </c>
      <c r="E1427" s="9" t="s">
        <v>83</v>
      </c>
      <c r="F1427" s="9" t="s">
        <v>2107</v>
      </c>
    </row>
    <row r="1428" spans="1:6" x14ac:dyDescent="0.25">
      <c r="A1428" s="15">
        <v>84674</v>
      </c>
      <c r="B1428" s="17" t="s">
        <v>2206</v>
      </c>
      <c r="C1428" s="16" t="s">
        <v>84</v>
      </c>
      <c r="D1428" s="16" t="s">
        <v>46</v>
      </c>
      <c r="E1428" s="16" t="s">
        <v>2</v>
      </c>
      <c r="F1428" s="16" t="s">
        <v>2205</v>
      </c>
    </row>
    <row r="1429" spans="1:6" s="5" customFormat="1" hidden="1" x14ac:dyDescent="0.25">
      <c r="A1429" s="8">
        <v>69445</v>
      </c>
      <c r="B1429" s="9" t="s">
        <v>514</v>
      </c>
      <c r="C1429" s="9" t="s">
        <v>84</v>
      </c>
      <c r="D1429" s="9" t="s">
        <v>46</v>
      </c>
      <c r="E1429" s="9" t="s">
        <v>8</v>
      </c>
      <c r="F1429" s="9" t="s">
        <v>513</v>
      </c>
    </row>
    <row r="1430" spans="1:6" s="5" customFormat="1" hidden="1" x14ac:dyDescent="0.25">
      <c r="A1430" s="8">
        <v>68906</v>
      </c>
      <c r="B1430" s="9" t="s">
        <v>2106</v>
      </c>
      <c r="C1430" s="9" t="s">
        <v>84</v>
      </c>
      <c r="D1430" s="9" t="s">
        <v>46</v>
      </c>
      <c r="E1430" s="9" t="s">
        <v>4</v>
      </c>
      <c r="F1430" s="9" t="s">
        <v>2105</v>
      </c>
    </row>
    <row r="1431" spans="1:6" s="5" customFormat="1" hidden="1" x14ac:dyDescent="0.25">
      <c r="A1431" s="8">
        <v>68905</v>
      </c>
      <c r="B1431" s="9" t="s">
        <v>979</v>
      </c>
      <c r="C1431" s="9" t="s">
        <v>84</v>
      </c>
      <c r="D1431" s="9" t="s">
        <v>46</v>
      </c>
      <c r="E1431" s="9" t="s">
        <v>4</v>
      </c>
      <c r="F1431" s="9" t="s">
        <v>978</v>
      </c>
    </row>
    <row r="1432" spans="1:6" s="5" customFormat="1" hidden="1" x14ac:dyDescent="0.25">
      <c r="A1432" s="8">
        <v>68341</v>
      </c>
      <c r="B1432" s="9" t="s">
        <v>2104</v>
      </c>
      <c r="C1432" s="9" t="s">
        <v>84</v>
      </c>
      <c r="D1432" s="9" t="s">
        <v>46</v>
      </c>
      <c r="E1432" s="9" t="s">
        <v>83</v>
      </c>
      <c r="F1432" s="9" t="s">
        <v>2103</v>
      </c>
    </row>
    <row r="1433" spans="1:6" x14ac:dyDescent="0.25">
      <c r="A1433" s="15">
        <v>84176</v>
      </c>
      <c r="B1433" s="17" t="s">
        <v>2200</v>
      </c>
      <c r="C1433" s="16" t="s">
        <v>84</v>
      </c>
      <c r="D1433" s="16" t="s">
        <v>46</v>
      </c>
      <c r="E1433" s="16" t="s">
        <v>2</v>
      </c>
      <c r="F1433" s="16" t="s">
        <v>2199</v>
      </c>
    </row>
    <row r="1434" spans="1:6" s="5" customFormat="1" hidden="1" x14ac:dyDescent="0.25">
      <c r="A1434" s="8">
        <v>68299</v>
      </c>
      <c r="B1434" s="9" t="s">
        <v>795</v>
      </c>
      <c r="C1434" s="9" t="s">
        <v>84</v>
      </c>
      <c r="D1434" s="9" t="s">
        <v>46</v>
      </c>
      <c r="E1434" s="9" t="s">
        <v>83</v>
      </c>
      <c r="F1434" s="9" t="s">
        <v>2100</v>
      </c>
    </row>
    <row r="1435" spans="1:6" s="5" customFormat="1" hidden="1" x14ac:dyDescent="0.25">
      <c r="A1435" s="8">
        <v>68294</v>
      </c>
      <c r="B1435" s="9" t="s">
        <v>2099</v>
      </c>
      <c r="C1435" s="9" t="s">
        <v>84</v>
      </c>
      <c r="D1435" s="9" t="s">
        <v>46</v>
      </c>
      <c r="E1435" s="9" t="s">
        <v>29</v>
      </c>
      <c r="F1435" s="9" t="s">
        <v>2098</v>
      </c>
    </row>
    <row r="1436" spans="1:6" s="5" customFormat="1" hidden="1" x14ac:dyDescent="0.25">
      <c r="A1436" s="8">
        <v>66541</v>
      </c>
      <c r="B1436" s="9" t="s">
        <v>2097</v>
      </c>
      <c r="C1436" s="9" t="s">
        <v>84</v>
      </c>
      <c r="D1436" s="9" t="s">
        <v>46</v>
      </c>
      <c r="E1436" s="9" t="s">
        <v>4</v>
      </c>
      <c r="F1436" s="9" t="s">
        <v>2096</v>
      </c>
    </row>
    <row r="1437" spans="1:6" s="5" customFormat="1" hidden="1" x14ac:dyDescent="0.25">
      <c r="A1437" s="8">
        <v>66540</v>
      </c>
      <c r="B1437" s="9" t="s">
        <v>2095</v>
      </c>
      <c r="C1437" s="9" t="s">
        <v>84</v>
      </c>
      <c r="D1437" s="9" t="s">
        <v>46</v>
      </c>
      <c r="E1437" s="9" t="s">
        <v>83</v>
      </c>
      <c r="F1437" s="9" t="s">
        <v>2094</v>
      </c>
    </row>
    <row r="1438" spans="1:6" x14ac:dyDescent="0.25">
      <c r="A1438" s="15">
        <v>83148</v>
      </c>
      <c r="B1438" s="17" t="s">
        <v>2195</v>
      </c>
      <c r="C1438" s="16" t="s">
        <v>84</v>
      </c>
      <c r="D1438" s="16" t="s">
        <v>46</v>
      </c>
      <c r="E1438" s="16" t="s">
        <v>2</v>
      </c>
      <c r="F1438" s="16" t="s">
        <v>2194</v>
      </c>
    </row>
    <row r="1439" spans="1:6" s="5" customFormat="1" hidden="1" x14ac:dyDescent="0.25">
      <c r="A1439" s="8">
        <v>66532</v>
      </c>
      <c r="B1439" s="9" t="s">
        <v>2091</v>
      </c>
      <c r="C1439" s="9" t="s">
        <v>84</v>
      </c>
      <c r="D1439" s="9" t="s">
        <v>46</v>
      </c>
      <c r="E1439" s="9" t="s">
        <v>5</v>
      </c>
      <c r="F1439" s="9" t="s">
        <v>2090</v>
      </c>
    </row>
    <row r="1440" spans="1:6" s="5" customFormat="1" hidden="1" x14ac:dyDescent="0.25">
      <c r="A1440" s="8">
        <v>66520</v>
      </c>
      <c r="B1440" s="9" t="s">
        <v>783</v>
      </c>
      <c r="C1440" s="9" t="s">
        <v>84</v>
      </c>
      <c r="D1440" s="9" t="s">
        <v>46</v>
      </c>
      <c r="E1440" s="9" t="s">
        <v>8</v>
      </c>
      <c r="F1440" s="9" t="s">
        <v>781</v>
      </c>
    </row>
    <row r="1441" spans="1:6" x14ac:dyDescent="0.25">
      <c r="A1441" s="15">
        <v>82724</v>
      </c>
      <c r="B1441" s="17" t="s">
        <v>1306</v>
      </c>
      <c r="C1441" s="16" t="s">
        <v>84</v>
      </c>
      <c r="D1441" s="16" t="s">
        <v>46</v>
      </c>
      <c r="E1441" s="16" t="s">
        <v>2</v>
      </c>
      <c r="F1441" s="16" t="s">
        <v>2193</v>
      </c>
    </row>
    <row r="1442" spans="1:6" x14ac:dyDescent="0.25">
      <c r="A1442" s="15">
        <v>82678</v>
      </c>
      <c r="B1442" s="17" t="s">
        <v>558</v>
      </c>
      <c r="C1442" s="16" t="s">
        <v>84</v>
      </c>
      <c r="D1442" s="16" t="s">
        <v>46</v>
      </c>
      <c r="E1442" s="16" t="s">
        <v>2</v>
      </c>
      <c r="F1442" s="16" t="s">
        <v>2192</v>
      </c>
    </row>
    <row r="1443" spans="1:6" s="5" customFormat="1" hidden="1" x14ac:dyDescent="0.25">
      <c r="A1443" s="8">
        <v>65322</v>
      </c>
      <c r="B1443" s="9" t="s">
        <v>2085</v>
      </c>
      <c r="C1443" s="9" t="s">
        <v>84</v>
      </c>
      <c r="D1443" s="9" t="s">
        <v>46</v>
      </c>
      <c r="E1443" s="9" t="s">
        <v>4</v>
      </c>
      <c r="F1443" s="9" t="s">
        <v>2084</v>
      </c>
    </row>
    <row r="1444" spans="1:6" s="5" customFormat="1" hidden="1" x14ac:dyDescent="0.25">
      <c r="A1444" s="8">
        <v>65321</v>
      </c>
      <c r="B1444" s="9" t="s">
        <v>2083</v>
      </c>
      <c r="C1444" s="9" t="s">
        <v>84</v>
      </c>
      <c r="D1444" s="9" t="s">
        <v>46</v>
      </c>
      <c r="E1444" s="9" t="s">
        <v>235</v>
      </c>
      <c r="F1444" s="9" t="s">
        <v>2082</v>
      </c>
    </row>
    <row r="1445" spans="1:6" x14ac:dyDescent="0.25">
      <c r="A1445" s="15">
        <v>81350</v>
      </c>
      <c r="B1445" s="17" t="s">
        <v>298</v>
      </c>
      <c r="C1445" s="16" t="s">
        <v>84</v>
      </c>
      <c r="D1445" s="16" t="s">
        <v>46</v>
      </c>
      <c r="E1445" s="16" t="s">
        <v>2</v>
      </c>
      <c r="F1445" s="16" t="s">
        <v>297</v>
      </c>
    </row>
    <row r="1446" spans="1:6" x14ac:dyDescent="0.25">
      <c r="A1446" s="15">
        <v>80197</v>
      </c>
      <c r="B1446" s="17" t="s">
        <v>2180</v>
      </c>
      <c r="C1446" s="16" t="s">
        <v>84</v>
      </c>
      <c r="D1446" s="16" t="s">
        <v>46</v>
      </c>
      <c r="E1446" s="16" t="s">
        <v>2</v>
      </c>
      <c r="F1446" s="16" t="s">
        <v>2179</v>
      </c>
    </row>
    <row r="1447" spans="1:6" s="5" customFormat="1" hidden="1" x14ac:dyDescent="0.25">
      <c r="A1447" s="8">
        <v>65225</v>
      </c>
      <c r="B1447" s="9" t="s">
        <v>1092</v>
      </c>
      <c r="C1447" s="9" t="s">
        <v>84</v>
      </c>
      <c r="D1447" s="9" t="s">
        <v>46</v>
      </c>
      <c r="E1447" s="9" t="s">
        <v>83</v>
      </c>
      <c r="F1447" s="9" t="s">
        <v>1090</v>
      </c>
    </row>
    <row r="1448" spans="1:6" x14ac:dyDescent="0.25">
      <c r="A1448" s="15">
        <v>79871</v>
      </c>
      <c r="B1448" s="17" t="s">
        <v>2178</v>
      </c>
      <c r="C1448" s="16" t="s">
        <v>84</v>
      </c>
      <c r="D1448" s="16" t="s">
        <v>46</v>
      </c>
      <c r="E1448" s="16" t="s">
        <v>2</v>
      </c>
      <c r="F1448" s="16" t="s">
        <v>2177</v>
      </c>
    </row>
    <row r="1449" spans="1:6" s="5" customFormat="1" hidden="1" x14ac:dyDescent="0.25">
      <c r="A1449" s="8">
        <v>64830</v>
      </c>
      <c r="B1449" s="9" t="s">
        <v>2077</v>
      </c>
      <c r="C1449" s="9" t="s">
        <v>84</v>
      </c>
      <c r="D1449" s="9" t="s">
        <v>46</v>
      </c>
      <c r="E1449" s="9" t="s">
        <v>14</v>
      </c>
      <c r="F1449" s="9" t="s">
        <v>2076</v>
      </c>
    </row>
    <row r="1450" spans="1:6" x14ac:dyDescent="0.25">
      <c r="A1450" s="15">
        <v>77144</v>
      </c>
      <c r="B1450" s="17" t="s">
        <v>2152</v>
      </c>
      <c r="C1450" s="16" t="s">
        <v>84</v>
      </c>
      <c r="D1450" s="16" t="s">
        <v>46</v>
      </c>
      <c r="E1450" s="16" t="s">
        <v>2</v>
      </c>
      <c r="F1450" s="16" t="s">
        <v>2151</v>
      </c>
    </row>
    <row r="1451" spans="1:6" x14ac:dyDescent="0.25">
      <c r="A1451" s="15">
        <v>76487</v>
      </c>
      <c r="B1451" s="17" t="s">
        <v>2148</v>
      </c>
      <c r="C1451" s="16" t="s">
        <v>84</v>
      </c>
      <c r="D1451" s="16" t="s">
        <v>46</v>
      </c>
      <c r="E1451" s="16" t="s">
        <v>2</v>
      </c>
      <c r="F1451" s="16" t="s">
        <v>2147</v>
      </c>
    </row>
    <row r="1452" spans="1:6" s="5" customFormat="1" hidden="1" x14ac:dyDescent="0.25">
      <c r="A1452" s="8">
        <v>64103</v>
      </c>
      <c r="B1452" s="9" t="s">
        <v>2073</v>
      </c>
      <c r="C1452" s="9" t="s">
        <v>84</v>
      </c>
      <c r="D1452" s="9" t="s">
        <v>46</v>
      </c>
      <c r="E1452" s="9" t="s">
        <v>8</v>
      </c>
      <c r="F1452" s="9" t="s">
        <v>2072</v>
      </c>
    </row>
    <row r="1453" spans="1:6" s="5" customFormat="1" hidden="1" x14ac:dyDescent="0.25">
      <c r="A1453" s="8">
        <v>64074</v>
      </c>
      <c r="B1453" s="9" t="s">
        <v>2071</v>
      </c>
      <c r="C1453" s="9" t="s">
        <v>84</v>
      </c>
      <c r="D1453" s="9" t="s">
        <v>46</v>
      </c>
      <c r="E1453" s="9" t="s">
        <v>9</v>
      </c>
      <c r="F1453" s="9" t="s">
        <v>2070</v>
      </c>
    </row>
    <row r="1454" spans="1:6" s="5" customFormat="1" hidden="1" x14ac:dyDescent="0.25">
      <c r="A1454" s="8">
        <v>64073</v>
      </c>
      <c r="B1454" s="9" t="s">
        <v>2071</v>
      </c>
      <c r="C1454" s="9" t="s">
        <v>84</v>
      </c>
      <c r="D1454" s="9" t="s">
        <v>46</v>
      </c>
      <c r="E1454" s="9" t="s">
        <v>4</v>
      </c>
      <c r="F1454" s="9" t="s">
        <v>2070</v>
      </c>
    </row>
    <row r="1455" spans="1:6" s="5" customFormat="1" hidden="1" x14ac:dyDescent="0.25">
      <c r="A1455" s="8">
        <v>64003</v>
      </c>
      <c r="B1455" s="9" t="s">
        <v>2069</v>
      </c>
      <c r="C1455" s="9" t="s">
        <v>84</v>
      </c>
      <c r="D1455" s="9" t="s">
        <v>46</v>
      </c>
      <c r="E1455" s="9" t="s">
        <v>83</v>
      </c>
      <c r="F1455" s="9" t="s">
        <v>2068</v>
      </c>
    </row>
    <row r="1456" spans="1:6" s="5" customFormat="1" hidden="1" x14ac:dyDescent="0.25">
      <c r="A1456" s="8">
        <v>63837</v>
      </c>
      <c r="B1456" s="9" t="s">
        <v>2067</v>
      </c>
      <c r="C1456" s="9" t="s">
        <v>84</v>
      </c>
      <c r="D1456" s="9" t="s">
        <v>46</v>
      </c>
      <c r="E1456" s="9" t="s">
        <v>4</v>
      </c>
      <c r="F1456" s="9" t="s">
        <v>2065</v>
      </c>
    </row>
    <row r="1457" spans="1:6" s="5" customFormat="1" hidden="1" x14ac:dyDescent="0.25">
      <c r="A1457" s="8">
        <v>63612</v>
      </c>
      <c r="B1457" s="9" t="s">
        <v>2064</v>
      </c>
      <c r="C1457" s="9" t="s">
        <v>84</v>
      </c>
      <c r="D1457" s="9" t="s">
        <v>46</v>
      </c>
      <c r="E1457" s="9" t="s">
        <v>83</v>
      </c>
      <c r="F1457" s="9" t="s">
        <v>2063</v>
      </c>
    </row>
    <row r="1458" spans="1:6" s="5" customFormat="1" hidden="1" x14ac:dyDescent="0.25">
      <c r="A1458" s="8">
        <v>63603</v>
      </c>
      <c r="B1458" s="9" t="s">
        <v>2062</v>
      </c>
      <c r="C1458" s="9" t="s">
        <v>84</v>
      </c>
      <c r="D1458" s="9" t="s">
        <v>46</v>
      </c>
      <c r="E1458" s="9" t="s">
        <v>13</v>
      </c>
      <c r="F1458" s="9" t="s">
        <v>2061</v>
      </c>
    </row>
    <row r="1459" spans="1:6" s="5" customFormat="1" hidden="1" x14ac:dyDescent="0.25">
      <c r="A1459" s="8">
        <v>63431</v>
      </c>
      <c r="B1459" s="9" t="s">
        <v>2060</v>
      </c>
      <c r="C1459" s="9" t="s">
        <v>84</v>
      </c>
      <c r="D1459" s="9" t="s">
        <v>46</v>
      </c>
      <c r="E1459" s="9" t="s">
        <v>8</v>
      </c>
      <c r="F1459" s="9" t="s">
        <v>2059</v>
      </c>
    </row>
    <row r="1460" spans="1:6" s="5" customFormat="1" hidden="1" x14ac:dyDescent="0.25">
      <c r="A1460" s="8">
        <v>63263</v>
      </c>
      <c r="B1460" s="9" t="s">
        <v>2058</v>
      </c>
      <c r="C1460" s="9" t="s">
        <v>84</v>
      </c>
      <c r="D1460" s="9" t="s">
        <v>46</v>
      </c>
      <c r="E1460" s="9" t="s">
        <v>4</v>
      </c>
      <c r="F1460" s="9" t="s">
        <v>286</v>
      </c>
    </row>
    <row r="1461" spans="1:6" s="5" customFormat="1" hidden="1" x14ac:dyDescent="0.25">
      <c r="A1461" s="8">
        <v>62989</v>
      </c>
      <c r="B1461" s="9" t="s">
        <v>2054</v>
      </c>
      <c r="C1461" s="9" t="s">
        <v>84</v>
      </c>
      <c r="D1461" s="9" t="s">
        <v>46</v>
      </c>
      <c r="E1461" s="9" t="s">
        <v>6</v>
      </c>
      <c r="F1461" s="9" t="s">
        <v>2053</v>
      </c>
    </row>
    <row r="1462" spans="1:6" s="5" customFormat="1" hidden="1" x14ac:dyDescent="0.25">
      <c r="A1462" s="8">
        <v>62972</v>
      </c>
      <c r="B1462" s="9" t="s">
        <v>2057</v>
      </c>
      <c r="C1462" s="9" t="s">
        <v>84</v>
      </c>
      <c r="D1462" s="9" t="s">
        <v>46</v>
      </c>
      <c r="E1462" s="9" t="s">
        <v>4</v>
      </c>
      <c r="F1462" s="9" t="s">
        <v>2056</v>
      </c>
    </row>
    <row r="1463" spans="1:6" s="5" customFormat="1" hidden="1" x14ac:dyDescent="0.25">
      <c r="A1463" s="8">
        <v>62907</v>
      </c>
      <c r="B1463" s="9" t="s">
        <v>2055</v>
      </c>
      <c r="C1463" s="9" t="s">
        <v>84</v>
      </c>
      <c r="D1463" s="9" t="s">
        <v>46</v>
      </c>
      <c r="E1463" s="9" t="s">
        <v>4</v>
      </c>
      <c r="F1463" s="9" t="s">
        <v>1452</v>
      </c>
    </row>
    <row r="1464" spans="1:6" s="5" customFormat="1" hidden="1" x14ac:dyDescent="0.25">
      <c r="A1464" s="8">
        <v>62697</v>
      </c>
      <c r="B1464" s="9" t="s">
        <v>2054</v>
      </c>
      <c r="C1464" s="9" t="s">
        <v>84</v>
      </c>
      <c r="D1464" s="9" t="s">
        <v>46</v>
      </c>
      <c r="E1464" s="9" t="s">
        <v>8</v>
      </c>
      <c r="F1464" s="9" t="s">
        <v>2053</v>
      </c>
    </row>
    <row r="1465" spans="1:6" s="5" customFormat="1" hidden="1" x14ac:dyDescent="0.25">
      <c r="A1465" s="8">
        <v>61981</v>
      </c>
      <c r="B1465" s="9" t="s">
        <v>2052</v>
      </c>
      <c r="C1465" s="9" t="s">
        <v>84</v>
      </c>
      <c r="D1465" s="9" t="s">
        <v>46</v>
      </c>
      <c r="E1465" s="9" t="s">
        <v>83</v>
      </c>
      <c r="F1465" s="9" t="s">
        <v>2051</v>
      </c>
    </row>
    <row r="1466" spans="1:6" s="5" customFormat="1" hidden="1" x14ac:dyDescent="0.25">
      <c r="A1466" s="8">
        <v>61943</v>
      </c>
      <c r="B1466" s="9" t="s">
        <v>2050</v>
      </c>
      <c r="C1466" s="9" t="s">
        <v>84</v>
      </c>
      <c r="D1466" s="9" t="s">
        <v>46</v>
      </c>
      <c r="E1466" s="9" t="s">
        <v>8</v>
      </c>
      <c r="F1466" s="9" t="s">
        <v>652</v>
      </c>
    </row>
    <row r="1467" spans="1:6" s="5" customFormat="1" hidden="1" x14ac:dyDescent="0.25">
      <c r="A1467" s="8">
        <v>61881</v>
      </c>
      <c r="B1467" s="9" t="s">
        <v>2049</v>
      </c>
      <c r="C1467" s="9" t="s">
        <v>84</v>
      </c>
      <c r="D1467" s="9" t="s">
        <v>46</v>
      </c>
      <c r="E1467" s="9" t="s">
        <v>4</v>
      </c>
      <c r="F1467" s="9" t="s">
        <v>2048</v>
      </c>
    </row>
    <row r="1468" spans="1:6" s="5" customFormat="1" hidden="1" x14ac:dyDescent="0.25">
      <c r="A1468" s="8">
        <v>61560</v>
      </c>
      <c r="B1468" s="9" t="s">
        <v>2047</v>
      </c>
      <c r="C1468" s="9" t="s">
        <v>84</v>
      </c>
      <c r="D1468" s="9" t="s">
        <v>46</v>
      </c>
      <c r="E1468" s="9" t="s">
        <v>83</v>
      </c>
      <c r="F1468" s="9" t="s">
        <v>2046</v>
      </c>
    </row>
    <row r="1469" spans="1:6" s="5" customFormat="1" hidden="1" x14ac:dyDescent="0.25">
      <c r="A1469" s="8">
        <v>61473</v>
      </c>
      <c r="B1469" s="9" t="s">
        <v>2045</v>
      </c>
      <c r="C1469" s="9" t="s">
        <v>84</v>
      </c>
      <c r="D1469" s="9" t="s">
        <v>46</v>
      </c>
      <c r="E1469" s="9" t="s">
        <v>5</v>
      </c>
      <c r="F1469" s="9" t="s">
        <v>2044</v>
      </c>
    </row>
    <row r="1470" spans="1:6" s="5" customFormat="1" hidden="1" x14ac:dyDescent="0.25">
      <c r="A1470" s="8">
        <v>61465</v>
      </c>
      <c r="B1470" s="9" t="s">
        <v>2043</v>
      </c>
      <c r="C1470" s="9" t="s">
        <v>84</v>
      </c>
      <c r="D1470" s="9" t="s">
        <v>46</v>
      </c>
      <c r="E1470" s="9" t="s">
        <v>83</v>
      </c>
      <c r="F1470" s="9" t="s">
        <v>2042</v>
      </c>
    </row>
    <row r="1471" spans="1:6" s="5" customFormat="1" hidden="1" x14ac:dyDescent="0.25">
      <c r="A1471" s="8">
        <v>61446</v>
      </c>
      <c r="B1471" s="9" t="s">
        <v>2041</v>
      </c>
      <c r="C1471" s="9" t="s">
        <v>84</v>
      </c>
      <c r="D1471" s="9" t="s">
        <v>46</v>
      </c>
      <c r="E1471" s="9" t="s">
        <v>83</v>
      </c>
      <c r="F1471" s="9" t="s">
        <v>2040</v>
      </c>
    </row>
    <row r="1472" spans="1:6" s="5" customFormat="1" hidden="1" x14ac:dyDescent="0.25">
      <c r="A1472" s="8">
        <v>61438</v>
      </c>
      <c r="B1472" s="9" t="s">
        <v>2039</v>
      </c>
      <c r="C1472" s="9" t="s">
        <v>84</v>
      </c>
      <c r="D1472" s="9" t="s">
        <v>46</v>
      </c>
      <c r="E1472" s="9" t="s">
        <v>4</v>
      </c>
      <c r="F1472" s="9" t="s">
        <v>2038</v>
      </c>
    </row>
    <row r="1473" spans="1:6" s="5" customFormat="1" hidden="1" x14ac:dyDescent="0.25">
      <c r="A1473" s="8">
        <v>61168</v>
      </c>
      <c r="B1473" s="9" t="s">
        <v>2037</v>
      </c>
      <c r="C1473" s="9" t="s">
        <v>84</v>
      </c>
      <c r="D1473" s="9" t="s">
        <v>46</v>
      </c>
      <c r="E1473" s="9" t="s">
        <v>4</v>
      </c>
      <c r="F1473" s="9" t="s">
        <v>2036</v>
      </c>
    </row>
    <row r="1474" spans="1:6" s="5" customFormat="1" hidden="1" x14ac:dyDescent="0.25">
      <c r="A1474" s="8">
        <v>61102</v>
      </c>
      <c r="B1474" s="9" t="s">
        <v>2035</v>
      </c>
      <c r="C1474" s="9" t="s">
        <v>84</v>
      </c>
      <c r="D1474" s="9" t="s">
        <v>46</v>
      </c>
      <c r="E1474" s="9" t="s">
        <v>9</v>
      </c>
      <c r="F1474" s="9" t="s">
        <v>2034</v>
      </c>
    </row>
    <row r="1475" spans="1:6" s="5" customFormat="1" hidden="1" x14ac:dyDescent="0.25">
      <c r="A1475" s="8">
        <v>60940</v>
      </c>
      <c r="B1475" s="9" t="s">
        <v>2033</v>
      </c>
      <c r="C1475" s="9" t="s">
        <v>84</v>
      </c>
      <c r="D1475" s="9" t="s">
        <v>46</v>
      </c>
      <c r="E1475" s="9" t="s">
        <v>83</v>
      </c>
      <c r="F1475" s="9" t="s">
        <v>2032</v>
      </c>
    </row>
    <row r="1476" spans="1:6" s="5" customFormat="1" hidden="1" x14ac:dyDescent="0.25">
      <c r="A1476" s="8">
        <v>60928</v>
      </c>
      <c r="B1476" s="9" t="s">
        <v>2031</v>
      </c>
      <c r="C1476" s="9" t="s">
        <v>84</v>
      </c>
      <c r="D1476" s="9" t="s">
        <v>46</v>
      </c>
      <c r="E1476" s="9" t="s">
        <v>6</v>
      </c>
      <c r="F1476" s="9" t="s">
        <v>2030</v>
      </c>
    </row>
    <row r="1477" spans="1:6" x14ac:dyDescent="0.25">
      <c r="A1477" s="15">
        <v>76338</v>
      </c>
      <c r="B1477" s="17" t="s">
        <v>2144</v>
      </c>
      <c r="C1477" s="16" t="s">
        <v>84</v>
      </c>
      <c r="D1477" s="16" t="s">
        <v>46</v>
      </c>
      <c r="E1477" s="16" t="s">
        <v>2</v>
      </c>
      <c r="F1477" s="16" t="s">
        <v>2143</v>
      </c>
    </row>
    <row r="1478" spans="1:6" s="5" customFormat="1" hidden="1" x14ac:dyDescent="0.25">
      <c r="A1478" s="8">
        <v>60633</v>
      </c>
      <c r="B1478" s="9" t="s">
        <v>727</v>
      </c>
      <c r="C1478" s="9" t="s">
        <v>84</v>
      </c>
      <c r="D1478" s="9" t="s">
        <v>46</v>
      </c>
      <c r="E1478" s="9" t="s">
        <v>14</v>
      </c>
      <c r="F1478" s="9" t="s">
        <v>726</v>
      </c>
    </row>
    <row r="1479" spans="1:6" s="5" customFormat="1" hidden="1" x14ac:dyDescent="0.25">
      <c r="A1479" s="8">
        <v>60339</v>
      </c>
      <c r="B1479" s="9" t="s">
        <v>2027</v>
      </c>
      <c r="C1479" s="9" t="s">
        <v>84</v>
      </c>
      <c r="D1479" s="9" t="s">
        <v>46</v>
      </c>
      <c r="E1479" s="9" t="s">
        <v>8</v>
      </c>
      <c r="F1479" s="9" t="s">
        <v>2026</v>
      </c>
    </row>
    <row r="1480" spans="1:6" s="5" customFormat="1" hidden="1" x14ac:dyDescent="0.25">
      <c r="A1480" s="8">
        <v>60296</v>
      </c>
      <c r="B1480" s="9" t="s">
        <v>2025</v>
      </c>
      <c r="C1480" s="9" t="s">
        <v>84</v>
      </c>
      <c r="D1480" s="9" t="s">
        <v>46</v>
      </c>
      <c r="E1480" s="9" t="s">
        <v>5</v>
      </c>
      <c r="F1480" s="9" t="s">
        <v>2024</v>
      </c>
    </row>
    <row r="1481" spans="1:6" s="5" customFormat="1" hidden="1" x14ac:dyDescent="0.25">
      <c r="A1481" s="8">
        <v>60275</v>
      </c>
      <c r="B1481" s="9" t="s">
        <v>2023</v>
      </c>
      <c r="C1481" s="9" t="s">
        <v>84</v>
      </c>
      <c r="D1481" s="9" t="s">
        <v>46</v>
      </c>
      <c r="E1481" s="9" t="s">
        <v>83</v>
      </c>
      <c r="F1481" s="9" t="s">
        <v>2022</v>
      </c>
    </row>
    <row r="1482" spans="1:6" s="5" customFormat="1" hidden="1" x14ac:dyDescent="0.25">
      <c r="A1482" s="8">
        <v>60273</v>
      </c>
      <c r="B1482" s="9" t="s">
        <v>2021</v>
      </c>
      <c r="C1482" s="9" t="s">
        <v>84</v>
      </c>
      <c r="D1482" s="9" t="s">
        <v>46</v>
      </c>
      <c r="E1482" s="9" t="s">
        <v>8</v>
      </c>
      <c r="F1482" s="9" t="s">
        <v>2020</v>
      </c>
    </row>
    <row r="1483" spans="1:6" x14ac:dyDescent="0.25">
      <c r="A1483" s="15">
        <v>73859</v>
      </c>
      <c r="B1483" s="17" t="s">
        <v>2136</v>
      </c>
      <c r="C1483" s="16" t="s">
        <v>84</v>
      </c>
      <c r="D1483" s="16" t="s">
        <v>46</v>
      </c>
      <c r="E1483" s="16" t="s">
        <v>2</v>
      </c>
      <c r="F1483" s="16" t="s">
        <v>2135</v>
      </c>
    </row>
    <row r="1484" spans="1:6" x14ac:dyDescent="0.25">
      <c r="A1484" s="15">
        <v>72955</v>
      </c>
      <c r="B1484" s="17" t="s">
        <v>2130</v>
      </c>
      <c r="C1484" s="16" t="s">
        <v>84</v>
      </c>
      <c r="D1484" s="16" t="s">
        <v>46</v>
      </c>
      <c r="E1484" s="16" t="s">
        <v>2</v>
      </c>
      <c r="F1484" s="16" t="s">
        <v>2129</v>
      </c>
    </row>
    <row r="1485" spans="1:6" s="5" customFormat="1" hidden="1" x14ac:dyDescent="0.25">
      <c r="A1485" s="8">
        <v>60201</v>
      </c>
      <c r="B1485" s="9" t="s">
        <v>2015</v>
      </c>
      <c r="C1485" s="9" t="s">
        <v>84</v>
      </c>
      <c r="D1485" s="9" t="s">
        <v>46</v>
      </c>
      <c r="E1485" s="9" t="s">
        <v>83</v>
      </c>
      <c r="F1485" s="9" t="s">
        <v>2014</v>
      </c>
    </row>
    <row r="1486" spans="1:6" s="5" customFormat="1" hidden="1" x14ac:dyDescent="0.25">
      <c r="A1486" s="8">
        <v>60059</v>
      </c>
      <c r="B1486" s="9" t="s">
        <v>162</v>
      </c>
      <c r="C1486" s="9" t="s">
        <v>84</v>
      </c>
      <c r="D1486" s="9" t="s">
        <v>46</v>
      </c>
      <c r="E1486" s="9" t="s">
        <v>3</v>
      </c>
      <c r="F1486" s="9" t="s">
        <v>2012</v>
      </c>
    </row>
    <row r="1487" spans="1:6" s="5" customFormat="1" hidden="1" x14ac:dyDescent="0.25">
      <c r="A1487" s="8">
        <v>60058</v>
      </c>
      <c r="B1487" s="9" t="s">
        <v>2013</v>
      </c>
      <c r="C1487" s="9" t="s">
        <v>84</v>
      </c>
      <c r="D1487" s="9" t="s">
        <v>46</v>
      </c>
      <c r="E1487" s="9" t="s">
        <v>3</v>
      </c>
      <c r="F1487" s="9" t="s">
        <v>2012</v>
      </c>
    </row>
    <row r="1488" spans="1:6" s="5" customFormat="1" hidden="1" x14ac:dyDescent="0.25">
      <c r="A1488" s="8">
        <v>60007</v>
      </c>
      <c r="B1488" s="9" t="s">
        <v>2011</v>
      </c>
      <c r="C1488" s="9" t="s">
        <v>84</v>
      </c>
      <c r="D1488" s="9" t="s">
        <v>46</v>
      </c>
      <c r="E1488" s="9" t="s">
        <v>83</v>
      </c>
      <c r="F1488" s="9" t="s">
        <v>2010</v>
      </c>
    </row>
    <row r="1489" spans="1:6" s="5" customFormat="1" hidden="1" x14ac:dyDescent="0.25">
      <c r="A1489" s="8">
        <v>59769</v>
      </c>
      <c r="B1489" s="9" t="s">
        <v>2009</v>
      </c>
      <c r="C1489" s="9" t="s">
        <v>84</v>
      </c>
      <c r="D1489" s="9" t="s">
        <v>46</v>
      </c>
      <c r="E1489" s="9" t="s">
        <v>83</v>
      </c>
      <c r="F1489" s="9" t="s">
        <v>2008</v>
      </c>
    </row>
    <row r="1490" spans="1:6" x14ac:dyDescent="0.25">
      <c r="A1490" s="15">
        <v>72222</v>
      </c>
      <c r="B1490" s="17" t="s">
        <v>1258</v>
      </c>
      <c r="C1490" s="16" t="s">
        <v>84</v>
      </c>
      <c r="D1490" s="16" t="s">
        <v>46</v>
      </c>
      <c r="E1490" s="16" t="s">
        <v>2</v>
      </c>
      <c r="F1490" s="16" t="s">
        <v>2126</v>
      </c>
    </row>
    <row r="1491" spans="1:6" x14ac:dyDescent="0.25">
      <c r="A1491" s="15">
        <v>72194</v>
      </c>
      <c r="B1491" s="17" t="s">
        <v>789</v>
      </c>
      <c r="C1491" s="16" t="s">
        <v>84</v>
      </c>
      <c r="D1491" s="16" t="s">
        <v>46</v>
      </c>
      <c r="E1491" s="16" t="s">
        <v>2</v>
      </c>
      <c r="F1491" s="16" t="s">
        <v>788</v>
      </c>
    </row>
    <row r="1492" spans="1:6" s="5" customFormat="1" hidden="1" x14ac:dyDescent="0.25">
      <c r="A1492" s="8">
        <v>59467</v>
      </c>
      <c r="B1492" s="9" t="s">
        <v>2003</v>
      </c>
      <c r="C1492" s="9" t="s">
        <v>84</v>
      </c>
      <c r="D1492" s="9" t="s">
        <v>46</v>
      </c>
      <c r="E1492" s="9" t="s">
        <v>83</v>
      </c>
      <c r="F1492" s="9" t="s">
        <v>2002</v>
      </c>
    </row>
    <row r="1493" spans="1:6" s="5" customFormat="1" hidden="1" x14ac:dyDescent="0.25">
      <c r="A1493" s="8">
        <v>59256</v>
      </c>
      <c r="B1493" s="9" t="s">
        <v>2001</v>
      </c>
      <c r="C1493" s="9" t="s">
        <v>84</v>
      </c>
      <c r="D1493" s="9" t="s">
        <v>46</v>
      </c>
      <c r="E1493" s="9" t="s">
        <v>5</v>
      </c>
      <c r="F1493" s="9" t="s">
        <v>2000</v>
      </c>
    </row>
    <row r="1494" spans="1:6" x14ac:dyDescent="0.25">
      <c r="A1494" s="15">
        <v>72189</v>
      </c>
      <c r="B1494" s="17" t="s">
        <v>1337</v>
      </c>
      <c r="C1494" s="16" t="s">
        <v>84</v>
      </c>
      <c r="D1494" s="16" t="s">
        <v>46</v>
      </c>
      <c r="E1494" s="16" t="s">
        <v>2</v>
      </c>
      <c r="F1494" s="16" t="s">
        <v>1336</v>
      </c>
    </row>
    <row r="1495" spans="1:6" s="5" customFormat="1" hidden="1" x14ac:dyDescent="0.25">
      <c r="A1495" s="8">
        <v>58721</v>
      </c>
      <c r="B1495" s="9" t="s">
        <v>1997</v>
      </c>
      <c r="C1495" s="9" t="s">
        <v>84</v>
      </c>
      <c r="D1495" s="9" t="s">
        <v>46</v>
      </c>
      <c r="E1495" s="9" t="s">
        <v>4</v>
      </c>
      <c r="F1495" s="9" t="s">
        <v>1996</v>
      </c>
    </row>
    <row r="1496" spans="1:6" s="5" customFormat="1" hidden="1" x14ac:dyDescent="0.25">
      <c r="A1496" s="8">
        <v>58640</v>
      </c>
      <c r="B1496" s="9" t="s">
        <v>1995</v>
      </c>
      <c r="C1496" s="9" t="s">
        <v>84</v>
      </c>
      <c r="D1496" s="9" t="s">
        <v>46</v>
      </c>
      <c r="E1496" s="9" t="s">
        <v>83</v>
      </c>
      <c r="F1496" s="9" t="s">
        <v>1994</v>
      </c>
    </row>
    <row r="1497" spans="1:6" s="5" customFormat="1" hidden="1" x14ac:dyDescent="0.25">
      <c r="A1497" s="8">
        <v>58621</v>
      </c>
      <c r="B1497" s="9" t="s">
        <v>685</v>
      </c>
      <c r="C1497" s="9" t="s">
        <v>84</v>
      </c>
      <c r="D1497" s="9" t="s">
        <v>46</v>
      </c>
      <c r="E1497" s="9" t="s">
        <v>8</v>
      </c>
      <c r="F1497" s="9" t="s">
        <v>684</v>
      </c>
    </row>
    <row r="1498" spans="1:6" x14ac:dyDescent="0.25">
      <c r="A1498" s="15">
        <v>72132</v>
      </c>
      <c r="B1498" s="17" t="s">
        <v>2125</v>
      </c>
      <c r="C1498" s="16" t="s">
        <v>84</v>
      </c>
      <c r="D1498" s="16" t="s">
        <v>46</v>
      </c>
      <c r="E1498" s="16" t="s">
        <v>2</v>
      </c>
      <c r="F1498" s="16" t="s">
        <v>2124</v>
      </c>
    </row>
    <row r="1499" spans="1:6" x14ac:dyDescent="0.25">
      <c r="A1499" s="15">
        <v>71827</v>
      </c>
      <c r="B1499" s="17" t="s">
        <v>567</v>
      </c>
      <c r="C1499" s="16" t="s">
        <v>84</v>
      </c>
      <c r="D1499" s="16" t="s">
        <v>46</v>
      </c>
      <c r="E1499" s="16" t="s">
        <v>2</v>
      </c>
      <c r="F1499" s="16" t="s">
        <v>2121</v>
      </c>
    </row>
    <row r="1500" spans="1:6" s="5" customFormat="1" hidden="1" x14ac:dyDescent="0.25">
      <c r="A1500" s="8">
        <v>58116</v>
      </c>
      <c r="B1500" s="9" t="s">
        <v>1989</v>
      </c>
      <c r="C1500" s="9" t="s">
        <v>84</v>
      </c>
      <c r="D1500" s="9" t="s">
        <v>46</v>
      </c>
      <c r="E1500" s="9" t="s">
        <v>83</v>
      </c>
      <c r="F1500" s="9" t="s">
        <v>1988</v>
      </c>
    </row>
    <row r="1501" spans="1:6" x14ac:dyDescent="0.25">
      <c r="A1501" s="15">
        <v>71341</v>
      </c>
      <c r="B1501" s="17" t="s">
        <v>2116</v>
      </c>
      <c r="C1501" s="16" t="s">
        <v>84</v>
      </c>
      <c r="D1501" s="16" t="s">
        <v>46</v>
      </c>
      <c r="E1501" s="16" t="s">
        <v>2</v>
      </c>
      <c r="F1501" s="16" t="s">
        <v>2115</v>
      </c>
    </row>
    <row r="1502" spans="1:6" s="5" customFormat="1" hidden="1" x14ac:dyDescent="0.25">
      <c r="A1502" s="8">
        <v>57838</v>
      </c>
      <c r="B1502" s="9" t="s">
        <v>1985</v>
      </c>
      <c r="C1502" s="9" t="s">
        <v>84</v>
      </c>
      <c r="D1502" s="9" t="s">
        <v>46</v>
      </c>
      <c r="E1502" s="9" t="s">
        <v>5</v>
      </c>
      <c r="F1502" s="9" t="s">
        <v>1984</v>
      </c>
    </row>
    <row r="1503" spans="1:6" x14ac:dyDescent="0.25">
      <c r="A1503" s="15">
        <v>69453</v>
      </c>
      <c r="B1503" s="17" t="s">
        <v>1327</v>
      </c>
      <c r="C1503" s="16" t="s">
        <v>84</v>
      </c>
      <c r="D1503" s="16" t="s">
        <v>46</v>
      </c>
      <c r="E1503" s="16" t="s">
        <v>2</v>
      </c>
      <c r="F1503" s="16" t="s">
        <v>1325</v>
      </c>
    </row>
    <row r="1504" spans="1:6" x14ac:dyDescent="0.25">
      <c r="A1504" s="15">
        <v>69447</v>
      </c>
      <c r="B1504" s="17" t="s">
        <v>607</v>
      </c>
      <c r="C1504" s="16" t="s">
        <v>84</v>
      </c>
      <c r="D1504" s="16" t="s">
        <v>46</v>
      </c>
      <c r="E1504" s="16" t="s">
        <v>2</v>
      </c>
      <c r="F1504" s="16" t="s">
        <v>606</v>
      </c>
    </row>
    <row r="1505" spans="1:6" x14ac:dyDescent="0.25">
      <c r="A1505" s="15">
        <v>68337</v>
      </c>
      <c r="B1505" s="17" t="s">
        <v>2102</v>
      </c>
      <c r="C1505" s="16" t="s">
        <v>84</v>
      </c>
      <c r="D1505" s="16" t="s">
        <v>46</v>
      </c>
      <c r="E1505" s="16" t="s">
        <v>2</v>
      </c>
      <c r="F1505" s="16" t="s">
        <v>2101</v>
      </c>
    </row>
    <row r="1506" spans="1:6" x14ac:dyDescent="0.25">
      <c r="A1506" s="15">
        <v>66539</v>
      </c>
      <c r="B1506" s="17" t="s">
        <v>2093</v>
      </c>
      <c r="C1506" s="16" t="s">
        <v>84</v>
      </c>
      <c r="D1506" s="16" t="s">
        <v>46</v>
      </c>
      <c r="E1506" s="16" t="s">
        <v>2</v>
      </c>
      <c r="F1506" s="16" t="s">
        <v>2092</v>
      </c>
    </row>
    <row r="1507" spans="1:6" s="5" customFormat="1" hidden="1" x14ac:dyDescent="0.25">
      <c r="A1507" s="8">
        <v>57647</v>
      </c>
      <c r="B1507" s="9" t="s">
        <v>399</v>
      </c>
      <c r="C1507" s="9" t="s">
        <v>84</v>
      </c>
      <c r="D1507" s="9" t="s">
        <v>46</v>
      </c>
      <c r="E1507" s="9" t="s">
        <v>83</v>
      </c>
      <c r="F1507" s="9" t="s">
        <v>1975</v>
      </c>
    </row>
    <row r="1508" spans="1:6" s="5" customFormat="1" hidden="1" x14ac:dyDescent="0.25">
      <c r="A1508" s="8">
        <v>57530</v>
      </c>
      <c r="B1508" s="9" t="s">
        <v>1974</v>
      </c>
      <c r="C1508" s="9" t="s">
        <v>84</v>
      </c>
      <c r="D1508" s="9" t="s">
        <v>46</v>
      </c>
      <c r="E1508" s="9" t="s">
        <v>4</v>
      </c>
      <c r="F1508" s="9" t="s">
        <v>1973</v>
      </c>
    </row>
    <row r="1509" spans="1:6" x14ac:dyDescent="0.25">
      <c r="A1509" s="15">
        <v>66516</v>
      </c>
      <c r="B1509" s="17" t="s">
        <v>2089</v>
      </c>
      <c r="C1509" s="16" t="s">
        <v>84</v>
      </c>
      <c r="D1509" s="16" t="s">
        <v>46</v>
      </c>
      <c r="E1509" s="16" t="s">
        <v>2</v>
      </c>
      <c r="F1509" s="16" t="s">
        <v>2088</v>
      </c>
    </row>
    <row r="1510" spans="1:6" x14ac:dyDescent="0.25">
      <c r="A1510" s="15">
        <v>65363</v>
      </c>
      <c r="B1510" s="17" t="s">
        <v>2087</v>
      </c>
      <c r="C1510" s="16" t="s">
        <v>84</v>
      </c>
      <c r="D1510" s="16" t="s">
        <v>46</v>
      </c>
      <c r="E1510" s="16" t="s">
        <v>2</v>
      </c>
      <c r="F1510" s="16" t="s">
        <v>2086</v>
      </c>
    </row>
    <row r="1511" spans="1:6" s="5" customFormat="1" hidden="1" x14ac:dyDescent="0.25">
      <c r="A1511" s="8">
        <v>56785</v>
      </c>
      <c r="B1511" s="9" t="s">
        <v>1968</v>
      </c>
      <c r="C1511" s="9" t="s">
        <v>84</v>
      </c>
      <c r="D1511" s="9" t="s">
        <v>46</v>
      </c>
      <c r="E1511" s="9" t="s">
        <v>83</v>
      </c>
      <c r="F1511" s="9" t="s">
        <v>1967</v>
      </c>
    </row>
    <row r="1512" spans="1:6" x14ac:dyDescent="0.25">
      <c r="A1512" s="15">
        <v>65264</v>
      </c>
      <c r="B1512" s="17" t="s">
        <v>1073</v>
      </c>
      <c r="C1512" s="16" t="s">
        <v>84</v>
      </c>
      <c r="D1512" s="16" t="s">
        <v>46</v>
      </c>
      <c r="E1512" s="16" t="s">
        <v>2</v>
      </c>
      <c r="F1512" s="16" t="s">
        <v>1071</v>
      </c>
    </row>
    <row r="1513" spans="1:6" s="5" customFormat="1" hidden="1" x14ac:dyDescent="0.25">
      <c r="A1513" s="8">
        <v>55952</v>
      </c>
      <c r="B1513" s="9" t="s">
        <v>326</v>
      </c>
      <c r="C1513" s="9" t="s">
        <v>84</v>
      </c>
      <c r="D1513" s="9" t="s">
        <v>46</v>
      </c>
      <c r="E1513" s="9" t="s">
        <v>83</v>
      </c>
      <c r="F1513" s="9" t="s">
        <v>1964</v>
      </c>
    </row>
    <row r="1514" spans="1:6" s="5" customFormat="1" hidden="1" x14ac:dyDescent="0.25">
      <c r="A1514" s="8">
        <v>55635</v>
      </c>
      <c r="B1514" s="9" t="s">
        <v>1963</v>
      </c>
      <c r="C1514" s="9" t="s">
        <v>84</v>
      </c>
      <c r="D1514" s="9" t="s">
        <v>46</v>
      </c>
      <c r="E1514" s="9" t="s">
        <v>83</v>
      </c>
      <c r="F1514" s="9" t="s">
        <v>1962</v>
      </c>
    </row>
    <row r="1515" spans="1:6" s="5" customFormat="1" hidden="1" x14ac:dyDescent="0.25">
      <c r="A1515" s="8">
        <v>55059</v>
      </c>
      <c r="B1515" s="9" t="s">
        <v>1961</v>
      </c>
      <c r="C1515" s="9" t="s">
        <v>84</v>
      </c>
      <c r="D1515" s="9" t="s">
        <v>46</v>
      </c>
      <c r="E1515" s="9" t="s">
        <v>4</v>
      </c>
      <c r="F1515" s="9" t="s">
        <v>1960</v>
      </c>
    </row>
    <row r="1516" spans="1:6" x14ac:dyDescent="0.25">
      <c r="A1516" s="15">
        <v>65261</v>
      </c>
      <c r="B1516" s="17" t="s">
        <v>1250</v>
      </c>
      <c r="C1516" s="16" t="s">
        <v>84</v>
      </c>
      <c r="D1516" s="16" t="s">
        <v>46</v>
      </c>
      <c r="E1516" s="16" t="s">
        <v>2</v>
      </c>
      <c r="F1516" s="16" t="s">
        <v>2080</v>
      </c>
    </row>
    <row r="1517" spans="1:6" s="5" customFormat="1" hidden="1" x14ac:dyDescent="0.25">
      <c r="A1517" s="8">
        <v>55053</v>
      </c>
      <c r="B1517" s="9" t="s">
        <v>1958</v>
      </c>
      <c r="C1517" s="9" t="s">
        <v>84</v>
      </c>
      <c r="D1517" s="9" t="s">
        <v>46</v>
      </c>
      <c r="E1517" s="9" t="s">
        <v>5</v>
      </c>
      <c r="F1517" s="9" t="s">
        <v>1957</v>
      </c>
    </row>
    <row r="1518" spans="1:6" x14ac:dyDescent="0.25">
      <c r="A1518" s="15">
        <v>65182</v>
      </c>
      <c r="B1518" s="17" t="s">
        <v>2079</v>
      </c>
      <c r="C1518" s="16" t="s">
        <v>84</v>
      </c>
      <c r="D1518" s="16" t="s">
        <v>46</v>
      </c>
      <c r="E1518" s="16" t="s">
        <v>2</v>
      </c>
      <c r="F1518" s="16" t="s">
        <v>2078</v>
      </c>
    </row>
    <row r="1519" spans="1:6" s="5" customFormat="1" hidden="1" x14ac:dyDescent="0.25">
      <c r="A1519" s="8">
        <v>54951</v>
      </c>
      <c r="B1519" s="9" t="s">
        <v>1954</v>
      </c>
      <c r="C1519" s="9" t="s">
        <v>84</v>
      </c>
      <c r="D1519" s="9" t="s">
        <v>46</v>
      </c>
      <c r="E1519" s="9" t="s">
        <v>8</v>
      </c>
      <c r="F1519" s="9" t="s">
        <v>1953</v>
      </c>
    </row>
    <row r="1520" spans="1:6" s="5" customFormat="1" hidden="1" x14ac:dyDescent="0.25">
      <c r="A1520" s="8">
        <v>54945</v>
      </c>
      <c r="B1520" s="9" t="s">
        <v>1952</v>
      </c>
      <c r="C1520" s="9" t="s">
        <v>84</v>
      </c>
      <c r="D1520" s="9" t="s">
        <v>46</v>
      </c>
      <c r="E1520" s="9" t="s">
        <v>83</v>
      </c>
      <c r="F1520" s="9" t="s">
        <v>1951</v>
      </c>
    </row>
    <row r="1521" spans="1:6" s="5" customFormat="1" hidden="1" x14ac:dyDescent="0.25">
      <c r="A1521" s="8">
        <v>54940</v>
      </c>
      <c r="B1521" s="9" t="s">
        <v>1950</v>
      </c>
      <c r="C1521" s="9" t="s">
        <v>84</v>
      </c>
      <c r="D1521" s="9" t="s">
        <v>46</v>
      </c>
      <c r="E1521" s="9" t="s">
        <v>83</v>
      </c>
      <c r="F1521" s="9" t="s">
        <v>1949</v>
      </c>
    </row>
    <row r="1522" spans="1:6" s="5" customFormat="1" hidden="1" x14ac:dyDescent="0.25">
      <c r="A1522" s="8">
        <v>54826</v>
      </c>
      <c r="B1522" s="9" t="s">
        <v>1948</v>
      </c>
      <c r="C1522" s="9" t="s">
        <v>84</v>
      </c>
      <c r="D1522" s="9" t="s">
        <v>46</v>
      </c>
      <c r="E1522" s="9" t="s">
        <v>4</v>
      </c>
      <c r="F1522" s="9" t="s">
        <v>1947</v>
      </c>
    </row>
    <row r="1523" spans="1:6" s="5" customFormat="1" hidden="1" x14ac:dyDescent="0.25">
      <c r="A1523" s="8">
        <v>54823</v>
      </c>
      <c r="B1523" s="9" t="s">
        <v>1946</v>
      </c>
      <c r="C1523" s="9" t="s">
        <v>84</v>
      </c>
      <c r="D1523" s="9" t="s">
        <v>46</v>
      </c>
      <c r="E1523" s="9" t="s">
        <v>83</v>
      </c>
      <c r="F1523" s="9" t="s">
        <v>1945</v>
      </c>
    </row>
    <row r="1524" spans="1:6" x14ac:dyDescent="0.25">
      <c r="A1524" s="15">
        <v>64314</v>
      </c>
      <c r="B1524" s="17" t="s">
        <v>2075</v>
      </c>
      <c r="C1524" s="16" t="s">
        <v>84</v>
      </c>
      <c r="D1524" s="16" t="s">
        <v>46</v>
      </c>
      <c r="E1524" s="16" t="s">
        <v>2</v>
      </c>
      <c r="F1524" s="16" t="s">
        <v>2074</v>
      </c>
    </row>
    <row r="1525" spans="1:6" x14ac:dyDescent="0.25">
      <c r="A1525" s="15">
        <v>64313</v>
      </c>
      <c r="B1525" s="17" t="s">
        <v>489</v>
      </c>
      <c r="C1525" s="16" t="s">
        <v>84</v>
      </c>
      <c r="D1525" s="16" t="s">
        <v>46</v>
      </c>
      <c r="E1525" s="16" t="s">
        <v>2</v>
      </c>
      <c r="F1525" s="16" t="s">
        <v>488</v>
      </c>
    </row>
    <row r="1526" spans="1:6" s="5" customFormat="1" hidden="1" x14ac:dyDescent="0.25">
      <c r="A1526" s="8">
        <v>53562</v>
      </c>
      <c r="B1526" s="9" t="s">
        <v>1942</v>
      </c>
      <c r="C1526" s="9" t="s">
        <v>84</v>
      </c>
      <c r="D1526" s="9" t="s">
        <v>46</v>
      </c>
      <c r="E1526" s="9" t="s">
        <v>10</v>
      </c>
      <c r="F1526" s="9" t="s">
        <v>1941</v>
      </c>
    </row>
    <row r="1527" spans="1:6" s="5" customFormat="1" hidden="1" x14ac:dyDescent="0.25">
      <c r="A1527" s="8">
        <v>53294</v>
      </c>
      <c r="B1527" s="9" t="s">
        <v>1940</v>
      </c>
      <c r="C1527" s="9" t="s">
        <v>84</v>
      </c>
      <c r="D1527" s="9" t="s">
        <v>46</v>
      </c>
      <c r="E1527" s="9" t="s">
        <v>83</v>
      </c>
      <c r="F1527" s="9" t="s">
        <v>1939</v>
      </c>
    </row>
    <row r="1528" spans="1:6" x14ac:dyDescent="0.25">
      <c r="A1528" s="15">
        <v>60904</v>
      </c>
      <c r="B1528" s="17" t="s">
        <v>2029</v>
      </c>
      <c r="C1528" s="16" t="s">
        <v>84</v>
      </c>
      <c r="D1528" s="16" t="s">
        <v>46</v>
      </c>
      <c r="E1528" s="16" t="s">
        <v>2</v>
      </c>
      <c r="F1528" s="16" t="s">
        <v>2028</v>
      </c>
    </row>
    <row r="1529" spans="1:6" s="5" customFormat="1" hidden="1" x14ac:dyDescent="0.25">
      <c r="A1529" s="8">
        <v>53168</v>
      </c>
      <c r="B1529" s="9" t="s">
        <v>979</v>
      </c>
      <c r="C1529" s="9" t="s">
        <v>84</v>
      </c>
      <c r="D1529" s="9" t="s">
        <v>46</v>
      </c>
      <c r="E1529" s="9" t="s">
        <v>83</v>
      </c>
      <c r="F1529" s="9" t="s">
        <v>978</v>
      </c>
    </row>
    <row r="1530" spans="1:6" x14ac:dyDescent="0.25">
      <c r="A1530" s="15">
        <v>60234</v>
      </c>
      <c r="B1530" s="17" t="s">
        <v>2019</v>
      </c>
      <c r="C1530" s="16" t="s">
        <v>84</v>
      </c>
      <c r="D1530" s="16" t="s">
        <v>46</v>
      </c>
      <c r="E1530" s="16" t="s">
        <v>2</v>
      </c>
      <c r="F1530" s="16" t="s">
        <v>2018</v>
      </c>
    </row>
    <row r="1531" spans="1:6" x14ac:dyDescent="0.25">
      <c r="A1531" s="15">
        <v>60231</v>
      </c>
      <c r="B1531" s="17" t="s">
        <v>2017</v>
      </c>
      <c r="C1531" s="16" t="s">
        <v>84</v>
      </c>
      <c r="D1531" s="16" t="s">
        <v>46</v>
      </c>
      <c r="E1531" s="16" t="s">
        <v>2</v>
      </c>
      <c r="F1531" s="16" t="s">
        <v>2016</v>
      </c>
    </row>
    <row r="1532" spans="1:6" s="5" customFormat="1" hidden="1" x14ac:dyDescent="0.25">
      <c r="A1532" s="8">
        <v>52911</v>
      </c>
      <c r="B1532" s="9" t="s">
        <v>1932</v>
      </c>
      <c r="C1532" s="9" t="s">
        <v>84</v>
      </c>
      <c r="D1532" s="9" t="s">
        <v>46</v>
      </c>
      <c r="E1532" s="9" t="s">
        <v>5</v>
      </c>
      <c r="F1532" s="9" t="s">
        <v>1931</v>
      </c>
    </row>
    <row r="1533" spans="1:6" x14ac:dyDescent="0.25">
      <c r="A1533" s="15">
        <v>59763</v>
      </c>
      <c r="B1533" s="17" t="s">
        <v>2007</v>
      </c>
      <c r="C1533" s="16" t="s">
        <v>84</v>
      </c>
      <c r="D1533" s="16" t="s">
        <v>46</v>
      </c>
      <c r="E1533" s="16" t="s">
        <v>2</v>
      </c>
      <c r="F1533" s="16" t="s">
        <v>2006</v>
      </c>
    </row>
    <row r="1534" spans="1:6" s="5" customFormat="1" hidden="1" x14ac:dyDescent="0.25">
      <c r="A1534" s="8">
        <v>52907</v>
      </c>
      <c r="B1534" s="9" t="s">
        <v>1928</v>
      </c>
      <c r="C1534" s="9" t="s">
        <v>84</v>
      </c>
      <c r="D1534" s="9" t="s">
        <v>46</v>
      </c>
      <c r="E1534" s="9" t="s">
        <v>8</v>
      </c>
      <c r="F1534" s="9" t="s">
        <v>1927</v>
      </c>
    </row>
    <row r="1535" spans="1:6" s="5" customFormat="1" hidden="1" x14ac:dyDescent="0.25">
      <c r="A1535" s="8">
        <v>52904</v>
      </c>
      <c r="B1535" s="9" t="s">
        <v>1926</v>
      </c>
      <c r="C1535" s="9" t="s">
        <v>84</v>
      </c>
      <c r="D1535" s="9" t="s">
        <v>46</v>
      </c>
      <c r="E1535" s="9" t="s">
        <v>8</v>
      </c>
      <c r="F1535" s="9" t="s">
        <v>694</v>
      </c>
    </row>
    <row r="1536" spans="1:6" s="5" customFormat="1" hidden="1" x14ac:dyDescent="0.25">
      <c r="A1536" s="8">
        <v>51991</v>
      </c>
      <c r="B1536" s="9" t="s">
        <v>1925</v>
      </c>
      <c r="C1536" s="9" t="s">
        <v>84</v>
      </c>
      <c r="D1536" s="9" t="s">
        <v>46</v>
      </c>
      <c r="E1536" s="9" t="s">
        <v>83</v>
      </c>
      <c r="F1536" s="9" t="s">
        <v>1924</v>
      </c>
    </row>
    <row r="1537" spans="1:6" s="5" customFormat="1" hidden="1" x14ac:dyDescent="0.25">
      <c r="A1537" s="8">
        <v>51532</v>
      </c>
      <c r="B1537" s="9" t="s">
        <v>1923</v>
      </c>
      <c r="C1537" s="9" t="s">
        <v>84</v>
      </c>
      <c r="D1537" s="9" t="s">
        <v>46</v>
      </c>
      <c r="E1537" s="9" t="s">
        <v>83</v>
      </c>
      <c r="F1537" s="9" t="s">
        <v>1922</v>
      </c>
    </row>
    <row r="1538" spans="1:6" s="5" customFormat="1" hidden="1" x14ac:dyDescent="0.25">
      <c r="A1538" s="8">
        <v>51500</v>
      </c>
      <c r="B1538" s="9" t="s">
        <v>1921</v>
      </c>
      <c r="C1538" s="9" t="s">
        <v>84</v>
      </c>
      <c r="D1538" s="9" t="s">
        <v>46</v>
      </c>
      <c r="E1538" s="9" t="s">
        <v>83</v>
      </c>
      <c r="F1538" s="9" t="s">
        <v>1920</v>
      </c>
    </row>
    <row r="1539" spans="1:6" x14ac:dyDescent="0.25">
      <c r="A1539" s="15">
        <v>59715</v>
      </c>
      <c r="B1539" s="17" t="s">
        <v>2005</v>
      </c>
      <c r="C1539" s="16" t="s">
        <v>84</v>
      </c>
      <c r="D1539" s="16" t="s">
        <v>46</v>
      </c>
      <c r="E1539" s="16" t="s">
        <v>2</v>
      </c>
      <c r="F1539" s="16" t="s">
        <v>2004</v>
      </c>
    </row>
    <row r="1540" spans="1:6" s="5" customFormat="1" hidden="1" x14ac:dyDescent="0.25">
      <c r="A1540" s="8">
        <v>51122</v>
      </c>
      <c r="B1540" s="9" t="s">
        <v>1917</v>
      </c>
      <c r="C1540" s="9" t="s">
        <v>84</v>
      </c>
      <c r="D1540" s="9" t="s">
        <v>46</v>
      </c>
      <c r="E1540" s="9" t="s">
        <v>3</v>
      </c>
      <c r="F1540" s="9" t="s">
        <v>1916</v>
      </c>
    </row>
    <row r="1541" spans="1:6" s="5" customFormat="1" hidden="1" x14ac:dyDescent="0.25">
      <c r="A1541" s="8">
        <v>51120</v>
      </c>
      <c r="B1541" s="9" t="s">
        <v>1915</v>
      </c>
      <c r="C1541" s="9" t="s">
        <v>84</v>
      </c>
      <c r="D1541" s="9" t="s">
        <v>46</v>
      </c>
      <c r="E1541" s="9" t="s">
        <v>83</v>
      </c>
      <c r="F1541" s="9" t="s">
        <v>1914</v>
      </c>
    </row>
    <row r="1542" spans="1:6" x14ac:dyDescent="0.25">
      <c r="A1542" s="15">
        <v>59141</v>
      </c>
      <c r="B1542" s="17" t="s">
        <v>1999</v>
      </c>
      <c r="C1542" s="16" t="s">
        <v>84</v>
      </c>
      <c r="D1542" s="16" t="s">
        <v>46</v>
      </c>
      <c r="E1542" s="16" t="s">
        <v>2</v>
      </c>
      <c r="F1542" s="16" t="s">
        <v>1998</v>
      </c>
    </row>
    <row r="1543" spans="1:6" s="5" customFormat="1" hidden="1" x14ac:dyDescent="0.25">
      <c r="A1543" s="8">
        <v>50835</v>
      </c>
      <c r="B1543" s="9" t="s">
        <v>1911</v>
      </c>
      <c r="C1543" s="9" t="s">
        <v>84</v>
      </c>
      <c r="D1543" s="9" t="s">
        <v>46</v>
      </c>
      <c r="E1543" s="9" t="s">
        <v>83</v>
      </c>
      <c r="F1543" s="9" t="s">
        <v>1910</v>
      </c>
    </row>
    <row r="1544" spans="1:6" s="5" customFormat="1" hidden="1" x14ac:dyDescent="0.25">
      <c r="A1544" s="8">
        <v>50595</v>
      </c>
      <c r="B1544" s="9" t="s">
        <v>1909</v>
      </c>
      <c r="C1544" s="9" t="s">
        <v>84</v>
      </c>
      <c r="D1544" s="9" t="s">
        <v>46</v>
      </c>
      <c r="E1544" s="9" t="s">
        <v>83</v>
      </c>
      <c r="F1544" s="9" t="s">
        <v>1908</v>
      </c>
    </row>
    <row r="1545" spans="1:6" s="5" customFormat="1" hidden="1" x14ac:dyDescent="0.25">
      <c r="A1545" s="8">
        <v>50407</v>
      </c>
      <c r="B1545" s="9" t="s">
        <v>1907</v>
      </c>
      <c r="C1545" s="9" t="s">
        <v>84</v>
      </c>
      <c r="D1545" s="9" t="s">
        <v>46</v>
      </c>
      <c r="E1545" s="9" t="s">
        <v>83</v>
      </c>
      <c r="F1545" s="9" t="s">
        <v>1906</v>
      </c>
    </row>
    <row r="1546" spans="1:6" x14ac:dyDescent="0.25">
      <c r="A1546" s="15">
        <v>58288</v>
      </c>
      <c r="B1546" s="17" t="s">
        <v>1993</v>
      </c>
      <c r="C1546" s="16" t="s">
        <v>84</v>
      </c>
      <c r="D1546" s="16" t="s">
        <v>46</v>
      </c>
      <c r="E1546" s="16" t="s">
        <v>2</v>
      </c>
      <c r="F1546" s="16" t="s">
        <v>1992</v>
      </c>
    </row>
    <row r="1547" spans="1:6" s="5" customFormat="1" hidden="1" x14ac:dyDescent="0.25">
      <c r="A1547" s="8">
        <v>49931</v>
      </c>
      <c r="B1547" s="9" t="s">
        <v>1903</v>
      </c>
      <c r="C1547" s="9" t="s">
        <v>84</v>
      </c>
      <c r="D1547" s="9" t="s">
        <v>46</v>
      </c>
      <c r="E1547" s="9" t="s">
        <v>4</v>
      </c>
      <c r="F1547" s="9" t="s">
        <v>1902</v>
      </c>
    </row>
    <row r="1548" spans="1:6" s="5" customFormat="1" hidden="1" x14ac:dyDescent="0.25">
      <c r="A1548" s="8">
        <v>49833</v>
      </c>
      <c r="B1548" s="9" t="s">
        <v>1901</v>
      </c>
      <c r="C1548" s="9" t="s">
        <v>84</v>
      </c>
      <c r="D1548" s="9" t="s">
        <v>46</v>
      </c>
      <c r="E1548" s="9" t="s">
        <v>8</v>
      </c>
      <c r="F1548" s="9" t="s">
        <v>1900</v>
      </c>
    </row>
    <row r="1549" spans="1:6" s="5" customFormat="1" hidden="1" x14ac:dyDescent="0.25">
      <c r="A1549" s="8">
        <v>49743</v>
      </c>
      <c r="B1549" s="9" t="s">
        <v>1899</v>
      </c>
      <c r="C1549" s="9" t="s">
        <v>84</v>
      </c>
      <c r="D1549" s="9" t="s">
        <v>46</v>
      </c>
      <c r="E1549" s="9" t="s">
        <v>1</v>
      </c>
      <c r="F1549" s="9" t="s">
        <v>1898</v>
      </c>
    </row>
    <row r="1550" spans="1:6" s="5" customFormat="1" hidden="1" x14ac:dyDescent="0.25">
      <c r="A1550" s="8">
        <v>49563</v>
      </c>
      <c r="B1550" s="9" t="s">
        <v>1897</v>
      </c>
      <c r="C1550" s="9" t="s">
        <v>84</v>
      </c>
      <c r="D1550" s="9" t="s">
        <v>46</v>
      </c>
      <c r="E1550" s="9" t="s">
        <v>8</v>
      </c>
      <c r="F1550" s="9" t="s">
        <v>1896</v>
      </c>
    </row>
    <row r="1551" spans="1:6" x14ac:dyDescent="0.25">
      <c r="A1551" s="15">
        <v>58287</v>
      </c>
      <c r="B1551" s="17" t="s">
        <v>1991</v>
      </c>
      <c r="C1551" s="16" t="s">
        <v>84</v>
      </c>
      <c r="D1551" s="16" t="s">
        <v>46</v>
      </c>
      <c r="E1551" s="16" t="s">
        <v>2</v>
      </c>
      <c r="F1551" s="16" t="s">
        <v>1990</v>
      </c>
    </row>
    <row r="1552" spans="1:6" s="5" customFormat="1" hidden="1" x14ac:dyDescent="0.25">
      <c r="A1552" s="8">
        <v>49158</v>
      </c>
      <c r="B1552" s="9" t="s">
        <v>1893</v>
      </c>
      <c r="C1552" s="9" t="s">
        <v>84</v>
      </c>
      <c r="D1552" s="9" t="s">
        <v>46</v>
      </c>
      <c r="E1552" s="9" t="s">
        <v>4</v>
      </c>
      <c r="F1552" s="9" t="s">
        <v>1892</v>
      </c>
    </row>
    <row r="1553" spans="1:6" s="5" customFormat="1" hidden="1" x14ac:dyDescent="0.25">
      <c r="A1553" s="8">
        <v>49148</v>
      </c>
      <c r="B1553" s="9" t="s">
        <v>1891</v>
      </c>
      <c r="C1553" s="9" t="s">
        <v>84</v>
      </c>
      <c r="D1553" s="9" t="s">
        <v>46</v>
      </c>
      <c r="E1553" s="9" t="s">
        <v>83</v>
      </c>
      <c r="F1553" s="9" t="s">
        <v>1890</v>
      </c>
    </row>
    <row r="1554" spans="1:6" x14ac:dyDescent="0.25">
      <c r="A1554" s="15">
        <v>57862</v>
      </c>
      <c r="B1554" s="17" t="s">
        <v>1987</v>
      </c>
      <c r="C1554" s="16" t="s">
        <v>84</v>
      </c>
      <c r="D1554" s="16" t="s">
        <v>46</v>
      </c>
      <c r="E1554" s="16" t="s">
        <v>2</v>
      </c>
      <c r="F1554" s="16" t="s">
        <v>1986</v>
      </c>
    </row>
    <row r="1555" spans="1:6" s="5" customFormat="1" hidden="1" x14ac:dyDescent="0.25">
      <c r="A1555" s="8">
        <v>47722</v>
      </c>
      <c r="B1555" s="9" t="s">
        <v>1887</v>
      </c>
      <c r="C1555" s="9" t="s">
        <v>84</v>
      </c>
      <c r="D1555" s="9" t="s">
        <v>46</v>
      </c>
      <c r="E1555" s="9" t="s">
        <v>4</v>
      </c>
      <c r="F1555" s="9" t="s">
        <v>1886</v>
      </c>
    </row>
    <row r="1556" spans="1:6" x14ac:dyDescent="0.25">
      <c r="A1556" s="15">
        <v>57837</v>
      </c>
      <c r="B1556" s="17" t="s">
        <v>1983</v>
      </c>
      <c r="C1556" s="16" t="s">
        <v>84</v>
      </c>
      <c r="D1556" s="16" t="s">
        <v>46</v>
      </c>
      <c r="E1556" s="16" t="s">
        <v>2</v>
      </c>
      <c r="F1556" s="16" t="s">
        <v>1982</v>
      </c>
    </row>
    <row r="1557" spans="1:6" x14ac:dyDescent="0.25">
      <c r="A1557" s="15">
        <v>57830</v>
      </c>
      <c r="B1557" s="17" t="s">
        <v>1981</v>
      </c>
      <c r="C1557" s="16" t="s">
        <v>84</v>
      </c>
      <c r="D1557" s="16" t="s">
        <v>46</v>
      </c>
      <c r="E1557" s="16" t="s">
        <v>2</v>
      </c>
      <c r="F1557" s="16" t="s">
        <v>1980</v>
      </c>
    </row>
    <row r="1558" spans="1:6" s="5" customFormat="1" hidden="1" x14ac:dyDescent="0.25">
      <c r="A1558" s="8">
        <v>47428</v>
      </c>
      <c r="B1558" s="9" t="s">
        <v>1881</v>
      </c>
      <c r="C1558" s="9" t="s">
        <v>84</v>
      </c>
      <c r="D1558" s="9" t="s">
        <v>46</v>
      </c>
      <c r="E1558" s="9" t="s">
        <v>8</v>
      </c>
      <c r="F1558" s="9" t="s">
        <v>1880</v>
      </c>
    </row>
    <row r="1559" spans="1:6" s="5" customFormat="1" hidden="1" x14ac:dyDescent="0.25">
      <c r="A1559" s="8">
        <v>47175</v>
      </c>
      <c r="B1559" s="9" t="s">
        <v>1879</v>
      </c>
      <c r="C1559" s="9" t="s">
        <v>84</v>
      </c>
      <c r="D1559" s="9" t="s">
        <v>46</v>
      </c>
      <c r="E1559" s="9" t="s">
        <v>8</v>
      </c>
      <c r="F1559" s="9" t="s">
        <v>1878</v>
      </c>
    </row>
    <row r="1560" spans="1:6" s="5" customFormat="1" hidden="1" x14ac:dyDescent="0.25">
      <c r="A1560" s="8">
        <v>47139</v>
      </c>
      <c r="B1560" s="9" t="s">
        <v>1877</v>
      </c>
      <c r="C1560" s="9" t="s">
        <v>84</v>
      </c>
      <c r="D1560" s="9" t="s">
        <v>46</v>
      </c>
      <c r="E1560" s="9" t="s">
        <v>8</v>
      </c>
      <c r="F1560" s="9" t="s">
        <v>1876</v>
      </c>
    </row>
    <row r="1561" spans="1:6" s="5" customFormat="1" hidden="1" x14ac:dyDescent="0.25">
      <c r="A1561" s="8">
        <v>47015</v>
      </c>
      <c r="B1561" s="9" t="s">
        <v>1875</v>
      </c>
      <c r="C1561" s="9" t="s">
        <v>84</v>
      </c>
      <c r="D1561" s="9" t="s">
        <v>46</v>
      </c>
      <c r="E1561" s="9" t="s">
        <v>8</v>
      </c>
      <c r="F1561" s="9" t="s">
        <v>1874</v>
      </c>
    </row>
    <row r="1562" spans="1:6" s="5" customFormat="1" hidden="1" x14ac:dyDescent="0.25">
      <c r="A1562" s="8">
        <v>46697</v>
      </c>
      <c r="B1562" s="9" t="s">
        <v>1873</v>
      </c>
      <c r="C1562" s="9" t="s">
        <v>84</v>
      </c>
      <c r="D1562" s="9" t="s">
        <v>46</v>
      </c>
      <c r="E1562" s="9" t="s">
        <v>83</v>
      </c>
      <c r="F1562" s="9" t="s">
        <v>1872</v>
      </c>
    </row>
    <row r="1563" spans="1:6" x14ac:dyDescent="0.25">
      <c r="A1563" s="15">
        <v>57714</v>
      </c>
      <c r="B1563" s="17" t="s">
        <v>1979</v>
      </c>
      <c r="C1563" s="16" t="s">
        <v>84</v>
      </c>
      <c r="D1563" s="16" t="s">
        <v>46</v>
      </c>
      <c r="E1563" s="16" t="s">
        <v>2</v>
      </c>
      <c r="F1563" s="16" t="s">
        <v>1978</v>
      </c>
    </row>
    <row r="1564" spans="1:6" s="5" customFormat="1" hidden="1" x14ac:dyDescent="0.25">
      <c r="A1564" s="8">
        <v>46327</v>
      </c>
      <c r="B1564" s="9" t="s">
        <v>1869</v>
      </c>
      <c r="C1564" s="9" t="s">
        <v>84</v>
      </c>
      <c r="D1564" s="9" t="s">
        <v>46</v>
      </c>
      <c r="E1564" s="9" t="s">
        <v>83</v>
      </c>
      <c r="F1564" s="9" t="s">
        <v>1868</v>
      </c>
    </row>
    <row r="1565" spans="1:6" s="5" customFormat="1" hidden="1" x14ac:dyDescent="0.25">
      <c r="A1565" s="8">
        <v>46246</v>
      </c>
      <c r="B1565" s="9" t="s">
        <v>1867</v>
      </c>
      <c r="C1565" s="9" t="s">
        <v>84</v>
      </c>
      <c r="D1565" s="9" t="s">
        <v>46</v>
      </c>
      <c r="E1565" s="9" t="s">
        <v>8</v>
      </c>
      <c r="F1565" s="9" t="s">
        <v>1866</v>
      </c>
    </row>
    <row r="1566" spans="1:6" s="5" customFormat="1" hidden="1" x14ac:dyDescent="0.25">
      <c r="A1566" s="8">
        <v>46198</v>
      </c>
      <c r="B1566" s="9" t="s">
        <v>530</v>
      </c>
      <c r="C1566" s="9" t="s">
        <v>84</v>
      </c>
      <c r="D1566" s="9" t="s">
        <v>46</v>
      </c>
      <c r="E1566" s="9" t="s">
        <v>8</v>
      </c>
      <c r="F1566" s="9" t="s">
        <v>1865</v>
      </c>
    </row>
    <row r="1567" spans="1:6" x14ac:dyDescent="0.25">
      <c r="A1567" s="15">
        <v>57684</v>
      </c>
      <c r="B1567" s="17" t="s">
        <v>1977</v>
      </c>
      <c r="C1567" s="16" t="s">
        <v>84</v>
      </c>
      <c r="D1567" s="16" t="s">
        <v>46</v>
      </c>
      <c r="E1567" s="16" t="s">
        <v>2</v>
      </c>
      <c r="F1567" s="16" t="s">
        <v>1976</v>
      </c>
    </row>
    <row r="1568" spans="1:6" s="5" customFormat="1" hidden="1" x14ac:dyDescent="0.25">
      <c r="A1568" s="8">
        <v>45873</v>
      </c>
      <c r="B1568" s="9" t="s">
        <v>1862</v>
      </c>
      <c r="C1568" s="9" t="s">
        <v>84</v>
      </c>
      <c r="D1568" s="9" t="s">
        <v>46</v>
      </c>
      <c r="E1568" s="9" t="s">
        <v>8</v>
      </c>
      <c r="F1568" s="9" t="s">
        <v>1861</v>
      </c>
    </row>
    <row r="1569" spans="1:6" s="5" customFormat="1" hidden="1" x14ac:dyDescent="0.25">
      <c r="A1569" s="8">
        <v>45797</v>
      </c>
      <c r="B1569" s="9" t="s">
        <v>1860</v>
      </c>
      <c r="C1569" s="9" t="s">
        <v>84</v>
      </c>
      <c r="D1569" s="9" t="s">
        <v>46</v>
      </c>
      <c r="E1569" s="9" t="s">
        <v>29</v>
      </c>
      <c r="F1569" s="9" t="s">
        <v>1859</v>
      </c>
    </row>
    <row r="1570" spans="1:6" s="5" customFormat="1" hidden="1" x14ac:dyDescent="0.25">
      <c r="A1570" s="8">
        <v>45771</v>
      </c>
      <c r="B1570" s="9" t="s">
        <v>1858</v>
      </c>
      <c r="C1570" s="9" t="s">
        <v>84</v>
      </c>
      <c r="D1570" s="9" t="s">
        <v>46</v>
      </c>
      <c r="E1570" s="9" t="s">
        <v>48</v>
      </c>
      <c r="F1570" s="9" t="s">
        <v>1857</v>
      </c>
    </row>
    <row r="1571" spans="1:6" x14ac:dyDescent="0.25">
      <c r="A1571" s="15">
        <v>56335</v>
      </c>
      <c r="B1571" s="17" t="s">
        <v>1966</v>
      </c>
      <c r="C1571" s="16" t="s">
        <v>84</v>
      </c>
      <c r="D1571" s="16" t="s">
        <v>46</v>
      </c>
      <c r="E1571" s="16" t="s">
        <v>2</v>
      </c>
      <c r="F1571" s="16" t="s">
        <v>1965</v>
      </c>
    </row>
    <row r="1572" spans="1:6" s="5" customFormat="1" hidden="1" x14ac:dyDescent="0.25">
      <c r="A1572" s="8">
        <v>45655</v>
      </c>
      <c r="B1572" s="9" t="s">
        <v>1854</v>
      </c>
      <c r="C1572" s="9" t="s">
        <v>84</v>
      </c>
      <c r="D1572" s="9" t="s">
        <v>46</v>
      </c>
      <c r="E1572" s="9" t="s">
        <v>8</v>
      </c>
      <c r="F1572" s="9" t="s">
        <v>1853</v>
      </c>
    </row>
    <row r="1573" spans="1:6" s="5" customFormat="1" hidden="1" x14ac:dyDescent="0.25">
      <c r="A1573" s="8">
        <v>45611</v>
      </c>
      <c r="B1573" s="9" t="s">
        <v>969</v>
      </c>
      <c r="C1573" s="9" t="s">
        <v>84</v>
      </c>
      <c r="D1573" s="9" t="s">
        <v>46</v>
      </c>
      <c r="E1573" s="9" t="s">
        <v>13</v>
      </c>
      <c r="F1573" s="9" t="s">
        <v>968</v>
      </c>
    </row>
    <row r="1574" spans="1:6" x14ac:dyDescent="0.25">
      <c r="A1574" s="15">
        <v>55039</v>
      </c>
      <c r="B1574" s="17" t="s">
        <v>1956</v>
      </c>
      <c r="C1574" s="16" t="s">
        <v>84</v>
      </c>
      <c r="D1574" s="16" t="s">
        <v>46</v>
      </c>
      <c r="E1574" s="16" t="s">
        <v>2</v>
      </c>
      <c r="F1574" s="16" t="s">
        <v>1955</v>
      </c>
    </row>
    <row r="1575" spans="1:6" x14ac:dyDescent="0.25">
      <c r="A1575" s="15">
        <v>54296</v>
      </c>
      <c r="B1575" s="17" t="s">
        <v>1944</v>
      </c>
      <c r="C1575" s="16" t="s">
        <v>84</v>
      </c>
      <c r="D1575" s="16" t="s">
        <v>46</v>
      </c>
      <c r="E1575" s="16" t="s">
        <v>2</v>
      </c>
      <c r="F1575" s="16" t="s">
        <v>1943</v>
      </c>
    </row>
    <row r="1576" spans="1:6" s="5" customFormat="1" hidden="1" x14ac:dyDescent="0.25">
      <c r="A1576" s="8">
        <v>45467</v>
      </c>
      <c r="B1576" s="9" t="s">
        <v>1848</v>
      </c>
      <c r="C1576" s="9" t="s">
        <v>84</v>
      </c>
      <c r="D1576" s="9" t="s">
        <v>46</v>
      </c>
      <c r="E1576" s="9" t="s">
        <v>4</v>
      </c>
      <c r="F1576" s="9" t="s">
        <v>1847</v>
      </c>
    </row>
    <row r="1577" spans="1:6" s="5" customFormat="1" hidden="1" x14ac:dyDescent="0.25">
      <c r="A1577" s="8">
        <v>45384</v>
      </c>
      <c r="B1577" s="9" t="s">
        <v>621</v>
      </c>
      <c r="C1577" s="9" t="s">
        <v>84</v>
      </c>
      <c r="D1577" s="9" t="s">
        <v>46</v>
      </c>
      <c r="E1577" s="9" t="s">
        <v>10</v>
      </c>
      <c r="F1577" s="9" t="s">
        <v>1248</v>
      </c>
    </row>
    <row r="1578" spans="1:6" s="5" customFormat="1" hidden="1" x14ac:dyDescent="0.25">
      <c r="A1578" s="8">
        <v>45098</v>
      </c>
      <c r="B1578" s="9" t="s">
        <v>1846</v>
      </c>
      <c r="C1578" s="9" t="s">
        <v>84</v>
      </c>
      <c r="D1578" s="9" t="s">
        <v>46</v>
      </c>
      <c r="E1578" s="9" t="s">
        <v>83</v>
      </c>
      <c r="F1578" s="9" t="s">
        <v>1845</v>
      </c>
    </row>
    <row r="1579" spans="1:6" x14ac:dyDescent="0.25">
      <c r="A1579" s="15">
        <v>53873</v>
      </c>
      <c r="B1579" s="17" t="s">
        <v>356</v>
      </c>
      <c r="C1579" s="16" t="s">
        <v>84</v>
      </c>
      <c r="D1579" s="16" t="s">
        <v>46</v>
      </c>
      <c r="E1579" s="16" t="s">
        <v>2</v>
      </c>
      <c r="F1579" s="16" t="s">
        <v>355</v>
      </c>
    </row>
    <row r="1580" spans="1:6" x14ac:dyDescent="0.25">
      <c r="A1580" s="15">
        <v>53203</v>
      </c>
      <c r="B1580" s="17" t="s">
        <v>1938</v>
      </c>
      <c r="C1580" s="16" t="s">
        <v>84</v>
      </c>
      <c r="D1580" s="16" t="s">
        <v>46</v>
      </c>
      <c r="E1580" s="16" t="s">
        <v>2</v>
      </c>
      <c r="F1580" s="16" t="s">
        <v>1937</v>
      </c>
    </row>
    <row r="1581" spans="1:6" x14ac:dyDescent="0.25">
      <c r="A1581" s="15">
        <v>53032</v>
      </c>
      <c r="B1581" s="17" t="s">
        <v>1936</v>
      </c>
      <c r="C1581" s="16" t="s">
        <v>84</v>
      </c>
      <c r="D1581" s="16" t="s">
        <v>46</v>
      </c>
      <c r="E1581" s="16" t="s">
        <v>2</v>
      </c>
      <c r="F1581" s="16" t="s">
        <v>1935</v>
      </c>
    </row>
    <row r="1582" spans="1:6" x14ac:dyDescent="0.25">
      <c r="A1582" s="15">
        <v>52920</v>
      </c>
      <c r="B1582" s="17" t="s">
        <v>1934</v>
      </c>
      <c r="C1582" s="16" t="s">
        <v>84</v>
      </c>
      <c r="D1582" s="16" t="s">
        <v>46</v>
      </c>
      <c r="E1582" s="16" t="s">
        <v>2</v>
      </c>
      <c r="F1582" s="16" t="s">
        <v>1933</v>
      </c>
    </row>
    <row r="1583" spans="1:6" s="5" customFormat="1" hidden="1" x14ac:dyDescent="0.25">
      <c r="A1583" s="8">
        <v>44178</v>
      </c>
      <c r="B1583" s="9" t="s">
        <v>1837</v>
      </c>
      <c r="C1583" s="9" t="s">
        <v>84</v>
      </c>
      <c r="D1583" s="9" t="s">
        <v>46</v>
      </c>
      <c r="E1583" s="9" t="s">
        <v>8</v>
      </c>
      <c r="F1583" s="9" t="s">
        <v>1836</v>
      </c>
    </row>
    <row r="1584" spans="1:6" s="5" customFormat="1" hidden="1" x14ac:dyDescent="0.25">
      <c r="A1584" s="8">
        <v>43546</v>
      </c>
      <c r="B1584" s="9" t="s">
        <v>1835</v>
      </c>
      <c r="C1584" s="9" t="s">
        <v>84</v>
      </c>
      <c r="D1584" s="9" t="s">
        <v>46</v>
      </c>
      <c r="E1584" s="9" t="s">
        <v>6</v>
      </c>
      <c r="F1584" s="9" t="s">
        <v>1834</v>
      </c>
    </row>
    <row r="1585" spans="1:6" s="5" customFormat="1" hidden="1" x14ac:dyDescent="0.25">
      <c r="A1585" s="8">
        <v>43458</v>
      </c>
      <c r="B1585" s="9" t="s">
        <v>1833</v>
      </c>
      <c r="C1585" s="9" t="s">
        <v>84</v>
      </c>
      <c r="D1585" s="9" t="s">
        <v>46</v>
      </c>
      <c r="E1585" s="9" t="s">
        <v>83</v>
      </c>
      <c r="F1585" s="9" t="s">
        <v>1832</v>
      </c>
    </row>
    <row r="1586" spans="1:6" x14ac:dyDescent="0.25">
      <c r="A1586" s="15">
        <v>52908</v>
      </c>
      <c r="B1586" s="17" t="s">
        <v>1930</v>
      </c>
      <c r="C1586" s="16" t="s">
        <v>84</v>
      </c>
      <c r="D1586" s="16" t="s">
        <v>46</v>
      </c>
      <c r="E1586" s="16" t="s">
        <v>2</v>
      </c>
      <c r="F1586" s="16" t="s">
        <v>1929</v>
      </c>
    </row>
    <row r="1587" spans="1:6" s="5" customFormat="1" hidden="1" x14ac:dyDescent="0.25">
      <c r="A1587" s="8">
        <v>43110</v>
      </c>
      <c r="B1587" s="9" t="s">
        <v>1829</v>
      </c>
      <c r="C1587" s="9" t="s">
        <v>84</v>
      </c>
      <c r="D1587" s="9" t="s">
        <v>46</v>
      </c>
      <c r="E1587" s="9" t="s">
        <v>83</v>
      </c>
      <c r="F1587" s="9" t="s">
        <v>1828</v>
      </c>
    </row>
    <row r="1588" spans="1:6" s="5" customFormat="1" hidden="1" x14ac:dyDescent="0.25">
      <c r="A1588" s="8">
        <v>43092</v>
      </c>
      <c r="B1588" s="9" t="s">
        <v>1827</v>
      </c>
      <c r="C1588" s="9" t="s">
        <v>84</v>
      </c>
      <c r="D1588" s="9" t="s">
        <v>46</v>
      </c>
      <c r="E1588" s="9" t="s">
        <v>4</v>
      </c>
      <c r="F1588" s="9" t="s">
        <v>1826</v>
      </c>
    </row>
    <row r="1589" spans="1:6" x14ac:dyDescent="0.25">
      <c r="A1589" s="15">
        <v>51412</v>
      </c>
      <c r="B1589" s="17" t="s">
        <v>1919</v>
      </c>
      <c r="C1589" s="16" t="s">
        <v>84</v>
      </c>
      <c r="D1589" s="16" t="s">
        <v>46</v>
      </c>
      <c r="E1589" s="16" t="s">
        <v>2</v>
      </c>
      <c r="F1589" s="16" t="s">
        <v>1918</v>
      </c>
    </row>
    <row r="1590" spans="1:6" x14ac:dyDescent="0.25">
      <c r="A1590" s="15">
        <v>51112</v>
      </c>
      <c r="B1590" s="17" t="s">
        <v>1913</v>
      </c>
      <c r="C1590" s="16" t="s">
        <v>84</v>
      </c>
      <c r="D1590" s="16" t="s">
        <v>46</v>
      </c>
      <c r="E1590" s="16" t="s">
        <v>2</v>
      </c>
      <c r="F1590" s="16" t="s">
        <v>1912</v>
      </c>
    </row>
    <row r="1591" spans="1:6" s="5" customFormat="1" hidden="1" x14ac:dyDescent="0.25">
      <c r="A1591" s="8">
        <v>42587</v>
      </c>
      <c r="B1591" s="9" t="s">
        <v>1822</v>
      </c>
      <c r="C1591" s="9" t="s">
        <v>84</v>
      </c>
      <c r="D1591" s="9" t="s">
        <v>46</v>
      </c>
      <c r="E1591" s="9" t="s">
        <v>4</v>
      </c>
      <c r="F1591" s="9" t="s">
        <v>1821</v>
      </c>
    </row>
    <row r="1592" spans="1:6" s="5" customFormat="1" hidden="1" x14ac:dyDescent="0.25">
      <c r="A1592" s="8">
        <v>42536</v>
      </c>
      <c r="B1592" s="9" t="s">
        <v>1820</v>
      </c>
      <c r="C1592" s="9" t="s">
        <v>84</v>
      </c>
      <c r="D1592" s="9" t="s">
        <v>46</v>
      </c>
      <c r="E1592" s="9" t="s">
        <v>8</v>
      </c>
      <c r="F1592" s="9" t="s">
        <v>1819</v>
      </c>
    </row>
    <row r="1593" spans="1:6" s="5" customFormat="1" hidden="1" x14ac:dyDescent="0.25">
      <c r="A1593" s="8">
        <v>42491</v>
      </c>
      <c r="B1593" s="9" t="s">
        <v>1818</v>
      </c>
      <c r="C1593" s="9" t="s">
        <v>84</v>
      </c>
      <c r="D1593" s="9" t="s">
        <v>46</v>
      </c>
      <c r="E1593" s="9" t="s">
        <v>8</v>
      </c>
      <c r="F1593" s="9" t="s">
        <v>1817</v>
      </c>
    </row>
    <row r="1594" spans="1:6" x14ac:dyDescent="0.25">
      <c r="A1594" s="15">
        <v>49932</v>
      </c>
      <c r="B1594" s="17" t="s">
        <v>1905</v>
      </c>
      <c r="C1594" s="16" t="s">
        <v>84</v>
      </c>
      <c r="D1594" s="16" t="s">
        <v>46</v>
      </c>
      <c r="E1594" s="16" t="s">
        <v>2</v>
      </c>
      <c r="F1594" s="16" t="s">
        <v>1904</v>
      </c>
    </row>
    <row r="1595" spans="1:6" x14ac:dyDescent="0.25">
      <c r="A1595" s="15">
        <v>49395</v>
      </c>
      <c r="B1595" s="17" t="s">
        <v>1895</v>
      </c>
      <c r="C1595" s="16" t="s">
        <v>84</v>
      </c>
      <c r="D1595" s="16" t="s">
        <v>46</v>
      </c>
      <c r="E1595" s="16" t="s">
        <v>2</v>
      </c>
      <c r="F1595" s="16" t="s">
        <v>1894</v>
      </c>
    </row>
    <row r="1596" spans="1:6" x14ac:dyDescent="0.25">
      <c r="A1596" s="15">
        <v>47987</v>
      </c>
      <c r="B1596" s="17" t="s">
        <v>1889</v>
      </c>
      <c r="C1596" s="16" t="s">
        <v>84</v>
      </c>
      <c r="D1596" s="16" t="s">
        <v>46</v>
      </c>
      <c r="E1596" s="16" t="s">
        <v>2</v>
      </c>
      <c r="F1596" s="16" t="s">
        <v>1888</v>
      </c>
    </row>
    <row r="1597" spans="1:6" s="5" customFormat="1" hidden="1" x14ac:dyDescent="0.25">
      <c r="A1597" s="8">
        <v>42076</v>
      </c>
      <c r="B1597" s="9" t="s">
        <v>1810</v>
      </c>
      <c r="C1597" s="9" t="s">
        <v>84</v>
      </c>
      <c r="D1597" s="9" t="s">
        <v>46</v>
      </c>
      <c r="E1597" s="9" t="s">
        <v>83</v>
      </c>
      <c r="F1597" s="9" t="s">
        <v>1809</v>
      </c>
    </row>
    <row r="1598" spans="1:6" s="5" customFormat="1" hidden="1" x14ac:dyDescent="0.25">
      <c r="A1598" s="8">
        <v>42043</v>
      </c>
      <c r="B1598" s="9" t="s">
        <v>1808</v>
      </c>
      <c r="C1598" s="9" t="s">
        <v>84</v>
      </c>
      <c r="D1598" s="9" t="s">
        <v>46</v>
      </c>
      <c r="E1598" s="9" t="s">
        <v>5</v>
      </c>
      <c r="F1598" s="9" t="s">
        <v>1807</v>
      </c>
    </row>
    <row r="1599" spans="1:6" x14ac:dyDescent="0.25">
      <c r="A1599" s="15">
        <v>47573</v>
      </c>
      <c r="B1599" s="17" t="s">
        <v>1885</v>
      </c>
      <c r="C1599" s="16" t="s">
        <v>84</v>
      </c>
      <c r="D1599" s="16" t="s">
        <v>46</v>
      </c>
      <c r="E1599" s="16" t="s">
        <v>2</v>
      </c>
      <c r="F1599" s="16" t="s">
        <v>1884</v>
      </c>
    </row>
    <row r="1600" spans="1:6" s="5" customFormat="1" hidden="1" x14ac:dyDescent="0.25">
      <c r="A1600" s="8">
        <v>42012</v>
      </c>
      <c r="B1600" s="9" t="s">
        <v>1804</v>
      </c>
      <c r="C1600" s="9" t="s">
        <v>84</v>
      </c>
      <c r="D1600" s="9" t="s">
        <v>46</v>
      </c>
      <c r="E1600" s="9" t="s">
        <v>83</v>
      </c>
      <c r="F1600" s="9" t="s">
        <v>1803</v>
      </c>
    </row>
    <row r="1601" spans="1:6" s="5" customFormat="1" hidden="1" x14ac:dyDescent="0.25">
      <c r="A1601" s="8">
        <v>41762</v>
      </c>
      <c r="B1601" s="9" t="s">
        <v>1802</v>
      </c>
      <c r="C1601" s="9" t="s">
        <v>84</v>
      </c>
      <c r="D1601" s="9" t="s">
        <v>46</v>
      </c>
      <c r="E1601" s="9" t="s">
        <v>83</v>
      </c>
      <c r="F1601" s="9" t="s">
        <v>1801</v>
      </c>
    </row>
    <row r="1602" spans="1:6" s="5" customFormat="1" hidden="1" x14ac:dyDescent="0.25">
      <c r="A1602" s="8">
        <v>41750</v>
      </c>
      <c r="B1602" s="9" t="s">
        <v>1800</v>
      </c>
      <c r="C1602" s="9" t="s">
        <v>84</v>
      </c>
      <c r="D1602" s="9" t="s">
        <v>46</v>
      </c>
      <c r="E1602" s="9" t="s">
        <v>83</v>
      </c>
      <c r="F1602" s="9" t="s">
        <v>1799</v>
      </c>
    </row>
    <row r="1603" spans="1:6" s="5" customFormat="1" hidden="1" x14ac:dyDescent="0.25">
      <c r="A1603" s="8">
        <v>41742</v>
      </c>
      <c r="B1603" s="9" t="s">
        <v>1798</v>
      </c>
      <c r="C1603" s="9" t="s">
        <v>84</v>
      </c>
      <c r="D1603" s="9" t="s">
        <v>46</v>
      </c>
      <c r="E1603" s="9" t="s">
        <v>83</v>
      </c>
      <c r="F1603" s="9" t="s">
        <v>1797</v>
      </c>
    </row>
    <row r="1604" spans="1:6" s="5" customFormat="1" hidden="1" x14ac:dyDescent="0.25">
      <c r="A1604" s="8">
        <v>41735</v>
      </c>
      <c r="B1604" s="9" t="s">
        <v>1796</v>
      </c>
      <c r="C1604" s="9" t="s">
        <v>84</v>
      </c>
      <c r="D1604" s="9" t="s">
        <v>46</v>
      </c>
      <c r="E1604" s="9" t="s">
        <v>83</v>
      </c>
      <c r="F1604" s="9" t="s">
        <v>1795</v>
      </c>
    </row>
    <row r="1605" spans="1:6" s="5" customFormat="1" hidden="1" x14ac:dyDescent="0.25">
      <c r="A1605" s="8">
        <v>41713</v>
      </c>
      <c r="B1605" s="9" t="s">
        <v>1794</v>
      </c>
      <c r="C1605" s="9" t="s">
        <v>84</v>
      </c>
      <c r="D1605" s="9" t="s">
        <v>46</v>
      </c>
      <c r="E1605" s="9" t="s">
        <v>83</v>
      </c>
      <c r="F1605" s="9" t="s">
        <v>1793</v>
      </c>
    </row>
    <row r="1606" spans="1:6" x14ac:dyDescent="0.25">
      <c r="A1606" s="15">
        <v>47571</v>
      </c>
      <c r="B1606" s="17" t="s">
        <v>1883</v>
      </c>
      <c r="C1606" s="16" t="s">
        <v>84</v>
      </c>
      <c r="D1606" s="16" t="s">
        <v>46</v>
      </c>
      <c r="E1606" s="16" t="s">
        <v>2</v>
      </c>
      <c r="F1606" s="16" t="s">
        <v>1882</v>
      </c>
    </row>
    <row r="1607" spans="1:6" x14ac:dyDescent="0.25">
      <c r="A1607" s="15">
        <v>46424</v>
      </c>
      <c r="B1607" s="17" t="s">
        <v>1871</v>
      </c>
      <c r="C1607" s="16" t="s">
        <v>84</v>
      </c>
      <c r="D1607" s="16" t="s">
        <v>46</v>
      </c>
      <c r="E1607" s="16" t="s">
        <v>2</v>
      </c>
      <c r="F1607" s="16" t="s">
        <v>1870</v>
      </c>
    </row>
    <row r="1608" spans="1:6" s="5" customFormat="1" hidden="1" x14ac:dyDescent="0.25">
      <c r="A1608" s="8">
        <v>41641</v>
      </c>
      <c r="B1608" s="9" t="s">
        <v>1788</v>
      </c>
      <c r="C1608" s="9" t="s">
        <v>84</v>
      </c>
      <c r="D1608" s="9" t="s">
        <v>46</v>
      </c>
      <c r="E1608" s="9" t="s">
        <v>83</v>
      </c>
      <c r="F1608" s="9" t="s">
        <v>1787</v>
      </c>
    </row>
    <row r="1609" spans="1:6" s="5" customFormat="1" hidden="1" x14ac:dyDescent="0.25">
      <c r="A1609" s="8">
        <v>41640</v>
      </c>
      <c r="B1609" s="9" t="s">
        <v>1786</v>
      </c>
      <c r="C1609" s="9" t="s">
        <v>84</v>
      </c>
      <c r="D1609" s="9" t="s">
        <v>46</v>
      </c>
      <c r="E1609" s="9" t="s">
        <v>6</v>
      </c>
      <c r="F1609" s="9" t="s">
        <v>1785</v>
      </c>
    </row>
    <row r="1610" spans="1:6" s="5" customFormat="1" hidden="1" x14ac:dyDescent="0.25">
      <c r="A1610" s="8">
        <v>41636</v>
      </c>
      <c r="B1610" s="9" t="s">
        <v>1784</v>
      </c>
      <c r="C1610" s="9" t="s">
        <v>84</v>
      </c>
      <c r="D1610" s="9" t="s">
        <v>46</v>
      </c>
      <c r="E1610" s="9" t="s">
        <v>10</v>
      </c>
      <c r="F1610" s="9" t="s">
        <v>1783</v>
      </c>
    </row>
    <row r="1611" spans="1:6" s="5" customFormat="1" hidden="1" x14ac:dyDescent="0.25">
      <c r="A1611" s="8">
        <v>41305</v>
      </c>
      <c r="B1611" s="9" t="s">
        <v>1782</v>
      </c>
      <c r="C1611" s="9" t="s">
        <v>84</v>
      </c>
      <c r="D1611" s="9" t="s">
        <v>46</v>
      </c>
      <c r="E1611" s="9" t="s">
        <v>8</v>
      </c>
      <c r="F1611" s="9" t="s">
        <v>1781</v>
      </c>
    </row>
    <row r="1612" spans="1:6" x14ac:dyDescent="0.25">
      <c r="A1612" s="15">
        <v>46194</v>
      </c>
      <c r="B1612" s="17" t="s">
        <v>1864</v>
      </c>
      <c r="C1612" s="16" t="s">
        <v>84</v>
      </c>
      <c r="D1612" s="16" t="s">
        <v>46</v>
      </c>
      <c r="E1612" s="16" t="s">
        <v>2</v>
      </c>
      <c r="F1612" s="16" t="s">
        <v>1863</v>
      </c>
    </row>
    <row r="1613" spans="1:6" x14ac:dyDescent="0.25">
      <c r="A1613" s="15">
        <v>45724</v>
      </c>
      <c r="B1613" s="17" t="s">
        <v>1856</v>
      </c>
      <c r="C1613" s="16" t="s">
        <v>84</v>
      </c>
      <c r="D1613" s="16" t="s">
        <v>46</v>
      </c>
      <c r="E1613" s="16" t="s">
        <v>2</v>
      </c>
      <c r="F1613" s="16" t="s">
        <v>1855</v>
      </c>
    </row>
    <row r="1614" spans="1:6" x14ac:dyDescent="0.25">
      <c r="A1614" s="15">
        <v>45599</v>
      </c>
      <c r="B1614" s="17" t="s">
        <v>1852</v>
      </c>
      <c r="C1614" s="16" t="s">
        <v>84</v>
      </c>
      <c r="D1614" s="16" t="s">
        <v>46</v>
      </c>
      <c r="E1614" s="16" t="s">
        <v>2</v>
      </c>
      <c r="F1614" s="16" t="s">
        <v>1851</v>
      </c>
    </row>
    <row r="1615" spans="1:6" x14ac:dyDescent="0.25">
      <c r="A1615" s="15">
        <v>45561</v>
      </c>
      <c r="B1615" s="17" t="s">
        <v>1850</v>
      </c>
      <c r="C1615" s="16" t="s">
        <v>84</v>
      </c>
      <c r="D1615" s="16" t="s">
        <v>46</v>
      </c>
      <c r="E1615" s="16" t="s">
        <v>2</v>
      </c>
      <c r="F1615" s="16" t="s">
        <v>1849</v>
      </c>
    </row>
    <row r="1616" spans="1:6" s="5" customFormat="1" hidden="1" x14ac:dyDescent="0.25">
      <c r="A1616" s="8">
        <v>41004</v>
      </c>
      <c r="B1616" s="9" t="s">
        <v>148</v>
      </c>
      <c r="C1616" s="9" t="s">
        <v>84</v>
      </c>
      <c r="D1616" s="9" t="s">
        <v>46</v>
      </c>
      <c r="E1616" s="9" t="s">
        <v>83</v>
      </c>
      <c r="F1616" s="9" t="s">
        <v>147</v>
      </c>
    </row>
    <row r="1617" spans="1:6" s="5" customFormat="1" hidden="1" x14ac:dyDescent="0.25">
      <c r="A1617" s="8">
        <v>40912</v>
      </c>
      <c r="B1617" s="9" t="s">
        <v>1772</v>
      </c>
      <c r="C1617" s="9" t="s">
        <v>84</v>
      </c>
      <c r="D1617" s="9" t="s">
        <v>46</v>
      </c>
      <c r="E1617" s="9" t="s">
        <v>83</v>
      </c>
      <c r="F1617" s="9" t="s">
        <v>1771</v>
      </c>
    </row>
    <row r="1618" spans="1:6" x14ac:dyDescent="0.25">
      <c r="A1618" s="15">
        <v>44971</v>
      </c>
      <c r="B1618" s="17" t="s">
        <v>1844</v>
      </c>
      <c r="C1618" s="16" t="s">
        <v>84</v>
      </c>
      <c r="D1618" s="16" t="s">
        <v>46</v>
      </c>
      <c r="E1618" s="16" t="s">
        <v>2</v>
      </c>
      <c r="F1618" s="16" t="s">
        <v>1843</v>
      </c>
    </row>
    <row r="1619" spans="1:6" s="5" customFormat="1" hidden="1" x14ac:dyDescent="0.25">
      <c r="A1619" s="8">
        <v>40541</v>
      </c>
      <c r="B1619" s="9" t="s">
        <v>1768</v>
      </c>
      <c r="C1619" s="9" t="s">
        <v>84</v>
      </c>
      <c r="D1619" s="9" t="s">
        <v>46</v>
      </c>
      <c r="E1619" s="9" t="s">
        <v>4</v>
      </c>
      <c r="F1619" s="9" t="s">
        <v>1767</v>
      </c>
    </row>
    <row r="1620" spans="1:6" x14ac:dyDescent="0.25">
      <c r="A1620" s="15">
        <v>44624</v>
      </c>
      <c r="B1620" s="17" t="s">
        <v>320</v>
      </c>
      <c r="C1620" s="16" t="s">
        <v>84</v>
      </c>
      <c r="D1620" s="16" t="s">
        <v>46</v>
      </c>
      <c r="E1620" s="16" t="s">
        <v>2</v>
      </c>
      <c r="F1620" s="16" t="s">
        <v>1842</v>
      </c>
    </row>
    <row r="1621" spans="1:6" s="5" customFormat="1" hidden="1" x14ac:dyDescent="0.25">
      <c r="A1621" s="8">
        <v>40120</v>
      </c>
      <c r="B1621" s="9" t="s">
        <v>1764</v>
      </c>
      <c r="C1621" s="9" t="s">
        <v>84</v>
      </c>
      <c r="D1621" s="9" t="s">
        <v>46</v>
      </c>
      <c r="E1621" s="9" t="s">
        <v>6</v>
      </c>
      <c r="F1621" s="9" t="s">
        <v>1763</v>
      </c>
    </row>
    <row r="1622" spans="1:6" x14ac:dyDescent="0.25">
      <c r="A1622" s="15">
        <v>44262</v>
      </c>
      <c r="B1622" s="17" t="s">
        <v>1841</v>
      </c>
      <c r="C1622" s="16" t="s">
        <v>84</v>
      </c>
      <c r="D1622" s="16" t="s">
        <v>46</v>
      </c>
      <c r="E1622" s="16" t="s">
        <v>2</v>
      </c>
      <c r="F1622" s="16" t="s">
        <v>1840</v>
      </c>
    </row>
    <row r="1623" spans="1:6" x14ac:dyDescent="0.25">
      <c r="A1623" s="15">
        <v>44230</v>
      </c>
      <c r="B1623" s="17" t="s">
        <v>1839</v>
      </c>
      <c r="C1623" s="16" t="s">
        <v>84</v>
      </c>
      <c r="D1623" s="16" t="s">
        <v>46</v>
      </c>
      <c r="E1623" s="16" t="s">
        <v>2</v>
      </c>
      <c r="F1623" s="16" t="s">
        <v>1838</v>
      </c>
    </row>
    <row r="1624" spans="1:6" x14ac:dyDescent="0.25">
      <c r="A1624" s="15">
        <v>43202</v>
      </c>
      <c r="B1624" s="17" t="s">
        <v>1831</v>
      </c>
      <c r="C1624" s="16" t="s">
        <v>84</v>
      </c>
      <c r="D1624" s="16" t="s">
        <v>46</v>
      </c>
      <c r="E1624" s="16" t="s">
        <v>2</v>
      </c>
      <c r="F1624" s="16" t="s">
        <v>1830</v>
      </c>
    </row>
    <row r="1625" spans="1:6" x14ac:dyDescent="0.25">
      <c r="A1625" s="15">
        <v>43069</v>
      </c>
      <c r="B1625" s="17" t="s">
        <v>263</v>
      </c>
      <c r="C1625" s="16" t="s">
        <v>84</v>
      </c>
      <c r="D1625" s="16" t="s">
        <v>46</v>
      </c>
      <c r="E1625" s="16" t="s">
        <v>2</v>
      </c>
      <c r="F1625" s="16" t="s">
        <v>1825</v>
      </c>
    </row>
    <row r="1626" spans="1:6" x14ac:dyDescent="0.25">
      <c r="A1626" s="15">
        <v>42911</v>
      </c>
      <c r="B1626" s="17" t="s">
        <v>1824</v>
      </c>
      <c r="C1626" s="16" t="s">
        <v>84</v>
      </c>
      <c r="D1626" s="16" t="s">
        <v>46</v>
      </c>
      <c r="E1626" s="16" t="s">
        <v>2</v>
      </c>
      <c r="F1626" s="16" t="s">
        <v>1823</v>
      </c>
    </row>
    <row r="1627" spans="1:6" s="5" customFormat="1" hidden="1" x14ac:dyDescent="0.25">
      <c r="A1627" s="8">
        <v>39279</v>
      </c>
      <c r="B1627" s="9" t="s">
        <v>1753</v>
      </c>
      <c r="C1627" s="9" t="s">
        <v>84</v>
      </c>
      <c r="D1627" s="9" t="s">
        <v>46</v>
      </c>
      <c r="E1627" s="9" t="s">
        <v>6</v>
      </c>
      <c r="F1627" s="9" t="s">
        <v>1752</v>
      </c>
    </row>
    <row r="1628" spans="1:6" s="5" customFormat="1" hidden="1" x14ac:dyDescent="0.25">
      <c r="A1628" s="8">
        <v>39125</v>
      </c>
      <c r="B1628" s="9" t="s">
        <v>1751</v>
      </c>
      <c r="C1628" s="9" t="s">
        <v>84</v>
      </c>
      <c r="D1628" s="9" t="s">
        <v>46</v>
      </c>
      <c r="E1628" s="9" t="s">
        <v>8</v>
      </c>
      <c r="F1628" s="9" t="s">
        <v>1750</v>
      </c>
    </row>
    <row r="1629" spans="1:6" s="5" customFormat="1" hidden="1" x14ac:dyDescent="0.25">
      <c r="A1629" s="8">
        <v>38318</v>
      </c>
      <c r="B1629" s="9" t="s">
        <v>1749</v>
      </c>
      <c r="C1629" s="9" t="s">
        <v>84</v>
      </c>
      <c r="D1629" s="9" t="s">
        <v>46</v>
      </c>
      <c r="E1629" s="9" t="s">
        <v>8</v>
      </c>
      <c r="F1629" s="9" t="s">
        <v>1748</v>
      </c>
    </row>
    <row r="1630" spans="1:6" x14ac:dyDescent="0.25">
      <c r="A1630" s="15">
        <v>42300</v>
      </c>
      <c r="B1630" s="17" t="s">
        <v>1816</v>
      </c>
      <c r="C1630" s="16" t="s">
        <v>84</v>
      </c>
      <c r="D1630" s="16" t="s">
        <v>46</v>
      </c>
      <c r="E1630" s="16" t="s">
        <v>2</v>
      </c>
      <c r="F1630" s="16" t="s">
        <v>1815</v>
      </c>
    </row>
    <row r="1631" spans="1:6" s="5" customFormat="1" hidden="1" x14ac:dyDescent="0.25">
      <c r="A1631" s="8">
        <v>38011</v>
      </c>
      <c r="B1631" s="9" t="s">
        <v>1745</v>
      </c>
      <c r="C1631" s="9" t="s">
        <v>84</v>
      </c>
      <c r="D1631" s="9" t="s">
        <v>46</v>
      </c>
      <c r="E1631" s="9" t="s">
        <v>10</v>
      </c>
      <c r="F1631" s="9" t="s">
        <v>1744</v>
      </c>
    </row>
    <row r="1632" spans="1:6" s="5" customFormat="1" hidden="1" x14ac:dyDescent="0.25">
      <c r="A1632" s="8">
        <v>37938</v>
      </c>
      <c r="B1632" s="9" t="s">
        <v>1743</v>
      </c>
      <c r="C1632" s="9" t="s">
        <v>84</v>
      </c>
      <c r="D1632" s="9" t="s">
        <v>46</v>
      </c>
      <c r="E1632" s="9" t="s">
        <v>7</v>
      </c>
      <c r="F1632" s="9" t="s">
        <v>1742</v>
      </c>
    </row>
    <row r="1633" spans="1:6" s="5" customFormat="1" hidden="1" x14ac:dyDescent="0.25">
      <c r="A1633" s="8">
        <v>37826</v>
      </c>
      <c r="B1633" s="9" t="s">
        <v>1741</v>
      </c>
      <c r="C1633" s="9" t="s">
        <v>84</v>
      </c>
      <c r="D1633" s="9" t="s">
        <v>46</v>
      </c>
      <c r="E1633" s="9" t="s">
        <v>4</v>
      </c>
      <c r="F1633" s="9" t="s">
        <v>1740</v>
      </c>
    </row>
    <row r="1634" spans="1:6" s="5" customFormat="1" hidden="1" x14ac:dyDescent="0.25">
      <c r="A1634" s="8">
        <v>37731</v>
      </c>
      <c r="B1634" s="9" t="s">
        <v>1739</v>
      </c>
      <c r="C1634" s="9" t="s">
        <v>84</v>
      </c>
      <c r="D1634" s="9" t="s">
        <v>46</v>
      </c>
      <c r="E1634" s="9" t="s">
        <v>4</v>
      </c>
      <c r="F1634" s="9" t="s">
        <v>1738</v>
      </c>
    </row>
    <row r="1635" spans="1:6" s="5" customFormat="1" hidden="1" x14ac:dyDescent="0.25">
      <c r="A1635" s="8">
        <v>37673</v>
      </c>
      <c r="B1635" s="9" t="s">
        <v>1737</v>
      </c>
      <c r="C1635" s="9" t="s">
        <v>84</v>
      </c>
      <c r="D1635" s="9" t="s">
        <v>46</v>
      </c>
      <c r="E1635" s="9" t="s">
        <v>4</v>
      </c>
      <c r="F1635" s="9" t="s">
        <v>1736</v>
      </c>
    </row>
    <row r="1636" spans="1:6" x14ac:dyDescent="0.25">
      <c r="A1636" s="15">
        <v>42263</v>
      </c>
      <c r="B1636" s="17" t="s">
        <v>1814</v>
      </c>
      <c r="C1636" s="16" t="s">
        <v>84</v>
      </c>
      <c r="D1636" s="16" t="s">
        <v>46</v>
      </c>
      <c r="E1636" s="16" t="s">
        <v>2</v>
      </c>
      <c r="F1636" s="16" t="s">
        <v>1813</v>
      </c>
    </row>
    <row r="1637" spans="1:6" s="5" customFormat="1" hidden="1" x14ac:dyDescent="0.25">
      <c r="A1637" s="8">
        <v>37621</v>
      </c>
      <c r="B1637" s="9" t="s">
        <v>1733</v>
      </c>
      <c r="C1637" s="9" t="s">
        <v>84</v>
      </c>
      <c r="D1637" s="9" t="s">
        <v>46</v>
      </c>
      <c r="E1637" s="9" t="s">
        <v>8</v>
      </c>
      <c r="F1637" s="9" t="s">
        <v>1732</v>
      </c>
    </row>
    <row r="1638" spans="1:6" s="5" customFormat="1" hidden="1" x14ac:dyDescent="0.25">
      <c r="A1638" s="8">
        <v>37213</v>
      </c>
      <c r="B1638" s="9" t="s">
        <v>1731</v>
      </c>
      <c r="C1638" s="9" t="s">
        <v>84</v>
      </c>
      <c r="D1638" s="9" t="s">
        <v>46</v>
      </c>
      <c r="E1638" s="9" t="s">
        <v>8</v>
      </c>
      <c r="F1638" s="9" t="s">
        <v>1730</v>
      </c>
    </row>
    <row r="1639" spans="1:6" s="5" customFormat="1" hidden="1" x14ac:dyDescent="0.25">
      <c r="A1639" s="8">
        <v>36732</v>
      </c>
      <c r="B1639" s="9" t="s">
        <v>1729</v>
      </c>
      <c r="C1639" s="9" t="s">
        <v>84</v>
      </c>
      <c r="D1639" s="9" t="s">
        <v>46</v>
      </c>
      <c r="E1639" s="9" t="s">
        <v>83</v>
      </c>
      <c r="F1639" s="9" t="s">
        <v>1728</v>
      </c>
    </row>
    <row r="1640" spans="1:6" s="5" customFormat="1" hidden="1" x14ac:dyDescent="0.25">
      <c r="A1640" s="8">
        <v>36710</v>
      </c>
      <c r="B1640" s="9" t="s">
        <v>1727</v>
      </c>
      <c r="C1640" s="9" t="s">
        <v>84</v>
      </c>
      <c r="D1640" s="9" t="s">
        <v>46</v>
      </c>
      <c r="E1640" s="9" t="s">
        <v>4</v>
      </c>
      <c r="F1640" s="9" t="s">
        <v>1726</v>
      </c>
    </row>
    <row r="1641" spans="1:6" x14ac:dyDescent="0.25">
      <c r="A1641" s="15">
        <v>42255</v>
      </c>
      <c r="B1641" s="17" t="s">
        <v>1812</v>
      </c>
      <c r="C1641" s="16" t="s">
        <v>84</v>
      </c>
      <c r="D1641" s="16" t="s">
        <v>46</v>
      </c>
      <c r="E1641" s="16" t="s">
        <v>2</v>
      </c>
      <c r="F1641" s="16" t="s">
        <v>1811</v>
      </c>
    </row>
    <row r="1642" spans="1:6" s="5" customFormat="1" hidden="1" x14ac:dyDescent="0.25">
      <c r="A1642" s="8">
        <v>36537</v>
      </c>
      <c r="B1642" s="9" t="s">
        <v>1723</v>
      </c>
      <c r="C1642" s="9" t="s">
        <v>84</v>
      </c>
      <c r="D1642" s="9" t="s">
        <v>46</v>
      </c>
      <c r="E1642" s="9" t="s">
        <v>1</v>
      </c>
      <c r="F1642" s="9" t="s">
        <v>1722</v>
      </c>
    </row>
    <row r="1643" spans="1:6" s="5" customFormat="1" hidden="1" x14ac:dyDescent="0.25">
      <c r="A1643" s="8">
        <v>36397</v>
      </c>
      <c r="B1643" s="9" t="s">
        <v>1721</v>
      </c>
      <c r="C1643" s="9" t="s">
        <v>84</v>
      </c>
      <c r="D1643" s="9" t="s">
        <v>46</v>
      </c>
      <c r="E1643" s="9" t="s">
        <v>8</v>
      </c>
      <c r="F1643" s="9" t="s">
        <v>1720</v>
      </c>
    </row>
    <row r="1644" spans="1:6" x14ac:dyDescent="0.25">
      <c r="A1644" s="15">
        <v>42039</v>
      </c>
      <c r="B1644" s="17" t="s">
        <v>1806</v>
      </c>
      <c r="C1644" s="16" t="s">
        <v>84</v>
      </c>
      <c r="D1644" s="16" t="s">
        <v>46</v>
      </c>
      <c r="E1644" s="16" t="s">
        <v>2</v>
      </c>
      <c r="F1644" s="16" t="s">
        <v>1805</v>
      </c>
    </row>
    <row r="1645" spans="1:6" s="5" customFormat="1" hidden="1" x14ac:dyDescent="0.25">
      <c r="A1645" s="8">
        <v>35986</v>
      </c>
      <c r="B1645" s="9" t="s">
        <v>1717</v>
      </c>
      <c r="C1645" s="9" t="s">
        <v>84</v>
      </c>
      <c r="D1645" s="9" t="s">
        <v>46</v>
      </c>
      <c r="E1645" s="9" t="s">
        <v>83</v>
      </c>
      <c r="F1645" s="9" t="s">
        <v>1716</v>
      </c>
    </row>
    <row r="1646" spans="1:6" s="5" customFormat="1" hidden="1" x14ac:dyDescent="0.25">
      <c r="A1646" s="8">
        <v>35869</v>
      </c>
      <c r="B1646" s="9" t="s">
        <v>1715</v>
      </c>
      <c r="C1646" s="9" t="s">
        <v>84</v>
      </c>
      <c r="D1646" s="9" t="s">
        <v>46</v>
      </c>
      <c r="E1646" s="9" t="s">
        <v>4</v>
      </c>
      <c r="F1646" s="9" t="s">
        <v>1714</v>
      </c>
    </row>
    <row r="1647" spans="1:6" x14ac:dyDescent="0.25">
      <c r="A1647" s="15">
        <v>41119</v>
      </c>
      <c r="B1647" s="17" t="s">
        <v>1778</v>
      </c>
      <c r="C1647" s="16" t="s">
        <v>84</v>
      </c>
      <c r="D1647" s="16" t="s">
        <v>46</v>
      </c>
      <c r="E1647" s="16" t="s">
        <v>2</v>
      </c>
      <c r="F1647" s="16" t="s">
        <v>1777</v>
      </c>
    </row>
    <row r="1648" spans="1:6" s="5" customFormat="1" hidden="1" x14ac:dyDescent="0.25">
      <c r="A1648" s="8">
        <v>35643</v>
      </c>
      <c r="B1648" s="9" t="s">
        <v>1711</v>
      </c>
      <c r="C1648" s="9" t="s">
        <v>84</v>
      </c>
      <c r="D1648" s="9" t="s">
        <v>46</v>
      </c>
      <c r="E1648" s="9" t="s">
        <v>83</v>
      </c>
      <c r="F1648" s="9" t="s">
        <v>755</v>
      </c>
    </row>
    <row r="1649" spans="1:6" s="5" customFormat="1" hidden="1" x14ac:dyDescent="0.25">
      <c r="A1649" s="8">
        <v>35543</v>
      </c>
      <c r="B1649" s="9" t="s">
        <v>1710</v>
      </c>
      <c r="C1649" s="9" t="s">
        <v>84</v>
      </c>
      <c r="D1649" s="9" t="s">
        <v>46</v>
      </c>
      <c r="E1649" s="9" t="s">
        <v>83</v>
      </c>
      <c r="F1649" s="9" t="s">
        <v>1709</v>
      </c>
    </row>
    <row r="1650" spans="1:6" s="5" customFormat="1" hidden="1" x14ac:dyDescent="0.25">
      <c r="A1650" s="8">
        <v>35072</v>
      </c>
      <c r="B1650" s="9" t="s">
        <v>1708</v>
      </c>
      <c r="C1650" s="9" t="s">
        <v>84</v>
      </c>
      <c r="D1650" s="9" t="s">
        <v>46</v>
      </c>
      <c r="E1650" s="9" t="s">
        <v>8</v>
      </c>
      <c r="F1650" s="9" t="s">
        <v>1707</v>
      </c>
    </row>
    <row r="1651" spans="1:6" x14ac:dyDescent="0.25">
      <c r="A1651" s="15">
        <v>41101</v>
      </c>
      <c r="B1651" s="17" t="s">
        <v>1776</v>
      </c>
      <c r="C1651" s="16" t="s">
        <v>84</v>
      </c>
      <c r="D1651" s="16" t="s">
        <v>46</v>
      </c>
      <c r="E1651" s="16" t="s">
        <v>2</v>
      </c>
      <c r="F1651" s="16" t="s">
        <v>1775</v>
      </c>
    </row>
    <row r="1652" spans="1:6" x14ac:dyDescent="0.25">
      <c r="A1652" s="15">
        <v>41055</v>
      </c>
      <c r="B1652" s="17" t="s">
        <v>1774</v>
      </c>
      <c r="C1652" s="16" t="s">
        <v>84</v>
      </c>
      <c r="D1652" s="16" t="s">
        <v>46</v>
      </c>
      <c r="E1652" s="16" t="s">
        <v>2</v>
      </c>
      <c r="F1652" s="16" t="s">
        <v>1773</v>
      </c>
    </row>
    <row r="1653" spans="1:6" x14ac:dyDescent="0.25">
      <c r="A1653" s="15">
        <v>40890</v>
      </c>
      <c r="B1653" s="17" t="s">
        <v>1770</v>
      </c>
      <c r="C1653" s="16" t="s">
        <v>84</v>
      </c>
      <c r="D1653" s="16" t="s">
        <v>46</v>
      </c>
      <c r="E1653" s="16" t="s">
        <v>2</v>
      </c>
      <c r="F1653" s="16" t="s">
        <v>1769</v>
      </c>
    </row>
    <row r="1654" spans="1:6" x14ac:dyDescent="0.25">
      <c r="A1654" s="15">
        <v>40167</v>
      </c>
      <c r="B1654" s="17" t="s">
        <v>1766</v>
      </c>
      <c r="C1654" s="16" t="s">
        <v>84</v>
      </c>
      <c r="D1654" s="16" t="s">
        <v>46</v>
      </c>
      <c r="E1654" s="16" t="s">
        <v>2</v>
      </c>
      <c r="F1654" s="16" t="s">
        <v>1765</v>
      </c>
    </row>
    <row r="1655" spans="1:6" x14ac:dyDescent="0.25">
      <c r="A1655" s="15">
        <v>39997</v>
      </c>
      <c r="B1655" s="17" t="s">
        <v>1762</v>
      </c>
      <c r="C1655" s="16" t="s">
        <v>84</v>
      </c>
      <c r="D1655" s="16" t="s">
        <v>46</v>
      </c>
      <c r="E1655" s="16" t="s">
        <v>2</v>
      </c>
      <c r="F1655" s="16" t="s">
        <v>1761</v>
      </c>
    </row>
    <row r="1656" spans="1:6" s="5" customFormat="1" hidden="1" x14ac:dyDescent="0.25">
      <c r="A1656" s="8">
        <v>34390</v>
      </c>
      <c r="B1656" s="9" t="s">
        <v>525</v>
      </c>
      <c r="C1656" s="9" t="s">
        <v>84</v>
      </c>
      <c r="D1656" s="9" t="s">
        <v>46</v>
      </c>
      <c r="E1656" s="9" t="s">
        <v>83</v>
      </c>
      <c r="F1656" s="9" t="s">
        <v>1696</v>
      </c>
    </row>
    <row r="1657" spans="1:6" s="5" customFormat="1" hidden="1" x14ac:dyDescent="0.25">
      <c r="A1657" s="8">
        <v>34276</v>
      </c>
      <c r="B1657" s="9" t="s">
        <v>1695</v>
      </c>
      <c r="C1657" s="9" t="s">
        <v>84</v>
      </c>
      <c r="D1657" s="9" t="s">
        <v>46</v>
      </c>
      <c r="E1657" s="9" t="s">
        <v>83</v>
      </c>
      <c r="F1657" s="9" t="s">
        <v>1694</v>
      </c>
    </row>
    <row r="1658" spans="1:6" x14ac:dyDescent="0.25">
      <c r="A1658" s="15">
        <v>39845</v>
      </c>
      <c r="B1658" s="17" t="s">
        <v>1758</v>
      </c>
      <c r="C1658" s="16" t="s">
        <v>84</v>
      </c>
      <c r="D1658" s="16" t="s">
        <v>46</v>
      </c>
      <c r="E1658" s="16" t="s">
        <v>2</v>
      </c>
      <c r="F1658" s="16" t="s">
        <v>1757</v>
      </c>
    </row>
    <row r="1659" spans="1:6" x14ac:dyDescent="0.25">
      <c r="A1659" s="15">
        <v>39731</v>
      </c>
      <c r="B1659" s="17" t="s">
        <v>612</v>
      </c>
      <c r="C1659" s="16" t="s">
        <v>84</v>
      </c>
      <c r="D1659" s="16" t="s">
        <v>46</v>
      </c>
      <c r="E1659" s="16" t="s">
        <v>2</v>
      </c>
      <c r="F1659" s="16" t="s">
        <v>1756</v>
      </c>
    </row>
    <row r="1660" spans="1:6" s="5" customFormat="1" hidden="1" x14ac:dyDescent="0.25">
      <c r="A1660" s="8">
        <v>33655</v>
      </c>
      <c r="B1660" s="9" t="s">
        <v>1689</v>
      </c>
      <c r="C1660" s="9" t="s">
        <v>84</v>
      </c>
      <c r="D1660" s="9" t="s">
        <v>46</v>
      </c>
      <c r="E1660" s="9" t="s">
        <v>4</v>
      </c>
      <c r="F1660" s="9" t="s">
        <v>1688</v>
      </c>
    </row>
    <row r="1661" spans="1:6" x14ac:dyDescent="0.25">
      <c r="A1661" s="15">
        <v>39456</v>
      </c>
      <c r="B1661" s="17" t="s">
        <v>1755</v>
      </c>
      <c r="C1661" s="16" t="s">
        <v>84</v>
      </c>
      <c r="D1661" s="16" t="s">
        <v>46</v>
      </c>
      <c r="E1661" s="16" t="s">
        <v>2</v>
      </c>
      <c r="F1661" s="16" t="s">
        <v>1754</v>
      </c>
    </row>
    <row r="1662" spans="1:6" s="5" customFormat="1" hidden="1" x14ac:dyDescent="0.25">
      <c r="A1662" s="8">
        <v>33128</v>
      </c>
      <c r="B1662" s="9" t="s">
        <v>1685</v>
      </c>
      <c r="C1662" s="9" t="s">
        <v>84</v>
      </c>
      <c r="D1662" s="9" t="s">
        <v>46</v>
      </c>
      <c r="E1662" s="9" t="s">
        <v>83</v>
      </c>
      <c r="F1662" s="9" t="s">
        <v>1684</v>
      </c>
    </row>
    <row r="1663" spans="1:6" s="5" customFormat="1" hidden="1" x14ac:dyDescent="0.25">
      <c r="A1663" s="8">
        <v>32815</v>
      </c>
      <c r="B1663" s="9" t="s">
        <v>1683</v>
      </c>
      <c r="C1663" s="9" t="s">
        <v>84</v>
      </c>
      <c r="D1663" s="9" t="s">
        <v>46</v>
      </c>
      <c r="E1663" s="9" t="s">
        <v>29</v>
      </c>
      <c r="F1663" s="9" t="s">
        <v>1682</v>
      </c>
    </row>
    <row r="1664" spans="1:6" x14ac:dyDescent="0.25">
      <c r="A1664" s="15">
        <v>38289</v>
      </c>
      <c r="B1664" s="17" t="s">
        <v>1747</v>
      </c>
      <c r="C1664" s="16" t="s">
        <v>84</v>
      </c>
      <c r="D1664" s="16" t="s">
        <v>46</v>
      </c>
      <c r="E1664" s="16" t="s">
        <v>2</v>
      </c>
      <c r="F1664" s="16" t="s">
        <v>1746</v>
      </c>
    </row>
    <row r="1665" spans="1:6" x14ac:dyDescent="0.25">
      <c r="A1665" s="15">
        <v>36146</v>
      </c>
      <c r="B1665" s="17" t="s">
        <v>1719</v>
      </c>
      <c r="C1665" s="16" t="s">
        <v>84</v>
      </c>
      <c r="D1665" s="16" t="s">
        <v>46</v>
      </c>
      <c r="E1665" s="16" t="s">
        <v>2</v>
      </c>
      <c r="F1665" s="16" t="s">
        <v>1718</v>
      </c>
    </row>
    <row r="1666" spans="1:6" s="5" customFormat="1" hidden="1" x14ac:dyDescent="0.25">
      <c r="A1666" s="8">
        <v>32362</v>
      </c>
      <c r="B1666" s="9" t="s">
        <v>1678</v>
      </c>
      <c r="C1666" s="9" t="s">
        <v>84</v>
      </c>
      <c r="D1666" s="9" t="s">
        <v>46</v>
      </c>
      <c r="E1666" s="9" t="s">
        <v>83</v>
      </c>
      <c r="F1666" s="9" t="s">
        <v>455</v>
      </c>
    </row>
    <row r="1667" spans="1:6" s="5" customFormat="1" hidden="1" x14ac:dyDescent="0.25">
      <c r="A1667" s="8">
        <v>32340</v>
      </c>
      <c r="B1667" s="9" t="s">
        <v>1677</v>
      </c>
      <c r="C1667" s="9" t="s">
        <v>84</v>
      </c>
      <c r="D1667" s="9" t="s">
        <v>46</v>
      </c>
      <c r="E1667" s="9" t="s">
        <v>83</v>
      </c>
      <c r="F1667" s="9" t="s">
        <v>1676</v>
      </c>
    </row>
    <row r="1668" spans="1:6" x14ac:dyDescent="0.25">
      <c r="A1668" s="15">
        <v>35718</v>
      </c>
      <c r="B1668" s="17" t="s">
        <v>1713</v>
      </c>
      <c r="C1668" s="16" t="s">
        <v>84</v>
      </c>
      <c r="D1668" s="16" t="s">
        <v>46</v>
      </c>
      <c r="E1668" s="16" t="s">
        <v>2</v>
      </c>
      <c r="F1668" s="16" t="s">
        <v>1712</v>
      </c>
    </row>
    <row r="1669" spans="1:6" s="5" customFormat="1" hidden="1" x14ac:dyDescent="0.25">
      <c r="A1669" s="8">
        <v>32200</v>
      </c>
      <c r="B1669" s="9" t="s">
        <v>1673</v>
      </c>
      <c r="C1669" s="9" t="s">
        <v>84</v>
      </c>
      <c r="D1669" s="9" t="s">
        <v>46</v>
      </c>
      <c r="E1669" s="9" t="s">
        <v>83</v>
      </c>
      <c r="F1669" s="9" t="s">
        <v>1672</v>
      </c>
    </row>
    <row r="1670" spans="1:6" x14ac:dyDescent="0.25">
      <c r="A1670" s="15">
        <v>34971</v>
      </c>
      <c r="B1670" s="17" t="s">
        <v>1706</v>
      </c>
      <c r="C1670" s="16" t="s">
        <v>84</v>
      </c>
      <c r="D1670" s="16" t="s">
        <v>46</v>
      </c>
      <c r="E1670" s="16" t="s">
        <v>2</v>
      </c>
      <c r="F1670" s="16" t="s">
        <v>1705</v>
      </c>
    </row>
    <row r="1671" spans="1:6" s="5" customFormat="1" hidden="1" x14ac:dyDescent="0.25">
      <c r="A1671" s="8">
        <v>32161</v>
      </c>
      <c r="B1671" s="9" t="s">
        <v>1669</v>
      </c>
      <c r="C1671" s="9" t="s">
        <v>84</v>
      </c>
      <c r="D1671" s="9" t="s">
        <v>46</v>
      </c>
      <c r="E1671" s="9" t="s">
        <v>4</v>
      </c>
      <c r="F1671" s="9" t="s">
        <v>1668</v>
      </c>
    </row>
    <row r="1672" spans="1:6" x14ac:dyDescent="0.25">
      <c r="A1672" s="15">
        <v>34960</v>
      </c>
      <c r="B1672" s="17" t="s">
        <v>1704</v>
      </c>
      <c r="C1672" s="16" t="s">
        <v>84</v>
      </c>
      <c r="D1672" s="16" t="s">
        <v>46</v>
      </c>
      <c r="E1672" s="16" t="s">
        <v>2</v>
      </c>
      <c r="F1672" s="16" t="s">
        <v>1703</v>
      </c>
    </row>
    <row r="1673" spans="1:6" s="5" customFormat="1" hidden="1" x14ac:dyDescent="0.25">
      <c r="A1673" s="8">
        <v>32013</v>
      </c>
      <c r="B1673" s="9" t="s">
        <v>1665</v>
      </c>
      <c r="C1673" s="9" t="s">
        <v>84</v>
      </c>
      <c r="D1673" s="9" t="s">
        <v>46</v>
      </c>
      <c r="E1673" s="9" t="s">
        <v>10</v>
      </c>
      <c r="F1673" s="9" t="s">
        <v>463</v>
      </c>
    </row>
    <row r="1674" spans="1:6" x14ac:dyDescent="0.25">
      <c r="A1674" s="15">
        <v>34859</v>
      </c>
      <c r="B1674" s="17" t="s">
        <v>1702</v>
      </c>
      <c r="C1674" s="16" t="s">
        <v>84</v>
      </c>
      <c r="D1674" s="16" t="s">
        <v>46</v>
      </c>
      <c r="E1674" s="16" t="s">
        <v>2</v>
      </c>
      <c r="F1674" s="16" t="s">
        <v>1701</v>
      </c>
    </row>
    <row r="1675" spans="1:6" s="5" customFormat="1" hidden="1" x14ac:dyDescent="0.25">
      <c r="A1675" s="8">
        <v>31914</v>
      </c>
      <c r="B1675" s="9" t="s">
        <v>1663</v>
      </c>
      <c r="C1675" s="9" t="s">
        <v>84</v>
      </c>
      <c r="D1675" s="9" t="s">
        <v>46</v>
      </c>
      <c r="E1675" s="9" t="s">
        <v>83</v>
      </c>
      <c r="F1675" s="9" t="s">
        <v>1662</v>
      </c>
    </row>
    <row r="1676" spans="1:6" s="5" customFormat="1" hidden="1" x14ac:dyDescent="0.25">
      <c r="A1676" s="8">
        <v>31786</v>
      </c>
      <c r="B1676" s="9" t="s">
        <v>1661</v>
      </c>
      <c r="C1676" s="9" t="s">
        <v>84</v>
      </c>
      <c r="D1676" s="9" t="s">
        <v>46</v>
      </c>
      <c r="E1676" s="9" t="s">
        <v>10</v>
      </c>
      <c r="F1676" s="9" t="s">
        <v>1660</v>
      </c>
    </row>
    <row r="1677" spans="1:6" x14ac:dyDescent="0.25">
      <c r="A1677" s="15">
        <v>34839</v>
      </c>
      <c r="B1677" s="17" t="s">
        <v>1700</v>
      </c>
      <c r="C1677" s="16" t="s">
        <v>84</v>
      </c>
      <c r="D1677" s="16" t="s">
        <v>46</v>
      </c>
      <c r="E1677" s="16" t="s">
        <v>2</v>
      </c>
      <c r="F1677" s="16" t="s">
        <v>1699</v>
      </c>
    </row>
    <row r="1678" spans="1:6" x14ac:dyDescent="0.25">
      <c r="A1678" s="15">
        <v>34648</v>
      </c>
      <c r="B1678" s="17" t="s">
        <v>1698</v>
      </c>
      <c r="C1678" s="16" t="s">
        <v>84</v>
      </c>
      <c r="D1678" s="16" t="s">
        <v>46</v>
      </c>
      <c r="E1678" s="16" t="s">
        <v>2</v>
      </c>
      <c r="F1678" s="16" t="s">
        <v>1697</v>
      </c>
    </row>
    <row r="1679" spans="1:6" x14ac:dyDescent="0.25">
      <c r="A1679" s="15">
        <v>34210</v>
      </c>
      <c r="B1679" s="17" t="s">
        <v>1693</v>
      </c>
      <c r="C1679" s="16" t="s">
        <v>84</v>
      </c>
      <c r="D1679" s="16" t="s">
        <v>46</v>
      </c>
      <c r="E1679" s="16" t="s">
        <v>2</v>
      </c>
      <c r="F1679" s="16" t="s">
        <v>1692</v>
      </c>
    </row>
    <row r="1680" spans="1:6" x14ac:dyDescent="0.25">
      <c r="A1680" s="15">
        <v>34125</v>
      </c>
      <c r="B1680" s="17" t="s">
        <v>1691</v>
      </c>
      <c r="C1680" s="16" t="s">
        <v>84</v>
      </c>
      <c r="D1680" s="16" t="s">
        <v>46</v>
      </c>
      <c r="E1680" s="16" t="s">
        <v>2</v>
      </c>
      <c r="F1680" s="16" t="s">
        <v>1690</v>
      </c>
    </row>
    <row r="1681" spans="1:6" s="5" customFormat="1" hidden="1" x14ac:dyDescent="0.25">
      <c r="A1681" s="8">
        <v>31226</v>
      </c>
      <c r="B1681" s="9" t="s">
        <v>1651</v>
      </c>
      <c r="C1681" s="9" t="s">
        <v>84</v>
      </c>
      <c r="D1681" s="9" t="s">
        <v>46</v>
      </c>
      <c r="E1681" s="9" t="s">
        <v>6</v>
      </c>
      <c r="F1681" s="9" t="s">
        <v>1650</v>
      </c>
    </row>
    <row r="1682" spans="1:6" s="5" customFormat="1" hidden="1" x14ac:dyDescent="0.25">
      <c r="A1682" s="8">
        <v>31184</v>
      </c>
      <c r="B1682" s="9" t="s">
        <v>1649</v>
      </c>
      <c r="C1682" s="9" t="s">
        <v>84</v>
      </c>
      <c r="D1682" s="9" t="s">
        <v>46</v>
      </c>
      <c r="E1682" s="9" t="s">
        <v>29</v>
      </c>
      <c r="F1682" s="9" t="s">
        <v>1648</v>
      </c>
    </row>
    <row r="1683" spans="1:6" x14ac:dyDescent="0.25">
      <c r="A1683" s="15">
        <v>33225</v>
      </c>
      <c r="B1683" s="17" t="s">
        <v>1687</v>
      </c>
      <c r="C1683" s="16" t="s">
        <v>84</v>
      </c>
      <c r="D1683" s="16" t="s">
        <v>46</v>
      </c>
      <c r="E1683" s="16" t="s">
        <v>2</v>
      </c>
      <c r="F1683" s="16" t="s">
        <v>1686</v>
      </c>
    </row>
    <row r="1684" spans="1:6" x14ac:dyDescent="0.25">
      <c r="A1684" s="15">
        <v>32598</v>
      </c>
      <c r="B1684" s="17" t="s">
        <v>1681</v>
      </c>
      <c r="C1684" s="16" t="s">
        <v>84</v>
      </c>
      <c r="D1684" s="16" t="s">
        <v>46</v>
      </c>
      <c r="E1684" s="16" t="s">
        <v>2</v>
      </c>
      <c r="F1684" s="16" t="s">
        <v>966</v>
      </c>
    </row>
    <row r="1685" spans="1:6" x14ac:dyDescent="0.25">
      <c r="A1685" s="15">
        <v>32363</v>
      </c>
      <c r="B1685" s="17" t="s">
        <v>1680</v>
      </c>
      <c r="C1685" s="16" t="s">
        <v>84</v>
      </c>
      <c r="D1685" s="16" t="s">
        <v>46</v>
      </c>
      <c r="E1685" s="16" t="s">
        <v>2</v>
      </c>
      <c r="F1685" s="16" t="s">
        <v>1679</v>
      </c>
    </row>
    <row r="1686" spans="1:6" x14ac:dyDescent="0.25">
      <c r="A1686" s="15">
        <v>32243</v>
      </c>
      <c r="B1686" s="17" t="s">
        <v>1675</v>
      </c>
      <c r="C1686" s="16" t="s">
        <v>84</v>
      </c>
      <c r="D1686" s="16" t="s">
        <v>46</v>
      </c>
      <c r="E1686" s="16" t="s">
        <v>2</v>
      </c>
      <c r="F1686" s="16" t="s">
        <v>1674</v>
      </c>
    </row>
    <row r="1687" spans="1:6" x14ac:dyDescent="0.25">
      <c r="A1687" s="15">
        <v>32188</v>
      </c>
      <c r="B1687" s="17" t="s">
        <v>1671</v>
      </c>
      <c r="C1687" s="16" t="s">
        <v>84</v>
      </c>
      <c r="D1687" s="16" t="s">
        <v>46</v>
      </c>
      <c r="E1687" s="16" t="s">
        <v>2</v>
      </c>
      <c r="F1687" s="16" t="s">
        <v>1670</v>
      </c>
    </row>
    <row r="1688" spans="1:6" x14ac:dyDescent="0.25">
      <c r="A1688" s="15">
        <v>32068</v>
      </c>
      <c r="B1688" s="17" t="s">
        <v>1667</v>
      </c>
      <c r="C1688" s="16" t="s">
        <v>84</v>
      </c>
      <c r="D1688" s="16" t="s">
        <v>46</v>
      </c>
      <c r="E1688" s="16" t="s">
        <v>2</v>
      </c>
      <c r="F1688" s="16" t="s">
        <v>1666</v>
      </c>
    </row>
    <row r="1689" spans="1:6" x14ac:dyDescent="0.25">
      <c r="A1689" s="15">
        <v>31928</v>
      </c>
      <c r="B1689" s="17" t="s">
        <v>494</v>
      </c>
      <c r="C1689" s="16" t="s">
        <v>84</v>
      </c>
      <c r="D1689" s="16" t="s">
        <v>46</v>
      </c>
      <c r="E1689" s="16" t="s">
        <v>2</v>
      </c>
      <c r="F1689" s="16" t="s">
        <v>1664</v>
      </c>
    </row>
    <row r="1690" spans="1:6" s="5" customFormat="1" hidden="1" x14ac:dyDescent="0.25">
      <c r="A1690" s="8">
        <v>30144</v>
      </c>
      <c r="B1690" s="9" t="s">
        <v>1634</v>
      </c>
      <c r="C1690" s="9" t="s">
        <v>84</v>
      </c>
      <c r="D1690" s="9" t="s">
        <v>46</v>
      </c>
      <c r="E1690" s="9" t="s">
        <v>83</v>
      </c>
      <c r="F1690" s="9" t="s">
        <v>1633</v>
      </c>
    </row>
    <row r="1691" spans="1:6" x14ac:dyDescent="0.25">
      <c r="A1691" s="15">
        <v>31711</v>
      </c>
      <c r="B1691" s="17" t="s">
        <v>1659</v>
      </c>
      <c r="C1691" s="16" t="s">
        <v>84</v>
      </c>
      <c r="D1691" s="16" t="s">
        <v>46</v>
      </c>
      <c r="E1691" s="16" t="s">
        <v>2</v>
      </c>
      <c r="F1691" s="16" t="s">
        <v>1658</v>
      </c>
    </row>
    <row r="1692" spans="1:6" s="5" customFormat="1" hidden="1" x14ac:dyDescent="0.25">
      <c r="A1692" s="8">
        <v>29698</v>
      </c>
      <c r="B1692" s="9" t="s">
        <v>1630</v>
      </c>
      <c r="C1692" s="9" t="s">
        <v>84</v>
      </c>
      <c r="D1692" s="9" t="s">
        <v>46</v>
      </c>
      <c r="E1692" s="9" t="s">
        <v>4</v>
      </c>
      <c r="F1692" s="9" t="s">
        <v>1629</v>
      </c>
    </row>
    <row r="1693" spans="1:6" s="5" customFormat="1" hidden="1" x14ac:dyDescent="0.25">
      <c r="A1693" s="8">
        <v>29252</v>
      </c>
      <c r="B1693" s="9" t="s">
        <v>296</v>
      </c>
      <c r="C1693" s="9" t="s">
        <v>84</v>
      </c>
      <c r="D1693" s="9" t="s">
        <v>46</v>
      </c>
      <c r="E1693" s="9" t="s">
        <v>4</v>
      </c>
      <c r="F1693" s="9" t="s">
        <v>295</v>
      </c>
    </row>
    <row r="1694" spans="1:6" x14ac:dyDescent="0.25">
      <c r="A1694" s="15">
        <v>31694</v>
      </c>
      <c r="B1694" s="17" t="s">
        <v>1657</v>
      </c>
      <c r="C1694" s="16" t="s">
        <v>84</v>
      </c>
      <c r="D1694" s="16" t="s">
        <v>46</v>
      </c>
      <c r="E1694" s="16" t="s">
        <v>2</v>
      </c>
      <c r="F1694" s="16" t="s">
        <v>1656</v>
      </c>
    </row>
    <row r="1695" spans="1:6" s="5" customFormat="1" hidden="1" x14ac:dyDescent="0.25">
      <c r="A1695" s="8">
        <v>29161</v>
      </c>
      <c r="B1695" s="9" t="s">
        <v>1626</v>
      </c>
      <c r="C1695" s="9" t="s">
        <v>84</v>
      </c>
      <c r="D1695" s="9" t="s">
        <v>46</v>
      </c>
      <c r="E1695" s="9" t="s">
        <v>5</v>
      </c>
      <c r="F1695" s="9" t="s">
        <v>1625</v>
      </c>
    </row>
    <row r="1696" spans="1:6" s="5" customFormat="1" hidden="1" x14ac:dyDescent="0.25">
      <c r="A1696" s="8">
        <v>28223</v>
      </c>
      <c r="B1696" s="9" t="s">
        <v>1624</v>
      </c>
      <c r="C1696" s="9" t="s">
        <v>84</v>
      </c>
      <c r="D1696" s="9" t="s">
        <v>46</v>
      </c>
      <c r="E1696" s="9" t="s">
        <v>5</v>
      </c>
      <c r="F1696" s="9" t="s">
        <v>924</v>
      </c>
    </row>
    <row r="1697" spans="1:6" x14ac:dyDescent="0.25">
      <c r="A1697" s="15">
        <v>31693</v>
      </c>
      <c r="B1697" s="17" t="s">
        <v>1655</v>
      </c>
      <c r="C1697" s="16" t="s">
        <v>84</v>
      </c>
      <c r="D1697" s="16" t="s">
        <v>46</v>
      </c>
      <c r="E1697" s="16" t="s">
        <v>2</v>
      </c>
      <c r="F1697" s="16" t="s">
        <v>1654</v>
      </c>
    </row>
    <row r="1698" spans="1:6" x14ac:dyDescent="0.25">
      <c r="A1698" s="15">
        <v>31437</v>
      </c>
      <c r="B1698" s="17" t="s">
        <v>1653</v>
      </c>
      <c r="C1698" s="16" t="s">
        <v>84</v>
      </c>
      <c r="D1698" s="16" t="s">
        <v>46</v>
      </c>
      <c r="E1698" s="16" t="s">
        <v>2</v>
      </c>
      <c r="F1698" s="16" t="s">
        <v>1652</v>
      </c>
    </row>
    <row r="1699" spans="1:6" x14ac:dyDescent="0.25">
      <c r="A1699" s="15">
        <v>30643</v>
      </c>
      <c r="B1699" s="17" t="s">
        <v>1645</v>
      </c>
      <c r="C1699" s="16" t="s">
        <v>84</v>
      </c>
      <c r="D1699" s="16" t="s">
        <v>46</v>
      </c>
      <c r="E1699" s="16" t="s">
        <v>2</v>
      </c>
      <c r="F1699" s="16" t="s">
        <v>1644</v>
      </c>
    </row>
    <row r="1700" spans="1:6" x14ac:dyDescent="0.25">
      <c r="A1700" s="15">
        <v>30442</v>
      </c>
      <c r="B1700" s="17" t="s">
        <v>1643</v>
      </c>
      <c r="C1700" s="16" t="s">
        <v>84</v>
      </c>
      <c r="D1700" s="16" t="s">
        <v>46</v>
      </c>
      <c r="E1700" s="16" t="s">
        <v>2</v>
      </c>
      <c r="F1700" s="16" t="s">
        <v>1642</v>
      </c>
    </row>
    <row r="1701" spans="1:6" s="5" customFormat="1" hidden="1" x14ac:dyDescent="0.25">
      <c r="A1701" s="8">
        <v>27552</v>
      </c>
      <c r="B1701" s="9" t="s">
        <v>1617</v>
      </c>
      <c r="C1701" s="9" t="s">
        <v>84</v>
      </c>
      <c r="D1701" s="9" t="s">
        <v>46</v>
      </c>
      <c r="E1701" s="9" t="s">
        <v>83</v>
      </c>
      <c r="F1701" s="9" t="s">
        <v>1616</v>
      </c>
    </row>
    <row r="1702" spans="1:6" x14ac:dyDescent="0.25">
      <c r="A1702" s="15">
        <v>30329</v>
      </c>
      <c r="B1702" s="17" t="s">
        <v>1641</v>
      </c>
      <c r="C1702" s="16" t="s">
        <v>84</v>
      </c>
      <c r="D1702" s="16" t="s">
        <v>46</v>
      </c>
      <c r="E1702" s="16" t="s">
        <v>2</v>
      </c>
      <c r="F1702" s="16" t="s">
        <v>1640</v>
      </c>
    </row>
    <row r="1703" spans="1:6" x14ac:dyDescent="0.25">
      <c r="A1703" s="15">
        <v>30227</v>
      </c>
      <c r="B1703" s="17" t="s">
        <v>611</v>
      </c>
      <c r="C1703" s="16" t="s">
        <v>84</v>
      </c>
      <c r="D1703" s="16" t="s">
        <v>46</v>
      </c>
      <c r="E1703" s="16" t="s">
        <v>2</v>
      </c>
      <c r="F1703" s="16" t="s">
        <v>1639</v>
      </c>
    </row>
    <row r="1704" spans="1:6" s="5" customFormat="1" hidden="1" x14ac:dyDescent="0.25">
      <c r="A1704" s="8">
        <v>27293</v>
      </c>
      <c r="B1704" s="9" t="s">
        <v>1611</v>
      </c>
      <c r="C1704" s="9" t="s">
        <v>84</v>
      </c>
      <c r="D1704" s="9" t="s">
        <v>46</v>
      </c>
      <c r="E1704" s="9" t="s">
        <v>8</v>
      </c>
      <c r="F1704" s="9" t="s">
        <v>1610</v>
      </c>
    </row>
    <row r="1705" spans="1:6" x14ac:dyDescent="0.25">
      <c r="A1705" s="15">
        <v>30181</v>
      </c>
      <c r="B1705" s="17" t="s">
        <v>1638</v>
      </c>
      <c r="C1705" s="16" t="s">
        <v>84</v>
      </c>
      <c r="D1705" s="16" t="s">
        <v>46</v>
      </c>
      <c r="E1705" s="16" t="s">
        <v>2</v>
      </c>
      <c r="F1705" s="16" t="s">
        <v>1637</v>
      </c>
    </row>
    <row r="1706" spans="1:6" x14ac:dyDescent="0.25">
      <c r="A1706" s="15">
        <v>30148</v>
      </c>
      <c r="B1706" s="17" t="s">
        <v>1636</v>
      </c>
      <c r="C1706" s="16" t="s">
        <v>84</v>
      </c>
      <c r="D1706" s="16" t="s">
        <v>46</v>
      </c>
      <c r="E1706" s="16" t="s">
        <v>2</v>
      </c>
      <c r="F1706" s="16" t="s">
        <v>1635</v>
      </c>
    </row>
    <row r="1707" spans="1:6" s="5" customFormat="1" hidden="1" x14ac:dyDescent="0.25">
      <c r="A1707" s="8">
        <v>26135</v>
      </c>
      <c r="B1707" s="9" t="s">
        <v>1605</v>
      </c>
      <c r="C1707" s="9" t="s">
        <v>84</v>
      </c>
      <c r="D1707" s="9" t="s">
        <v>46</v>
      </c>
      <c r="E1707" s="9" t="s">
        <v>49</v>
      </c>
      <c r="F1707" s="9" t="s">
        <v>1604</v>
      </c>
    </row>
    <row r="1708" spans="1:6" x14ac:dyDescent="0.25">
      <c r="A1708" s="15">
        <v>30074</v>
      </c>
      <c r="B1708" s="17" t="s">
        <v>1632</v>
      </c>
      <c r="C1708" s="16" t="s">
        <v>84</v>
      </c>
      <c r="D1708" s="16" t="s">
        <v>46</v>
      </c>
      <c r="E1708" s="16" t="s">
        <v>2</v>
      </c>
      <c r="F1708" s="16" t="s">
        <v>1631</v>
      </c>
    </row>
    <row r="1709" spans="1:6" x14ac:dyDescent="0.25">
      <c r="A1709" s="15">
        <v>29251</v>
      </c>
      <c r="B1709" s="17" t="s">
        <v>1628</v>
      </c>
      <c r="C1709" s="16" t="s">
        <v>84</v>
      </c>
      <c r="D1709" s="16" t="s">
        <v>46</v>
      </c>
      <c r="E1709" s="16" t="s">
        <v>2</v>
      </c>
      <c r="F1709" s="16" t="s">
        <v>1627</v>
      </c>
    </row>
    <row r="1710" spans="1:6" x14ac:dyDescent="0.25">
      <c r="A1710" s="15">
        <v>28079</v>
      </c>
      <c r="B1710" s="17" t="s">
        <v>1623</v>
      </c>
      <c r="C1710" s="16" t="s">
        <v>84</v>
      </c>
      <c r="D1710" s="16" t="s">
        <v>46</v>
      </c>
      <c r="E1710" s="16" t="s">
        <v>2</v>
      </c>
      <c r="F1710" s="16" t="s">
        <v>1622</v>
      </c>
    </row>
    <row r="1711" spans="1:6" x14ac:dyDescent="0.25">
      <c r="A1711" s="15">
        <v>27921</v>
      </c>
      <c r="B1711" s="17" t="s">
        <v>770</v>
      </c>
      <c r="C1711" s="16" t="s">
        <v>84</v>
      </c>
      <c r="D1711" s="16" t="s">
        <v>46</v>
      </c>
      <c r="E1711" s="16" t="s">
        <v>2</v>
      </c>
      <c r="F1711" s="16" t="s">
        <v>769</v>
      </c>
    </row>
    <row r="1712" spans="1:6" s="5" customFormat="1" hidden="1" x14ac:dyDescent="0.25">
      <c r="A1712" s="8">
        <v>25000</v>
      </c>
      <c r="B1712" s="9" t="s">
        <v>1595</v>
      </c>
      <c r="C1712" s="9" t="s">
        <v>84</v>
      </c>
      <c r="D1712" s="9" t="s">
        <v>46</v>
      </c>
      <c r="E1712" s="9" t="s">
        <v>8</v>
      </c>
      <c r="F1712" s="9" t="s">
        <v>1594</v>
      </c>
    </row>
    <row r="1713" spans="1:6" s="5" customFormat="1" hidden="1" x14ac:dyDescent="0.25">
      <c r="A1713" s="8">
        <v>24225</v>
      </c>
      <c r="B1713" s="9" t="s">
        <v>1593</v>
      </c>
      <c r="C1713" s="9" t="s">
        <v>84</v>
      </c>
      <c r="D1713" s="9" t="s">
        <v>46</v>
      </c>
      <c r="E1713" s="9" t="s">
        <v>4</v>
      </c>
      <c r="F1713" s="9" t="s">
        <v>151</v>
      </c>
    </row>
    <row r="1714" spans="1:6" s="5" customFormat="1" hidden="1" x14ac:dyDescent="0.25">
      <c r="A1714" s="8">
        <v>24163</v>
      </c>
      <c r="B1714" s="9" t="s">
        <v>1592</v>
      </c>
      <c r="C1714" s="9" t="s">
        <v>84</v>
      </c>
      <c r="D1714" s="9" t="s">
        <v>46</v>
      </c>
      <c r="E1714" s="9" t="s">
        <v>13</v>
      </c>
      <c r="F1714" s="9" t="s">
        <v>1591</v>
      </c>
    </row>
    <row r="1715" spans="1:6" x14ac:dyDescent="0.25">
      <c r="A1715" s="15">
        <v>27920</v>
      </c>
      <c r="B1715" s="17" t="s">
        <v>1621</v>
      </c>
      <c r="C1715" s="16" t="s">
        <v>84</v>
      </c>
      <c r="D1715" s="16" t="s">
        <v>46</v>
      </c>
      <c r="E1715" s="16" t="s">
        <v>2</v>
      </c>
      <c r="F1715" s="16" t="s">
        <v>1620</v>
      </c>
    </row>
    <row r="1716" spans="1:6" x14ac:dyDescent="0.25">
      <c r="A1716" s="15">
        <v>27553</v>
      </c>
      <c r="B1716" s="17" t="s">
        <v>1619</v>
      </c>
      <c r="C1716" s="16" t="s">
        <v>84</v>
      </c>
      <c r="D1716" s="16" t="s">
        <v>46</v>
      </c>
      <c r="E1716" s="16" t="s">
        <v>2</v>
      </c>
      <c r="F1716" s="16" t="s">
        <v>1618</v>
      </c>
    </row>
    <row r="1717" spans="1:6" s="5" customFormat="1" hidden="1" x14ac:dyDescent="0.25">
      <c r="A1717" s="8">
        <v>23809</v>
      </c>
      <c r="B1717" s="9" t="s">
        <v>1586</v>
      </c>
      <c r="C1717" s="9" t="s">
        <v>84</v>
      </c>
      <c r="D1717" s="9" t="s">
        <v>46</v>
      </c>
      <c r="E1717" s="9" t="s">
        <v>83</v>
      </c>
      <c r="F1717" s="9" t="s">
        <v>1585</v>
      </c>
    </row>
    <row r="1718" spans="1:6" s="5" customFormat="1" hidden="1" x14ac:dyDescent="0.25">
      <c r="A1718" s="8">
        <v>23447</v>
      </c>
      <c r="B1718" s="9" t="s">
        <v>1584</v>
      </c>
      <c r="C1718" s="9" t="s">
        <v>84</v>
      </c>
      <c r="D1718" s="9" t="s">
        <v>46</v>
      </c>
      <c r="E1718" s="9" t="s">
        <v>83</v>
      </c>
      <c r="F1718" s="9" t="s">
        <v>1583</v>
      </c>
    </row>
    <row r="1719" spans="1:6" x14ac:dyDescent="0.25">
      <c r="A1719" s="15">
        <v>27489</v>
      </c>
      <c r="B1719" s="17" t="s">
        <v>1615</v>
      </c>
      <c r="C1719" s="16" t="s">
        <v>84</v>
      </c>
      <c r="D1719" s="16" t="s">
        <v>46</v>
      </c>
      <c r="E1719" s="16" t="s">
        <v>2</v>
      </c>
      <c r="F1719" s="16" t="s">
        <v>1614</v>
      </c>
    </row>
    <row r="1720" spans="1:6" x14ac:dyDescent="0.25">
      <c r="A1720" s="15">
        <v>27434</v>
      </c>
      <c r="B1720" s="17" t="s">
        <v>1613</v>
      </c>
      <c r="C1720" s="16" t="s">
        <v>84</v>
      </c>
      <c r="D1720" s="16" t="s">
        <v>46</v>
      </c>
      <c r="E1720" s="16" t="s">
        <v>2</v>
      </c>
      <c r="F1720" s="16" t="s">
        <v>1612</v>
      </c>
    </row>
    <row r="1721" spans="1:6" x14ac:dyDescent="0.25">
      <c r="A1721" s="15">
        <v>26985</v>
      </c>
      <c r="B1721" s="17" t="s">
        <v>1609</v>
      </c>
      <c r="C1721" s="16" t="s">
        <v>84</v>
      </c>
      <c r="D1721" s="16" t="s">
        <v>46</v>
      </c>
      <c r="E1721" s="16" t="s">
        <v>2</v>
      </c>
      <c r="F1721" s="16" t="s">
        <v>1608</v>
      </c>
    </row>
    <row r="1722" spans="1:6" x14ac:dyDescent="0.25">
      <c r="A1722" s="15">
        <v>26405</v>
      </c>
      <c r="B1722" s="17" t="s">
        <v>1607</v>
      </c>
      <c r="C1722" s="16" t="s">
        <v>84</v>
      </c>
      <c r="D1722" s="16" t="s">
        <v>46</v>
      </c>
      <c r="E1722" s="16" t="s">
        <v>2</v>
      </c>
      <c r="F1722" s="16" t="s">
        <v>1606</v>
      </c>
    </row>
    <row r="1723" spans="1:6" x14ac:dyDescent="0.25">
      <c r="A1723" s="15">
        <v>26131</v>
      </c>
      <c r="B1723" s="17" t="s">
        <v>1603</v>
      </c>
      <c r="C1723" s="16" t="s">
        <v>84</v>
      </c>
      <c r="D1723" s="16" t="s">
        <v>46</v>
      </c>
      <c r="E1723" s="16" t="s">
        <v>2</v>
      </c>
      <c r="F1723" s="16" t="s">
        <v>1602</v>
      </c>
    </row>
    <row r="1724" spans="1:6" x14ac:dyDescent="0.25">
      <c r="A1724" s="15">
        <v>26127</v>
      </c>
      <c r="B1724" s="17" t="s">
        <v>1601</v>
      </c>
      <c r="C1724" s="16" t="s">
        <v>84</v>
      </c>
      <c r="D1724" s="16" t="s">
        <v>46</v>
      </c>
      <c r="E1724" s="16" t="s">
        <v>2</v>
      </c>
      <c r="F1724" s="16" t="s">
        <v>1600</v>
      </c>
    </row>
    <row r="1725" spans="1:6" s="5" customFormat="1" hidden="1" x14ac:dyDescent="0.25">
      <c r="A1725" s="8">
        <v>21749</v>
      </c>
      <c r="B1725" s="9" t="s">
        <v>1570</v>
      </c>
      <c r="C1725" s="9" t="s">
        <v>84</v>
      </c>
      <c r="D1725" s="9" t="s">
        <v>46</v>
      </c>
      <c r="E1725" s="9" t="s">
        <v>14</v>
      </c>
      <c r="F1725" s="9" t="s">
        <v>1569</v>
      </c>
    </row>
    <row r="1726" spans="1:6" x14ac:dyDescent="0.25">
      <c r="A1726" s="15">
        <v>25751</v>
      </c>
      <c r="B1726" s="17" t="s">
        <v>1599</v>
      </c>
      <c r="C1726" s="16" t="s">
        <v>84</v>
      </c>
      <c r="D1726" s="16" t="s">
        <v>46</v>
      </c>
      <c r="E1726" s="16" t="s">
        <v>2</v>
      </c>
      <c r="F1726" s="16" t="s">
        <v>1598</v>
      </c>
    </row>
    <row r="1727" spans="1:6" s="5" customFormat="1" hidden="1" x14ac:dyDescent="0.25">
      <c r="A1727" s="8">
        <v>21378</v>
      </c>
      <c r="B1727" s="9" t="s">
        <v>1566</v>
      </c>
      <c r="C1727" s="9" t="s">
        <v>84</v>
      </c>
      <c r="D1727" s="9" t="s">
        <v>46</v>
      </c>
      <c r="E1727" s="9" t="s">
        <v>83</v>
      </c>
      <c r="F1727" s="9" t="s">
        <v>1091</v>
      </c>
    </row>
    <row r="1728" spans="1:6" x14ac:dyDescent="0.25">
      <c r="A1728" s="15">
        <v>25707</v>
      </c>
      <c r="B1728" s="17" t="s">
        <v>1597</v>
      </c>
      <c r="C1728" s="16" t="s">
        <v>84</v>
      </c>
      <c r="D1728" s="16" t="s">
        <v>46</v>
      </c>
      <c r="E1728" s="16" t="s">
        <v>2</v>
      </c>
      <c r="F1728" s="16" t="s">
        <v>1596</v>
      </c>
    </row>
    <row r="1729" spans="1:6" s="5" customFormat="1" hidden="1" x14ac:dyDescent="0.25">
      <c r="A1729" s="8">
        <v>20899</v>
      </c>
      <c r="B1729" s="9" t="s">
        <v>1563</v>
      </c>
      <c r="C1729" s="9" t="s">
        <v>84</v>
      </c>
      <c r="D1729" s="9" t="s">
        <v>46</v>
      </c>
      <c r="E1729" s="9" t="s">
        <v>6</v>
      </c>
      <c r="F1729" s="9" t="s">
        <v>1562</v>
      </c>
    </row>
    <row r="1730" spans="1:6" x14ac:dyDescent="0.25">
      <c r="A1730" s="15">
        <v>24098</v>
      </c>
      <c r="B1730" s="17" t="s">
        <v>1590</v>
      </c>
      <c r="C1730" s="16" t="s">
        <v>84</v>
      </c>
      <c r="D1730" s="16" t="s">
        <v>46</v>
      </c>
      <c r="E1730" s="16" t="s">
        <v>2</v>
      </c>
      <c r="F1730" s="16" t="s">
        <v>1589</v>
      </c>
    </row>
    <row r="1731" spans="1:6" s="5" customFormat="1" hidden="1" x14ac:dyDescent="0.25">
      <c r="A1731" s="8">
        <v>20635</v>
      </c>
      <c r="B1731" s="9" t="s">
        <v>1559</v>
      </c>
      <c r="C1731" s="9" t="s">
        <v>84</v>
      </c>
      <c r="D1731" s="9" t="s">
        <v>46</v>
      </c>
      <c r="E1731" s="9" t="s">
        <v>8</v>
      </c>
      <c r="F1731" s="9" t="s">
        <v>1558</v>
      </c>
    </row>
    <row r="1732" spans="1:6" s="5" customFormat="1" hidden="1" x14ac:dyDescent="0.25">
      <c r="A1732" s="8">
        <v>20382</v>
      </c>
      <c r="B1732" s="9" t="s">
        <v>1557</v>
      </c>
      <c r="C1732" s="9" t="s">
        <v>84</v>
      </c>
      <c r="D1732" s="9" t="s">
        <v>46</v>
      </c>
      <c r="E1732" s="9" t="s">
        <v>1</v>
      </c>
      <c r="F1732" s="9" t="s">
        <v>1556</v>
      </c>
    </row>
    <row r="1733" spans="1:6" s="5" customFormat="1" hidden="1" x14ac:dyDescent="0.25">
      <c r="A1733" s="8">
        <v>20247</v>
      </c>
      <c r="B1733" s="9" t="s">
        <v>474</v>
      </c>
      <c r="C1733" s="9" t="s">
        <v>84</v>
      </c>
      <c r="D1733" s="9" t="s">
        <v>46</v>
      </c>
      <c r="E1733" s="9" t="s">
        <v>83</v>
      </c>
      <c r="F1733" s="9" t="s">
        <v>473</v>
      </c>
    </row>
    <row r="1734" spans="1:6" x14ac:dyDescent="0.25">
      <c r="A1734" s="15">
        <v>24055</v>
      </c>
      <c r="B1734" s="17" t="s">
        <v>1588</v>
      </c>
      <c r="C1734" s="16" t="s">
        <v>84</v>
      </c>
      <c r="D1734" s="16" t="s">
        <v>46</v>
      </c>
      <c r="E1734" s="16" t="s">
        <v>2</v>
      </c>
      <c r="F1734" s="16" t="s">
        <v>1587</v>
      </c>
    </row>
    <row r="1735" spans="1:6" x14ac:dyDescent="0.25">
      <c r="A1735" s="15">
        <v>23418</v>
      </c>
      <c r="B1735" s="17" t="s">
        <v>1582</v>
      </c>
      <c r="C1735" s="16" t="s">
        <v>84</v>
      </c>
      <c r="D1735" s="16" t="s">
        <v>46</v>
      </c>
      <c r="E1735" s="16" t="s">
        <v>2</v>
      </c>
      <c r="F1735" s="16" t="s">
        <v>1581</v>
      </c>
    </row>
    <row r="1736" spans="1:6" s="5" customFormat="1" hidden="1" x14ac:dyDescent="0.25">
      <c r="A1736" s="8">
        <v>20080</v>
      </c>
      <c r="B1736" s="9" t="s">
        <v>1551</v>
      </c>
      <c r="C1736" s="9" t="s">
        <v>84</v>
      </c>
      <c r="D1736" s="9" t="s">
        <v>46</v>
      </c>
      <c r="E1736" s="9" t="s">
        <v>8</v>
      </c>
      <c r="F1736" s="9" t="s">
        <v>1550</v>
      </c>
    </row>
    <row r="1737" spans="1:6" s="5" customFormat="1" hidden="1" x14ac:dyDescent="0.25">
      <c r="A1737" s="8">
        <v>19534</v>
      </c>
      <c r="B1737" s="9" t="s">
        <v>1549</v>
      </c>
      <c r="C1737" s="9" t="s">
        <v>84</v>
      </c>
      <c r="D1737" s="9" t="s">
        <v>46</v>
      </c>
      <c r="E1737" s="9" t="s">
        <v>83</v>
      </c>
      <c r="F1737" s="9" t="s">
        <v>1548</v>
      </c>
    </row>
    <row r="1738" spans="1:6" x14ac:dyDescent="0.25">
      <c r="A1738" s="15">
        <v>23127</v>
      </c>
      <c r="B1738" s="17" t="s">
        <v>1578</v>
      </c>
      <c r="C1738" s="16" t="s">
        <v>84</v>
      </c>
      <c r="D1738" s="16" t="s">
        <v>46</v>
      </c>
      <c r="E1738" s="16" t="s">
        <v>2</v>
      </c>
      <c r="F1738" s="16" t="s">
        <v>1577</v>
      </c>
    </row>
    <row r="1739" spans="1:6" x14ac:dyDescent="0.25">
      <c r="A1739" s="15">
        <v>22739</v>
      </c>
      <c r="B1739" s="17" t="s">
        <v>1576</v>
      </c>
      <c r="C1739" s="16" t="s">
        <v>84</v>
      </c>
      <c r="D1739" s="16" t="s">
        <v>46</v>
      </c>
      <c r="E1739" s="16" t="s">
        <v>2</v>
      </c>
      <c r="F1739" s="16" t="s">
        <v>1575</v>
      </c>
    </row>
    <row r="1740" spans="1:6" x14ac:dyDescent="0.25">
      <c r="A1740" s="15">
        <v>22442</v>
      </c>
      <c r="B1740" s="17" t="s">
        <v>1574</v>
      </c>
      <c r="C1740" s="16" t="s">
        <v>84</v>
      </c>
      <c r="D1740" s="16" t="s">
        <v>46</v>
      </c>
      <c r="E1740" s="16" t="s">
        <v>2</v>
      </c>
      <c r="F1740" s="16" t="s">
        <v>1573</v>
      </c>
    </row>
    <row r="1741" spans="1:6" x14ac:dyDescent="0.25">
      <c r="A1741" s="15">
        <v>21792</v>
      </c>
      <c r="B1741" s="17" t="s">
        <v>1572</v>
      </c>
      <c r="C1741" s="16" t="s">
        <v>84</v>
      </c>
      <c r="D1741" s="16" t="s">
        <v>46</v>
      </c>
      <c r="E1741" s="16" t="s">
        <v>2</v>
      </c>
      <c r="F1741" s="16" t="s">
        <v>1571</v>
      </c>
    </row>
    <row r="1742" spans="1:6" x14ac:dyDescent="0.25">
      <c r="A1742" s="15">
        <v>21722</v>
      </c>
      <c r="B1742" s="17" t="s">
        <v>1568</v>
      </c>
      <c r="C1742" s="16" t="s">
        <v>84</v>
      </c>
      <c r="D1742" s="16" t="s">
        <v>46</v>
      </c>
      <c r="E1742" s="16" t="s">
        <v>2</v>
      </c>
      <c r="F1742" s="16" t="s">
        <v>1567</v>
      </c>
    </row>
    <row r="1743" spans="1:6" s="5" customFormat="1" hidden="1" x14ac:dyDescent="0.25">
      <c r="A1743" s="8">
        <v>18471</v>
      </c>
      <c r="B1743" s="9" t="s">
        <v>1537</v>
      </c>
      <c r="C1743" s="9" t="s">
        <v>84</v>
      </c>
      <c r="D1743" s="9" t="s">
        <v>46</v>
      </c>
      <c r="E1743" s="9" t="s">
        <v>83</v>
      </c>
      <c r="F1743" s="9" t="s">
        <v>1536</v>
      </c>
    </row>
    <row r="1744" spans="1:6" x14ac:dyDescent="0.25">
      <c r="A1744" s="15">
        <v>21224</v>
      </c>
      <c r="B1744" s="17" t="s">
        <v>1565</v>
      </c>
      <c r="C1744" s="16" t="s">
        <v>84</v>
      </c>
      <c r="D1744" s="16" t="s">
        <v>46</v>
      </c>
      <c r="E1744" s="16" t="s">
        <v>2</v>
      </c>
      <c r="F1744" s="16" t="s">
        <v>1564</v>
      </c>
    </row>
    <row r="1745" spans="1:6" s="5" customFormat="1" hidden="1" x14ac:dyDescent="0.25">
      <c r="A1745" s="8">
        <v>18098</v>
      </c>
      <c r="B1745" s="9" t="s">
        <v>1533</v>
      </c>
      <c r="C1745" s="9" t="s">
        <v>84</v>
      </c>
      <c r="D1745" s="9" t="s">
        <v>46</v>
      </c>
      <c r="E1745" s="9" t="s">
        <v>8</v>
      </c>
      <c r="F1745" s="9" t="s">
        <v>1532</v>
      </c>
    </row>
    <row r="1746" spans="1:6" s="5" customFormat="1" hidden="1" x14ac:dyDescent="0.25">
      <c r="A1746" s="8">
        <v>18045</v>
      </c>
      <c r="B1746" s="9" t="s">
        <v>1531</v>
      </c>
      <c r="C1746" s="9" t="s">
        <v>84</v>
      </c>
      <c r="D1746" s="9" t="s">
        <v>46</v>
      </c>
      <c r="E1746" s="9" t="s">
        <v>83</v>
      </c>
      <c r="F1746" s="9" t="s">
        <v>1530</v>
      </c>
    </row>
    <row r="1747" spans="1:6" s="5" customFormat="1" hidden="1" x14ac:dyDescent="0.25">
      <c r="A1747" s="8">
        <v>18035</v>
      </c>
      <c r="B1747" s="9" t="s">
        <v>1529</v>
      </c>
      <c r="C1747" s="9" t="s">
        <v>84</v>
      </c>
      <c r="D1747" s="9" t="s">
        <v>46</v>
      </c>
      <c r="E1747" s="9" t="s">
        <v>83</v>
      </c>
      <c r="F1747" s="9" t="s">
        <v>1528</v>
      </c>
    </row>
    <row r="1748" spans="1:6" s="5" customFormat="1" hidden="1" x14ac:dyDescent="0.25">
      <c r="A1748" s="8">
        <v>17799</v>
      </c>
      <c r="B1748" s="9" t="s">
        <v>1527</v>
      </c>
      <c r="C1748" s="9" t="s">
        <v>84</v>
      </c>
      <c r="D1748" s="9" t="s">
        <v>46</v>
      </c>
      <c r="E1748" s="9" t="s">
        <v>3</v>
      </c>
      <c r="F1748" s="9" t="s">
        <v>1526</v>
      </c>
    </row>
    <row r="1749" spans="1:6" s="5" customFormat="1" hidden="1" x14ac:dyDescent="0.25">
      <c r="A1749" s="8">
        <v>17798</v>
      </c>
      <c r="B1749" s="9" t="s">
        <v>1525</v>
      </c>
      <c r="C1749" s="9" t="s">
        <v>84</v>
      </c>
      <c r="D1749" s="9" t="s">
        <v>46</v>
      </c>
      <c r="E1749" s="9" t="s">
        <v>3</v>
      </c>
      <c r="F1749" s="9" t="s">
        <v>1524</v>
      </c>
    </row>
    <row r="1750" spans="1:6" x14ac:dyDescent="0.25">
      <c r="A1750" s="15">
        <v>20811</v>
      </c>
      <c r="B1750" s="17" t="s">
        <v>1561</v>
      </c>
      <c r="C1750" s="16" t="s">
        <v>84</v>
      </c>
      <c r="D1750" s="16" t="s">
        <v>46</v>
      </c>
      <c r="E1750" s="16" t="s">
        <v>2</v>
      </c>
      <c r="F1750" s="16" t="s">
        <v>1560</v>
      </c>
    </row>
    <row r="1751" spans="1:6" s="5" customFormat="1" hidden="1" x14ac:dyDescent="0.25">
      <c r="A1751" s="8">
        <v>16937</v>
      </c>
      <c r="B1751" s="9" t="s">
        <v>1523</v>
      </c>
      <c r="C1751" s="9" t="s">
        <v>84</v>
      </c>
      <c r="D1751" s="9" t="s">
        <v>46</v>
      </c>
      <c r="E1751" s="9" t="s">
        <v>8</v>
      </c>
      <c r="F1751" s="9" t="s">
        <v>1522</v>
      </c>
    </row>
    <row r="1752" spans="1:6" x14ac:dyDescent="0.25">
      <c r="A1752" s="15">
        <v>20103</v>
      </c>
      <c r="B1752" s="17" t="s">
        <v>1553</v>
      </c>
      <c r="C1752" s="16" t="s">
        <v>84</v>
      </c>
      <c r="D1752" s="16" t="s">
        <v>46</v>
      </c>
      <c r="E1752" s="16" t="s">
        <v>2</v>
      </c>
      <c r="F1752" s="16" t="s">
        <v>1552</v>
      </c>
    </row>
    <row r="1753" spans="1:6" x14ac:dyDescent="0.25">
      <c r="A1753" s="15">
        <v>18911</v>
      </c>
      <c r="B1753" s="17" t="s">
        <v>1545</v>
      </c>
      <c r="C1753" s="16" t="s">
        <v>84</v>
      </c>
      <c r="D1753" s="16" t="s">
        <v>46</v>
      </c>
      <c r="E1753" s="16" t="s">
        <v>2</v>
      </c>
      <c r="F1753" s="16" t="s">
        <v>1544</v>
      </c>
    </row>
    <row r="1754" spans="1:6" s="5" customFormat="1" hidden="1" x14ac:dyDescent="0.25">
      <c r="A1754" s="8">
        <v>16037</v>
      </c>
      <c r="B1754" s="9" t="s">
        <v>1517</v>
      </c>
      <c r="C1754" s="9" t="s">
        <v>84</v>
      </c>
      <c r="D1754" s="9" t="s">
        <v>46</v>
      </c>
      <c r="E1754" s="9" t="s">
        <v>8</v>
      </c>
      <c r="F1754" s="9" t="s">
        <v>1516</v>
      </c>
    </row>
    <row r="1755" spans="1:6" s="5" customFormat="1" hidden="1" x14ac:dyDescent="0.25">
      <c r="A1755" s="8">
        <v>16036</v>
      </c>
      <c r="B1755" s="9" t="s">
        <v>1515</v>
      </c>
      <c r="C1755" s="9" t="s">
        <v>84</v>
      </c>
      <c r="D1755" s="9" t="s">
        <v>46</v>
      </c>
      <c r="E1755" s="9" t="s">
        <v>8</v>
      </c>
      <c r="F1755" s="9" t="s">
        <v>1514</v>
      </c>
    </row>
    <row r="1756" spans="1:6" x14ac:dyDescent="0.25">
      <c r="A1756" s="15">
        <v>18816</v>
      </c>
      <c r="B1756" s="17" t="s">
        <v>1543</v>
      </c>
      <c r="C1756" s="16" t="s">
        <v>84</v>
      </c>
      <c r="D1756" s="16" t="s">
        <v>46</v>
      </c>
      <c r="E1756" s="16" t="s">
        <v>2</v>
      </c>
      <c r="F1756" s="16" t="s">
        <v>1542</v>
      </c>
    </row>
    <row r="1757" spans="1:6" x14ac:dyDescent="0.25">
      <c r="A1757" s="15">
        <v>18567</v>
      </c>
      <c r="B1757" s="17" t="s">
        <v>1541</v>
      </c>
      <c r="C1757" s="16" t="s">
        <v>84</v>
      </c>
      <c r="D1757" s="16" t="s">
        <v>46</v>
      </c>
      <c r="E1757" s="16" t="s">
        <v>2</v>
      </c>
      <c r="F1757" s="16" t="s">
        <v>1540</v>
      </c>
    </row>
    <row r="1758" spans="1:6" x14ac:dyDescent="0.25">
      <c r="A1758" s="15">
        <v>18499</v>
      </c>
      <c r="B1758" s="17" t="s">
        <v>1539</v>
      </c>
      <c r="C1758" s="16" t="s">
        <v>84</v>
      </c>
      <c r="D1758" s="16" t="s">
        <v>46</v>
      </c>
      <c r="E1758" s="16" t="s">
        <v>2</v>
      </c>
      <c r="F1758" s="16" t="s">
        <v>1538</v>
      </c>
    </row>
    <row r="1759" spans="1:6" x14ac:dyDescent="0.25">
      <c r="A1759" s="15">
        <v>18380</v>
      </c>
      <c r="B1759" s="17" t="s">
        <v>1535</v>
      </c>
      <c r="C1759" s="16" t="s">
        <v>84</v>
      </c>
      <c r="D1759" s="16" t="s">
        <v>46</v>
      </c>
      <c r="E1759" s="16" t="s">
        <v>2</v>
      </c>
      <c r="F1759" s="16" t="s">
        <v>1534</v>
      </c>
    </row>
    <row r="1760" spans="1:6" x14ac:dyDescent="0.25">
      <c r="A1760" s="15">
        <v>17368</v>
      </c>
      <c r="B1760" s="17" t="s">
        <v>731</v>
      </c>
      <c r="C1760" s="16" t="s">
        <v>84</v>
      </c>
      <c r="D1760" s="16" t="s">
        <v>46</v>
      </c>
      <c r="E1760" s="16" t="s">
        <v>2</v>
      </c>
      <c r="F1760" s="16" t="s">
        <v>730</v>
      </c>
    </row>
    <row r="1761" spans="1:6" s="5" customFormat="1" hidden="1" x14ac:dyDescent="0.25">
      <c r="A1761" s="8">
        <v>15327</v>
      </c>
      <c r="B1761" s="9" t="s">
        <v>1504</v>
      </c>
      <c r="C1761" s="9" t="s">
        <v>84</v>
      </c>
      <c r="D1761" s="9" t="s">
        <v>46</v>
      </c>
      <c r="E1761" s="9" t="s">
        <v>83</v>
      </c>
      <c r="F1761" s="9" t="s">
        <v>1503</v>
      </c>
    </row>
    <row r="1762" spans="1:6" x14ac:dyDescent="0.25">
      <c r="A1762" s="15">
        <v>16607</v>
      </c>
      <c r="B1762" s="17" t="s">
        <v>1521</v>
      </c>
      <c r="C1762" s="16" t="s">
        <v>84</v>
      </c>
      <c r="D1762" s="16" t="s">
        <v>46</v>
      </c>
      <c r="E1762" s="16" t="s">
        <v>2</v>
      </c>
      <c r="F1762" s="16" t="s">
        <v>1520</v>
      </c>
    </row>
    <row r="1763" spans="1:6" x14ac:dyDescent="0.25">
      <c r="A1763" s="15">
        <v>16311</v>
      </c>
      <c r="B1763" s="17" t="s">
        <v>1519</v>
      </c>
      <c r="C1763" s="16" t="s">
        <v>84</v>
      </c>
      <c r="D1763" s="16" t="s">
        <v>46</v>
      </c>
      <c r="E1763" s="16" t="s">
        <v>2</v>
      </c>
      <c r="F1763" s="16" t="s">
        <v>1518</v>
      </c>
    </row>
    <row r="1764" spans="1:6" s="5" customFormat="1" hidden="1" x14ac:dyDescent="0.25">
      <c r="A1764" s="8">
        <v>14898</v>
      </c>
      <c r="B1764" s="9" t="s">
        <v>1498</v>
      </c>
      <c r="C1764" s="9" t="s">
        <v>84</v>
      </c>
      <c r="D1764" s="9" t="s">
        <v>46</v>
      </c>
      <c r="E1764" s="9" t="s">
        <v>83</v>
      </c>
      <c r="F1764" s="9" t="s">
        <v>1497</v>
      </c>
    </row>
    <row r="1765" spans="1:6" s="5" customFormat="1" hidden="1" x14ac:dyDescent="0.25">
      <c r="A1765" s="8">
        <v>14869</v>
      </c>
      <c r="B1765" s="9" t="s">
        <v>1496</v>
      </c>
      <c r="C1765" s="9" t="s">
        <v>84</v>
      </c>
      <c r="D1765" s="9" t="s">
        <v>46</v>
      </c>
      <c r="E1765" s="9" t="s">
        <v>83</v>
      </c>
      <c r="F1765" s="9" t="s">
        <v>1495</v>
      </c>
    </row>
    <row r="1766" spans="1:6" x14ac:dyDescent="0.25">
      <c r="A1766" s="15">
        <v>16029</v>
      </c>
      <c r="B1766" s="17" t="s">
        <v>1513</v>
      </c>
      <c r="C1766" s="16" t="s">
        <v>84</v>
      </c>
      <c r="D1766" s="16" t="s">
        <v>46</v>
      </c>
      <c r="E1766" s="16" t="s">
        <v>2</v>
      </c>
      <c r="F1766" s="16" t="s">
        <v>1512</v>
      </c>
    </row>
    <row r="1767" spans="1:6" s="5" customFormat="1" hidden="1" x14ac:dyDescent="0.25">
      <c r="A1767" s="8">
        <v>14369</v>
      </c>
      <c r="B1767" s="9" t="s">
        <v>1492</v>
      </c>
      <c r="C1767" s="9" t="s">
        <v>84</v>
      </c>
      <c r="D1767" s="9" t="s">
        <v>46</v>
      </c>
      <c r="E1767" s="9" t="s">
        <v>83</v>
      </c>
      <c r="F1767" s="9" t="s">
        <v>1491</v>
      </c>
    </row>
    <row r="1768" spans="1:6" x14ac:dyDescent="0.25">
      <c r="A1768" s="15">
        <v>15632</v>
      </c>
      <c r="B1768" s="17" t="s">
        <v>1511</v>
      </c>
      <c r="C1768" s="16" t="s">
        <v>84</v>
      </c>
      <c r="D1768" s="16" t="s">
        <v>46</v>
      </c>
      <c r="E1768" s="16" t="s">
        <v>2</v>
      </c>
      <c r="F1768" s="16" t="s">
        <v>1510</v>
      </c>
    </row>
    <row r="1769" spans="1:6" s="5" customFormat="1" hidden="1" x14ac:dyDescent="0.25">
      <c r="A1769" s="8">
        <v>14156</v>
      </c>
      <c r="B1769" s="9" t="s">
        <v>1488</v>
      </c>
      <c r="C1769" s="9" t="s">
        <v>84</v>
      </c>
      <c r="D1769" s="9" t="s">
        <v>46</v>
      </c>
      <c r="E1769" s="9" t="s">
        <v>4</v>
      </c>
      <c r="F1769" s="9" t="s">
        <v>1487</v>
      </c>
    </row>
    <row r="1770" spans="1:6" s="5" customFormat="1" hidden="1" x14ac:dyDescent="0.25">
      <c r="A1770" s="8">
        <v>13996</v>
      </c>
      <c r="B1770" s="9" t="s">
        <v>1486</v>
      </c>
      <c r="C1770" s="9" t="s">
        <v>84</v>
      </c>
      <c r="D1770" s="9" t="s">
        <v>46</v>
      </c>
      <c r="E1770" s="9" t="s">
        <v>8</v>
      </c>
      <c r="F1770" s="9" t="s">
        <v>1485</v>
      </c>
    </row>
    <row r="1771" spans="1:6" x14ac:dyDescent="0.25">
      <c r="A1771" s="15">
        <v>15581</v>
      </c>
      <c r="B1771" s="17" t="s">
        <v>1509</v>
      </c>
      <c r="C1771" s="16" t="s">
        <v>84</v>
      </c>
      <c r="D1771" s="16" t="s">
        <v>46</v>
      </c>
      <c r="E1771" s="16" t="s">
        <v>2</v>
      </c>
      <c r="F1771" s="16" t="s">
        <v>1508</v>
      </c>
    </row>
    <row r="1772" spans="1:6" x14ac:dyDescent="0.25">
      <c r="A1772" s="15">
        <v>15412</v>
      </c>
      <c r="B1772" s="17" t="s">
        <v>1507</v>
      </c>
      <c r="C1772" s="16" t="s">
        <v>84</v>
      </c>
      <c r="D1772" s="16" t="s">
        <v>46</v>
      </c>
      <c r="E1772" s="16" t="s">
        <v>2</v>
      </c>
      <c r="F1772" s="16" t="s">
        <v>1506</v>
      </c>
    </row>
    <row r="1773" spans="1:6" x14ac:dyDescent="0.25">
      <c r="A1773" s="15">
        <v>15382</v>
      </c>
      <c r="B1773" s="17" t="s">
        <v>1505</v>
      </c>
      <c r="C1773" s="16" t="s">
        <v>84</v>
      </c>
      <c r="D1773" s="16" t="s">
        <v>46</v>
      </c>
      <c r="E1773" s="16" t="s">
        <v>2</v>
      </c>
      <c r="F1773" s="16" t="s">
        <v>416</v>
      </c>
    </row>
    <row r="1774" spans="1:6" x14ac:dyDescent="0.25">
      <c r="A1774" s="15">
        <v>15251</v>
      </c>
      <c r="B1774" s="17" t="s">
        <v>1502</v>
      </c>
      <c r="C1774" s="16" t="s">
        <v>84</v>
      </c>
      <c r="D1774" s="16" t="s">
        <v>46</v>
      </c>
      <c r="E1774" s="16" t="s">
        <v>2</v>
      </c>
      <c r="F1774" s="16" t="s">
        <v>1501</v>
      </c>
    </row>
    <row r="1775" spans="1:6" x14ac:dyDescent="0.25">
      <c r="A1775" s="15">
        <v>14229</v>
      </c>
      <c r="B1775" s="17" t="s">
        <v>1490</v>
      </c>
      <c r="C1775" s="16" t="s">
        <v>84</v>
      </c>
      <c r="D1775" s="16" t="s">
        <v>46</v>
      </c>
      <c r="E1775" s="16" t="s">
        <v>2</v>
      </c>
      <c r="F1775" s="16" t="s">
        <v>1489</v>
      </c>
    </row>
    <row r="1776" spans="1:6" x14ac:dyDescent="0.25">
      <c r="A1776" s="15">
        <v>13991</v>
      </c>
      <c r="B1776" s="17" t="s">
        <v>1484</v>
      </c>
      <c r="C1776" s="16" t="s">
        <v>84</v>
      </c>
      <c r="D1776" s="16" t="s">
        <v>46</v>
      </c>
      <c r="E1776" s="16" t="s">
        <v>2</v>
      </c>
      <c r="F1776" s="16" t="s">
        <v>1483</v>
      </c>
    </row>
    <row r="1777" spans="1:6" x14ac:dyDescent="0.25">
      <c r="A1777" s="15">
        <v>13695</v>
      </c>
      <c r="B1777" s="17" t="s">
        <v>1482</v>
      </c>
      <c r="C1777" s="16" t="s">
        <v>84</v>
      </c>
      <c r="D1777" s="16" t="s">
        <v>46</v>
      </c>
      <c r="E1777" s="16" t="s">
        <v>2</v>
      </c>
      <c r="F1777" s="16" t="s">
        <v>1481</v>
      </c>
    </row>
    <row r="1778" spans="1:6" s="5" customFormat="1" hidden="1" x14ac:dyDescent="0.25">
      <c r="A1778" s="8">
        <v>13135</v>
      </c>
      <c r="B1778" s="9" t="s">
        <v>1471</v>
      </c>
      <c r="C1778" s="9" t="s">
        <v>84</v>
      </c>
      <c r="D1778" s="9" t="s">
        <v>46</v>
      </c>
      <c r="E1778" s="9" t="s">
        <v>4</v>
      </c>
      <c r="F1778" s="9" t="s">
        <v>1470</v>
      </c>
    </row>
    <row r="1779" spans="1:6" s="5" customFormat="1" hidden="1" x14ac:dyDescent="0.25">
      <c r="A1779" s="8">
        <v>13059</v>
      </c>
      <c r="B1779" s="9" t="s">
        <v>1469</v>
      </c>
      <c r="C1779" s="9" t="s">
        <v>84</v>
      </c>
      <c r="D1779" s="9" t="s">
        <v>46</v>
      </c>
      <c r="E1779" s="9" t="s">
        <v>8</v>
      </c>
      <c r="F1779" s="9" t="s">
        <v>1468</v>
      </c>
    </row>
    <row r="1780" spans="1:6" s="5" customFormat="1" hidden="1" x14ac:dyDescent="0.25">
      <c r="A1780" s="8">
        <v>12874</v>
      </c>
      <c r="B1780" s="9" t="s">
        <v>1467</v>
      </c>
      <c r="C1780" s="9" t="s">
        <v>84</v>
      </c>
      <c r="D1780" s="9" t="s">
        <v>46</v>
      </c>
      <c r="E1780" s="9" t="s">
        <v>47</v>
      </c>
      <c r="F1780" s="9" t="s">
        <v>1466</v>
      </c>
    </row>
    <row r="1781" spans="1:6" x14ac:dyDescent="0.25">
      <c r="A1781" s="15">
        <v>13488</v>
      </c>
      <c r="B1781" s="17" t="s">
        <v>1480</v>
      </c>
      <c r="C1781" s="16" t="s">
        <v>84</v>
      </c>
      <c r="D1781" s="16" t="s">
        <v>46</v>
      </c>
      <c r="E1781" s="16" t="s">
        <v>2</v>
      </c>
      <c r="F1781" s="16" t="s">
        <v>830</v>
      </c>
    </row>
    <row r="1782" spans="1:6" s="5" customFormat="1" hidden="1" x14ac:dyDescent="0.25">
      <c r="A1782" s="8">
        <v>12560</v>
      </c>
      <c r="B1782" s="9" t="s">
        <v>1463</v>
      </c>
      <c r="C1782" s="9" t="s">
        <v>84</v>
      </c>
      <c r="D1782" s="9" t="s">
        <v>46</v>
      </c>
      <c r="E1782" s="9" t="s">
        <v>4</v>
      </c>
      <c r="F1782" s="9" t="s">
        <v>1462</v>
      </c>
    </row>
    <row r="1783" spans="1:6" s="5" customFormat="1" hidden="1" x14ac:dyDescent="0.25">
      <c r="A1783" s="8">
        <v>12559</v>
      </c>
      <c r="B1783" s="9" t="s">
        <v>1461</v>
      </c>
      <c r="C1783" s="9" t="s">
        <v>84</v>
      </c>
      <c r="D1783" s="9" t="s">
        <v>46</v>
      </c>
      <c r="E1783" s="9" t="s">
        <v>8</v>
      </c>
      <c r="F1783" s="9" t="s">
        <v>1460</v>
      </c>
    </row>
    <row r="1784" spans="1:6" s="5" customFormat="1" hidden="1" x14ac:dyDescent="0.25">
      <c r="A1784" s="8">
        <v>11846</v>
      </c>
      <c r="B1784" s="9" t="s">
        <v>1459</v>
      </c>
      <c r="C1784" s="9" t="s">
        <v>84</v>
      </c>
      <c r="D1784" s="9" t="s">
        <v>46</v>
      </c>
      <c r="E1784" s="9" t="s">
        <v>8</v>
      </c>
      <c r="F1784" s="9" t="s">
        <v>1458</v>
      </c>
    </row>
    <row r="1785" spans="1:6" s="5" customFormat="1" hidden="1" x14ac:dyDescent="0.25">
      <c r="A1785" s="8">
        <v>11820</v>
      </c>
      <c r="B1785" s="9" t="s">
        <v>1457</v>
      </c>
      <c r="C1785" s="9" t="s">
        <v>84</v>
      </c>
      <c r="D1785" s="9" t="s">
        <v>46</v>
      </c>
      <c r="E1785" s="9" t="s">
        <v>83</v>
      </c>
      <c r="F1785" s="9" t="s">
        <v>1456</v>
      </c>
    </row>
    <row r="1786" spans="1:6" s="5" customFormat="1" hidden="1" x14ac:dyDescent="0.25">
      <c r="A1786" s="8">
        <v>11420</v>
      </c>
      <c r="B1786" s="9" t="s">
        <v>1455</v>
      </c>
      <c r="C1786" s="9" t="s">
        <v>84</v>
      </c>
      <c r="D1786" s="9" t="s">
        <v>46</v>
      </c>
      <c r="E1786" s="9" t="s">
        <v>83</v>
      </c>
      <c r="F1786" s="9" t="s">
        <v>1454</v>
      </c>
    </row>
    <row r="1787" spans="1:6" x14ac:dyDescent="0.25">
      <c r="A1787" s="15">
        <v>13411</v>
      </c>
      <c r="B1787" s="17" t="s">
        <v>1479</v>
      </c>
      <c r="C1787" s="16" t="s">
        <v>84</v>
      </c>
      <c r="D1787" s="16" t="s">
        <v>46</v>
      </c>
      <c r="E1787" s="16" t="s">
        <v>2</v>
      </c>
      <c r="F1787" s="16" t="s">
        <v>1478</v>
      </c>
    </row>
    <row r="1788" spans="1:6" x14ac:dyDescent="0.25">
      <c r="A1788" s="15">
        <v>13382</v>
      </c>
      <c r="B1788" s="17" t="s">
        <v>1477</v>
      </c>
      <c r="C1788" s="16" t="s">
        <v>84</v>
      </c>
      <c r="D1788" s="16" t="s">
        <v>46</v>
      </c>
      <c r="E1788" s="16" t="s">
        <v>2</v>
      </c>
      <c r="F1788" s="16" t="s">
        <v>1476</v>
      </c>
    </row>
    <row r="1789" spans="1:6" s="5" customFormat="1" hidden="1" x14ac:dyDescent="0.25">
      <c r="A1789" s="8">
        <v>10995</v>
      </c>
      <c r="B1789" s="9" t="s">
        <v>1449</v>
      </c>
      <c r="C1789" s="9" t="s">
        <v>84</v>
      </c>
      <c r="D1789" s="9" t="s">
        <v>46</v>
      </c>
      <c r="E1789" s="9" t="s">
        <v>8</v>
      </c>
      <c r="F1789" s="9" t="s">
        <v>1448</v>
      </c>
    </row>
    <row r="1790" spans="1:6" s="5" customFormat="1" hidden="1" x14ac:dyDescent="0.25">
      <c r="A1790" s="8">
        <v>10986</v>
      </c>
      <c r="B1790" s="9" t="s">
        <v>1447</v>
      </c>
      <c r="C1790" s="9" t="s">
        <v>84</v>
      </c>
      <c r="D1790" s="9" t="s">
        <v>46</v>
      </c>
      <c r="E1790" s="9" t="s">
        <v>83</v>
      </c>
      <c r="F1790" s="9" t="s">
        <v>1446</v>
      </c>
    </row>
    <row r="1791" spans="1:6" x14ac:dyDescent="0.25">
      <c r="A1791" s="15">
        <v>13348</v>
      </c>
      <c r="B1791" s="17" t="s">
        <v>1475</v>
      </c>
      <c r="C1791" s="16" t="s">
        <v>84</v>
      </c>
      <c r="D1791" s="16" t="s">
        <v>46</v>
      </c>
      <c r="E1791" s="16" t="s">
        <v>2</v>
      </c>
      <c r="F1791" s="16" t="s">
        <v>1474</v>
      </c>
    </row>
    <row r="1792" spans="1:6" s="5" customFormat="1" hidden="1" x14ac:dyDescent="0.25">
      <c r="A1792" s="8">
        <v>10798</v>
      </c>
      <c r="B1792" s="9" t="s">
        <v>687</v>
      </c>
      <c r="C1792" s="9" t="s">
        <v>84</v>
      </c>
      <c r="D1792" s="9" t="s">
        <v>46</v>
      </c>
      <c r="E1792" s="9" t="s">
        <v>1</v>
      </c>
      <c r="F1792" s="9" t="s">
        <v>686</v>
      </c>
    </row>
    <row r="1793" spans="1:6" x14ac:dyDescent="0.25">
      <c r="A1793" s="15">
        <v>13300</v>
      </c>
      <c r="B1793" s="17" t="s">
        <v>1473</v>
      </c>
      <c r="C1793" s="16" t="s">
        <v>84</v>
      </c>
      <c r="D1793" s="16" t="s">
        <v>46</v>
      </c>
      <c r="E1793" s="16" t="s">
        <v>2</v>
      </c>
      <c r="F1793" s="16" t="s">
        <v>1472</v>
      </c>
    </row>
    <row r="1794" spans="1:6" s="5" customFormat="1" hidden="1" x14ac:dyDescent="0.25">
      <c r="A1794" s="8">
        <v>10210</v>
      </c>
      <c r="B1794" s="9" t="s">
        <v>1441</v>
      </c>
      <c r="C1794" s="9" t="s">
        <v>84</v>
      </c>
      <c r="D1794" s="9" t="s">
        <v>46</v>
      </c>
      <c r="E1794" s="9" t="s">
        <v>4</v>
      </c>
      <c r="F1794" s="9" t="s">
        <v>1440</v>
      </c>
    </row>
    <row r="1795" spans="1:6" x14ac:dyDescent="0.25">
      <c r="A1795" s="15">
        <v>12819</v>
      </c>
      <c r="B1795" s="17" t="s">
        <v>1465</v>
      </c>
      <c r="C1795" s="16" t="s">
        <v>84</v>
      </c>
      <c r="D1795" s="16" t="s">
        <v>46</v>
      </c>
      <c r="E1795" s="16" t="s">
        <v>2</v>
      </c>
      <c r="F1795" s="16" t="s">
        <v>1464</v>
      </c>
    </row>
    <row r="1796" spans="1:6" x14ac:dyDescent="0.25">
      <c r="A1796" s="15">
        <v>11311</v>
      </c>
      <c r="B1796" s="17" t="s">
        <v>1453</v>
      </c>
      <c r="C1796" s="16" t="s">
        <v>84</v>
      </c>
      <c r="D1796" s="16" t="s">
        <v>46</v>
      </c>
      <c r="E1796" s="16" t="s">
        <v>2</v>
      </c>
      <c r="F1796" s="16" t="s">
        <v>1452</v>
      </c>
    </row>
    <row r="1797" spans="1:6" x14ac:dyDescent="0.25">
      <c r="A1797" s="15">
        <v>11284</v>
      </c>
      <c r="B1797" s="17" t="s">
        <v>1451</v>
      </c>
      <c r="C1797" s="16" t="s">
        <v>84</v>
      </c>
      <c r="D1797" s="16" t="s">
        <v>46</v>
      </c>
      <c r="E1797" s="16" t="s">
        <v>2</v>
      </c>
      <c r="F1797" s="16" t="s">
        <v>1450</v>
      </c>
    </row>
    <row r="1798" spans="1:6" s="5" customFormat="1" hidden="1" x14ac:dyDescent="0.25">
      <c r="A1798" s="8">
        <v>9607</v>
      </c>
      <c r="B1798" s="9" t="s">
        <v>1434</v>
      </c>
      <c r="C1798" s="9" t="s">
        <v>84</v>
      </c>
      <c r="D1798" s="9" t="s">
        <v>46</v>
      </c>
      <c r="E1798" s="9" t="s">
        <v>83</v>
      </c>
      <c r="F1798" s="9" t="s">
        <v>1433</v>
      </c>
    </row>
    <row r="1799" spans="1:6" x14ac:dyDescent="0.25">
      <c r="A1799" s="15">
        <v>9807</v>
      </c>
      <c r="B1799" s="17" t="s">
        <v>1438</v>
      </c>
      <c r="C1799" s="16" t="s">
        <v>84</v>
      </c>
      <c r="D1799" s="16" t="s">
        <v>46</v>
      </c>
      <c r="E1799" s="16" t="s">
        <v>2</v>
      </c>
      <c r="F1799" s="16" t="s">
        <v>1437</v>
      </c>
    </row>
    <row r="1800" spans="1:6" x14ac:dyDescent="0.25">
      <c r="A1800" s="15">
        <v>8697</v>
      </c>
      <c r="B1800" s="17" t="s">
        <v>1432</v>
      </c>
      <c r="C1800" s="16" t="s">
        <v>84</v>
      </c>
      <c r="D1800" s="16" t="s">
        <v>46</v>
      </c>
      <c r="E1800" s="16" t="s">
        <v>2</v>
      </c>
      <c r="F1800" s="16" t="s">
        <v>1431</v>
      </c>
    </row>
    <row r="1801" spans="1:6" x14ac:dyDescent="0.25">
      <c r="A1801" s="15">
        <v>8696</v>
      </c>
      <c r="B1801" s="17" t="s">
        <v>1430</v>
      </c>
      <c r="C1801" s="16" t="s">
        <v>84</v>
      </c>
      <c r="D1801" s="16" t="s">
        <v>46</v>
      </c>
      <c r="E1801" s="16" t="s">
        <v>2</v>
      </c>
      <c r="F1801" s="16" t="s">
        <v>1429</v>
      </c>
    </row>
    <row r="1802" spans="1:6" x14ac:dyDescent="0.25">
      <c r="A1802" s="15">
        <v>8019</v>
      </c>
      <c r="B1802" s="17" t="s">
        <v>1428</v>
      </c>
      <c r="C1802" s="16" t="s">
        <v>84</v>
      </c>
      <c r="D1802" s="16" t="s">
        <v>46</v>
      </c>
      <c r="E1802" s="16" t="s">
        <v>2</v>
      </c>
      <c r="F1802" s="16" t="s">
        <v>1427</v>
      </c>
    </row>
    <row r="1803" spans="1:6" s="5" customFormat="1" hidden="1" x14ac:dyDescent="0.25">
      <c r="A1803" s="8">
        <v>7618</v>
      </c>
      <c r="B1803" s="9" t="s">
        <v>1424</v>
      </c>
      <c r="C1803" s="9" t="s">
        <v>84</v>
      </c>
      <c r="D1803" s="9" t="s">
        <v>46</v>
      </c>
      <c r="E1803" s="9" t="s">
        <v>8</v>
      </c>
      <c r="F1803" s="9" t="s">
        <v>1423</v>
      </c>
    </row>
    <row r="1804" spans="1:6" x14ac:dyDescent="0.25">
      <c r="A1804" s="15">
        <v>7694</v>
      </c>
      <c r="B1804" s="17" t="s">
        <v>1426</v>
      </c>
      <c r="C1804" s="16" t="s">
        <v>84</v>
      </c>
      <c r="D1804" s="16" t="s">
        <v>46</v>
      </c>
      <c r="E1804" s="16" t="s">
        <v>2</v>
      </c>
      <c r="F1804" s="16" t="s">
        <v>1425</v>
      </c>
    </row>
    <row r="1805" spans="1:6" x14ac:dyDescent="0.25">
      <c r="A1805" s="15">
        <v>7194</v>
      </c>
      <c r="B1805" s="17" t="s">
        <v>1422</v>
      </c>
      <c r="C1805" s="16" t="s">
        <v>84</v>
      </c>
      <c r="D1805" s="16" t="s">
        <v>46</v>
      </c>
      <c r="E1805" s="16" t="s">
        <v>2</v>
      </c>
      <c r="F1805" s="16" t="s">
        <v>1421</v>
      </c>
    </row>
    <row r="1806" spans="1:6" x14ac:dyDescent="0.25">
      <c r="A1806" s="15">
        <v>6879</v>
      </c>
      <c r="B1806" s="17" t="s">
        <v>1420</v>
      </c>
      <c r="C1806" s="16" t="s">
        <v>84</v>
      </c>
      <c r="D1806" s="16" t="s">
        <v>46</v>
      </c>
      <c r="E1806" s="16" t="s">
        <v>2</v>
      </c>
      <c r="F1806" s="16" t="s">
        <v>1419</v>
      </c>
    </row>
    <row r="1807" spans="1:6" x14ac:dyDescent="0.25">
      <c r="A1807" s="15">
        <v>6872</v>
      </c>
      <c r="B1807" s="17" t="s">
        <v>1418</v>
      </c>
      <c r="C1807" s="16" t="s">
        <v>84</v>
      </c>
      <c r="D1807" s="16" t="s">
        <v>46</v>
      </c>
      <c r="E1807" s="16" t="s">
        <v>2</v>
      </c>
      <c r="F1807" s="16" t="s">
        <v>1417</v>
      </c>
    </row>
    <row r="1808" spans="1:6" x14ac:dyDescent="0.25">
      <c r="A1808" s="15">
        <v>6316</v>
      </c>
      <c r="B1808" s="17" t="s">
        <v>1416</v>
      </c>
      <c r="C1808" s="16" t="s">
        <v>84</v>
      </c>
      <c r="D1808" s="16" t="s">
        <v>46</v>
      </c>
      <c r="E1808" s="16" t="s">
        <v>2</v>
      </c>
      <c r="F1808" s="16" t="s">
        <v>1415</v>
      </c>
    </row>
    <row r="1809" spans="1:6" x14ac:dyDescent="0.25">
      <c r="A1809" s="15">
        <v>6212</v>
      </c>
      <c r="B1809" s="17" t="s">
        <v>1414</v>
      </c>
      <c r="C1809" s="16" t="s">
        <v>84</v>
      </c>
      <c r="D1809" s="16" t="s">
        <v>46</v>
      </c>
      <c r="E1809" s="16" t="s">
        <v>2</v>
      </c>
      <c r="F1809" s="16" t="s">
        <v>1413</v>
      </c>
    </row>
    <row r="1810" spans="1:6" x14ac:dyDescent="0.25">
      <c r="A1810" s="15">
        <v>6184</v>
      </c>
      <c r="B1810" s="17" t="s">
        <v>1412</v>
      </c>
      <c r="C1810" s="16" t="s">
        <v>84</v>
      </c>
      <c r="D1810" s="16" t="s">
        <v>46</v>
      </c>
      <c r="E1810" s="16" t="s">
        <v>2</v>
      </c>
      <c r="F1810" s="16" t="s">
        <v>477</v>
      </c>
    </row>
    <row r="1811" spans="1:6" s="5" customFormat="1" hidden="1" x14ac:dyDescent="0.25">
      <c r="A1811" s="8">
        <v>5999</v>
      </c>
      <c r="B1811" s="9" t="s">
        <v>1409</v>
      </c>
      <c r="C1811" s="9" t="s">
        <v>84</v>
      </c>
      <c r="D1811" s="9" t="s">
        <v>46</v>
      </c>
      <c r="E1811" s="9" t="s">
        <v>8</v>
      </c>
      <c r="F1811" s="9" t="s">
        <v>1408</v>
      </c>
    </row>
    <row r="1812" spans="1:6" x14ac:dyDescent="0.25">
      <c r="A1812" s="15">
        <v>6004</v>
      </c>
      <c r="B1812" s="17" t="s">
        <v>1411</v>
      </c>
      <c r="C1812" s="16" t="s">
        <v>84</v>
      </c>
      <c r="D1812" s="16" t="s">
        <v>46</v>
      </c>
      <c r="E1812" s="16" t="s">
        <v>2</v>
      </c>
      <c r="F1812" s="16" t="s">
        <v>1410</v>
      </c>
    </row>
    <row r="1813" spans="1:6" x14ac:dyDescent="0.25">
      <c r="A1813" s="15">
        <v>5979</v>
      </c>
      <c r="B1813" s="17" t="s">
        <v>1407</v>
      </c>
      <c r="C1813" s="16" t="s">
        <v>84</v>
      </c>
      <c r="D1813" s="16" t="s">
        <v>46</v>
      </c>
      <c r="E1813" s="16" t="s">
        <v>2</v>
      </c>
      <c r="F1813" s="16" t="s">
        <v>1406</v>
      </c>
    </row>
    <row r="1814" spans="1:6" x14ac:dyDescent="0.25">
      <c r="A1814" s="15">
        <v>5653</v>
      </c>
      <c r="B1814" s="17" t="s">
        <v>1405</v>
      </c>
      <c r="C1814" s="16" t="s">
        <v>84</v>
      </c>
      <c r="D1814" s="16" t="s">
        <v>46</v>
      </c>
      <c r="E1814" s="16" t="s">
        <v>2</v>
      </c>
      <c r="F1814" s="16" t="s">
        <v>1404</v>
      </c>
    </row>
    <row r="1815" spans="1:6" x14ac:dyDescent="0.25">
      <c r="A1815" s="15">
        <v>5495</v>
      </c>
      <c r="B1815" s="17" t="s">
        <v>1403</v>
      </c>
      <c r="C1815" s="16" t="s">
        <v>84</v>
      </c>
      <c r="D1815" s="16" t="s">
        <v>46</v>
      </c>
      <c r="E1815" s="16" t="s">
        <v>2</v>
      </c>
      <c r="F1815" s="16" t="s">
        <v>1402</v>
      </c>
    </row>
    <row r="1816" spans="1:6" x14ac:dyDescent="0.25">
      <c r="A1816" s="15">
        <v>5377</v>
      </c>
      <c r="B1816" s="17" t="s">
        <v>1401</v>
      </c>
      <c r="C1816" s="16" t="s">
        <v>84</v>
      </c>
      <c r="D1816" s="16" t="s">
        <v>46</v>
      </c>
      <c r="E1816" s="16" t="s">
        <v>2</v>
      </c>
      <c r="F1816" s="16" t="s">
        <v>1400</v>
      </c>
    </row>
    <row r="1817" spans="1:6" x14ac:dyDescent="0.25">
      <c r="A1817" s="15">
        <v>5345</v>
      </c>
      <c r="B1817" s="17" t="s">
        <v>1399</v>
      </c>
      <c r="C1817" s="16" t="s">
        <v>84</v>
      </c>
      <c r="D1817" s="16" t="s">
        <v>46</v>
      </c>
      <c r="E1817" s="16" t="s">
        <v>2</v>
      </c>
      <c r="F1817" s="16" t="s">
        <v>1398</v>
      </c>
    </row>
    <row r="1818" spans="1:6" x14ac:dyDescent="0.25">
      <c r="A1818" s="15">
        <v>1008</v>
      </c>
      <c r="B1818" s="17" t="s">
        <v>1395</v>
      </c>
      <c r="C1818" s="16" t="s">
        <v>84</v>
      </c>
      <c r="D1818" s="16" t="s">
        <v>46</v>
      </c>
      <c r="E1818" s="16" t="s">
        <v>2</v>
      </c>
      <c r="F1818" s="16" t="s">
        <v>1394</v>
      </c>
    </row>
    <row r="1819" spans="1:6" s="5" customFormat="1" hidden="1" x14ac:dyDescent="0.25">
      <c r="A1819" s="8">
        <v>789</v>
      </c>
      <c r="B1819" s="9" t="s">
        <v>1393</v>
      </c>
      <c r="C1819" s="9" t="s">
        <v>84</v>
      </c>
      <c r="D1819" s="9" t="s">
        <v>46</v>
      </c>
      <c r="E1819" s="9" t="s">
        <v>8</v>
      </c>
      <c r="F1819" s="9" t="s">
        <v>1392</v>
      </c>
    </row>
    <row r="1820" spans="1:6" s="5" customFormat="1" x14ac:dyDescent="0.25">
      <c r="A1820" s="8">
        <v>83025</v>
      </c>
      <c r="B1820" s="9" t="s">
        <v>1391</v>
      </c>
      <c r="C1820" s="9" t="s">
        <v>11</v>
      </c>
      <c r="D1820" s="9" t="s">
        <v>46</v>
      </c>
      <c r="E1820" s="9" t="s">
        <v>2</v>
      </c>
      <c r="F1820" s="9" t="s">
        <v>1390</v>
      </c>
    </row>
    <row r="1821" spans="1:6" s="5" customFormat="1" x14ac:dyDescent="0.25">
      <c r="A1821" s="8">
        <v>82731</v>
      </c>
      <c r="B1821" s="9" t="s">
        <v>1389</v>
      </c>
      <c r="C1821" s="9" t="s">
        <v>11</v>
      </c>
      <c r="D1821" s="9" t="s">
        <v>46</v>
      </c>
      <c r="E1821" s="9" t="s">
        <v>2</v>
      </c>
      <c r="F1821" s="9" t="s">
        <v>1388</v>
      </c>
    </row>
    <row r="1822" spans="1:6" s="5" customFormat="1" hidden="1" x14ac:dyDescent="0.25">
      <c r="A1822" s="8">
        <v>81236</v>
      </c>
      <c r="B1822" s="9" t="s">
        <v>271</v>
      </c>
      <c r="C1822" s="9" t="s">
        <v>11</v>
      </c>
      <c r="D1822" s="9" t="s">
        <v>46</v>
      </c>
      <c r="E1822" s="9" t="s">
        <v>83</v>
      </c>
      <c r="F1822" s="9" t="s">
        <v>1387</v>
      </c>
    </row>
    <row r="1823" spans="1:6" s="5" customFormat="1" x14ac:dyDescent="0.25">
      <c r="A1823" s="8">
        <v>80705</v>
      </c>
      <c r="B1823" s="9" t="s">
        <v>421</v>
      </c>
      <c r="C1823" s="9" t="s">
        <v>11</v>
      </c>
      <c r="D1823" s="9" t="s">
        <v>46</v>
      </c>
      <c r="E1823" s="9" t="s">
        <v>2</v>
      </c>
      <c r="F1823" s="9" t="s">
        <v>420</v>
      </c>
    </row>
    <row r="1824" spans="1:6" s="5" customFormat="1" hidden="1" x14ac:dyDescent="0.25">
      <c r="A1824" s="8">
        <v>78912</v>
      </c>
      <c r="B1824" s="9" t="s">
        <v>1386</v>
      </c>
      <c r="C1824" s="9" t="s">
        <v>11</v>
      </c>
      <c r="D1824" s="9" t="s">
        <v>46</v>
      </c>
      <c r="E1824" s="9" t="s">
        <v>8</v>
      </c>
      <c r="F1824" s="9" t="s">
        <v>1385</v>
      </c>
    </row>
    <row r="1825" spans="1:6" s="5" customFormat="1" x14ac:dyDescent="0.25">
      <c r="A1825" s="8">
        <v>78635</v>
      </c>
      <c r="B1825" s="9" t="s">
        <v>1384</v>
      </c>
      <c r="C1825" s="9" t="s">
        <v>11</v>
      </c>
      <c r="D1825" s="9" t="s">
        <v>46</v>
      </c>
      <c r="E1825" s="9" t="s">
        <v>2</v>
      </c>
      <c r="F1825" s="9" t="s">
        <v>1383</v>
      </c>
    </row>
    <row r="1826" spans="1:6" s="5" customFormat="1" hidden="1" x14ac:dyDescent="0.25">
      <c r="A1826" s="8">
        <v>78383</v>
      </c>
      <c r="B1826" s="9" t="s">
        <v>1382</v>
      </c>
      <c r="C1826" s="9" t="s">
        <v>11</v>
      </c>
      <c r="D1826" s="9" t="s">
        <v>46</v>
      </c>
      <c r="E1826" s="9" t="s">
        <v>1</v>
      </c>
      <c r="F1826" s="9" t="s">
        <v>1381</v>
      </c>
    </row>
    <row r="1827" spans="1:6" s="5" customFormat="1" hidden="1" x14ac:dyDescent="0.25">
      <c r="A1827" s="8">
        <v>77639</v>
      </c>
      <c r="B1827" s="9" t="s">
        <v>923</v>
      </c>
      <c r="C1827" s="9" t="s">
        <v>11</v>
      </c>
      <c r="D1827" s="9" t="s">
        <v>46</v>
      </c>
      <c r="E1827" s="9" t="s">
        <v>8</v>
      </c>
      <c r="F1827" s="9" t="s">
        <v>922</v>
      </c>
    </row>
    <row r="1828" spans="1:6" s="5" customFormat="1" hidden="1" x14ac:dyDescent="0.25">
      <c r="A1828" s="8">
        <v>77638</v>
      </c>
      <c r="B1828" s="9" t="s">
        <v>1075</v>
      </c>
      <c r="C1828" s="9" t="s">
        <v>11</v>
      </c>
      <c r="D1828" s="9" t="s">
        <v>46</v>
      </c>
      <c r="E1828" s="9" t="s">
        <v>83</v>
      </c>
      <c r="F1828" s="9" t="s">
        <v>1074</v>
      </c>
    </row>
    <row r="1829" spans="1:6" s="5" customFormat="1" x14ac:dyDescent="0.25">
      <c r="A1829" s="8">
        <v>76488</v>
      </c>
      <c r="B1829" s="9" t="s">
        <v>1380</v>
      </c>
      <c r="C1829" s="9" t="s">
        <v>11</v>
      </c>
      <c r="D1829" s="9" t="s">
        <v>46</v>
      </c>
      <c r="E1829" s="9" t="s">
        <v>2</v>
      </c>
      <c r="F1829" s="9" t="s">
        <v>1379</v>
      </c>
    </row>
    <row r="1830" spans="1:6" s="5" customFormat="1" x14ac:dyDescent="0.25">
      <c r="A1830" s="8">
        <v>73870</v>
      </c>
      <c r="B1830" s="9" t="s">
        <v>1378</v>
      </c>
      <c r="C1830" s="9" t="s">
        <v>11</v>
      </c>
      <c r="D1830" s="9" t="s">
        <v>46</v>
      </c>
      <c r="E1830" s="9" t="s">
        <v>2</v>
      </c>
      <c r="F1830" s="9" t="s">
        <v>1377</v>
      </c>
    </row>
    <row r="1831" spans="1:6" s="5" customFormat="1" hidden="1" x14ac:dyDescent="0.25">
      <c r="A1831" s="8">
        <v>73506</v>
      </c>
      <c r="B1831" s="9" t="s">
        <v>1376</v>
      </c>
      <c r="C1831" s="9" t="s">
        <v>11</v>
      </c>
      <c r="D1831" s="9" t="s">
        <v>46</v>
      </c>
      <c r="E1831" s="9" t="s">
        <v>8</v>
      </c>
      <c r="F1831" s="9" t="s">
        <v>1375</v>
      </c>
    </row>
    <row r="1832" spans="1:6" s="5" customFormat="1" x14ac:dyDescent="0.25">
      <c r="A1832" s="8">
        <v>72227</v>
      </c>
      <c r="B1832" s="9" t="s">
        <v>1374</v>
      </c>
      <c r="C1832" s="9" t="s">
        <v>11</v>
      </c>
      <c r="D1832" s="9" t="s">
        <v>46</v>
      </c>
      <c r="E1832" s="9" t="s">
        <v>2</v>
      </c>
      <c r="F1832" s="9" t="s">
        <v>1373</v>
      </c>
    </row>
    <row r="1833" spans="1:6" s="5" customFormat="1" hidden="1" x14ac:dyDescent="0.25">
      <c r="A1833" s="8">
        <v>71984</v>
      </c>
      <c r="B1833" s="9" t="s">
        <v>1372</v>
      </c>
      <c r="C1833" s="9" t="s">
        <v>11</v>
      </c>
      <c r="D1833" s="9" t="s">
        <v>46</v>
      </c>
      <c r="E1833" s="9" t="s">
        <v>1</v>
      </c>
      <c r="F1833" s="9" t="s">
        <v>1371</v>
      </c>
    </row>
    <row r="1834" spans="1:6" s="5" customFormat="1" hidden="1" x14ac:dyDescent="0.25">
      <c r="A1834" s="8">
        <v>71983</v>
      </c>
      <c r="B1834" s="9" t="s">
        <v>1370</v>
      </c>
      <c r="C1834" s="9" t="s">
        <v>11</v>
      </c>
      <c r="D1834" s="9" t="s">
        <v>46</v>
      </c>
      <c r="E1834" s="9" t="s">
        <v>1</v>
      </c>
      <c r="F1834" s="9" t="s">
        <v>1369</v>
      </c>
    </row>
    <row r="1835" spans="1:6" s="5" customFormat="1" hidden="1" x14ac:dyDescent="0.25">
      <c r="A1835" s="8">
        <v>71826</v>
      </c>
      <c r="B1835" s="9" t="s">
        <v>1368</v>
      </c>
      <c r="C1835" s="9" t="s">
        <v>11</v>
      </c>
      <c r="D1835" s="9" t="s">
        <v>46</v>
      </c>
      <c r="E1835" s="9" t="s">
        <v>4</v>
      </c>
      <c r="F1835" s="9" t="s">
        <v>1367</v>
      </c>
    </row>
    <row r="1836" spans="1:6" s="5" customFormat="1" x14ac:dyDescent="0.25">
      <c r="A1836" s="8">
        <v>71688</v>
      </c>
      <c r="B1836" s="9" t="s">
        <v>1366</v>
      </c>
      <c r="C1836" s="9" t="s">
        <v>11</v>
      </c>
      <c r="D1836" s="9" t="s">
        <v>46</v>
      </c>
      <c r="E1836" s="9" t="s">
        <v>2</v>
      </c>
      <c r="F1836" s="9" t="s">
        <v>1365</v>
      </c>
    </row>
    <row r="1837" spans="1:6" s="5" customFormat="1" hidden="1" x14ac:dyDescent="0.25">
      <c r="A1837" s="8">
        <v>71619</v>
      </c>
      <c r="B1837" s="9" t="s">
        <v>1364</v>
      </c>
      <c r="C1837" s="9" t="s">
        <v>11</v>
      </c>
      <c r="D1837" s="9" t="s">
        <v>46</v>
      </c>
      <c r="E1837" s="9" t="s">
        <v>4</v>
      </c>
      <c r="F1837" s="9" t="s">
        <v>1363</v>
      </c>
    </row>
    <row r="1838" spans="1:6" s="5" customFormat="1" hidden="1" x14ac:dyDescent="0.25">
      <c r="A1838" s="8">
        <v>71557</v>
      </c>
      <c r="B1838" s="9" t="s">
        <v>1362</v>
      </c>
      <c r="C1838" s="9" t="s">
        <v>11</v>
      </c>
      <c r="D1838" s="9" t="s">
        <v>46</v>
      </c>
      <c r="E1838" s="9" t="s">
        <v>83</v>
      </c>
      <c r="F1838" s="9" t="s">
        <v>1361</v>
      </c>
    </row>
    <row r="1839" spans="1:6" s="5" customFormat="1" x14ac:dyDescent="0.25">
      <c r="A1839" s="8">
        <v>66531</v>
      </c>
      <c r="B1839" s="9" t="s">
        <v>1360</v>
      </c>
      <c r="C1839" s="9" t="s">
        <v>11</v>
      </c>
      <c r="D1839" s="9" t="s">
        <v>46</v>
      </c>
      <c r="E1839" s="9" t="s">
        <v>2</v>
      </c>
      <c r="F1839" s="9" t="s">
        <v>1359</v>
      </c>
    </row>
    <row r="1840" spans="1:6" s="5" customFormat="1" hidden="1" x14ac:dyDescent="0.25">
      <c r="A1840" s="8">
        <v>66503</v>
      </c>
      <c r="B1840" s="9" t="s">
        <v>1357</v>
      </c>
      <c r="C1840" s="9" t="s">
        <v>11</v>
      </c>
      <c r="D1840" s="9" t="s">
        <v>46</v>
      </c>
      <c r="E1840" s="9" t="s">
        <v>8</v>
      </c>
      <c r="F1840" s="9" t="s">
        <v>1356</v>
      </c>
    </row>
    <row r="1841" spans="1:6" s="5" customFormat="1" hidden="1" x14ac:dyDescent="0.25">
      <c r="A1841" s="8">
        <v>66502</v>
      </c>
      <c r="B1841" s="9" t="s">
        <v>1355</v>
      </c>
      <c r="C1841" s="9" t="s">
        <v>11</v>
      </c>
      <c r="D1841" s="9" t="s">
        <v>46</v>
      </c>
      <c r="E1841" s="9" t="s">
        <v>8</v>
      </c>
      <c r="F1841" s="9" t="s">
        <v>1354</v>
      </c>
    </row>
    <row r="1842" spans="1:6" s="5" customFormat="1" hidden="1" x14ac:dyDescent="0.25">
      <c r="A1842" s="8">
        <v>65228</v>
      </c>
      <c r="B1842" s="9" t="s">
        <v>1353</v>
      </c>
      <c r="C1842" s="9" t="s">
        <v>11</v>
      </c>
      <c r="D1842" s="9" t="s">
        <v>46</v>
      </c>
      <c r="E1842" s="9" t="s">
        <v>8</v>
      </c>
      <c r="F1842" s="9" t="s">
        <v>1352</v>
      </c>
    </row>
    <row r="1843" spans="1:6" s="5" customFormat="1" x14ac:dyDescent="0.25">
      <c r="A1843" s="8">
        <v>64676</v>
      </c>
      <c r="B1843" s="9" t="s">
        <v>1107</v>
      </c>
      <c r="C1843" s="9" t="s">
        <v>11</v>
      </c>
      <c r="D1843" s="9" t="s">
        <v>46</v>
      </c>
      <c r="E1843" s="9" t="s">
        <v>2</v>
      </c>
      <c r="F1843" s="9" t="s">
        <v>1351</v>
      </c>
    </row>
    <row r="1844" spans="1:6" s="5" customFormat="1" hidden="1" x14ac:dyDescent="0.25">
      <c r="A1844" s="8">
        <v>63958</v>
      </c>
      <c r="B1844" s="9" t="s">
        <v>1350</v>
      </c>
      <c r="C1844" s="9" t="s">
        <v>11</v>
      </c>
      <c r="D1844" s="9" t="s">
        <v>46</v>
      </c>
      <c r="E1844" s="9" t="s">
        <v>4</v>
      </c>
      <c r="F1844" s="9" t="s">
        <v>1349</v>
      </c>
    </row>
    <row r="1845" spans="1:6" s="5" customFormat="1" hidden="1" x14ac:dyDescent="0.25">
      <c r="A1845" s="8">
        <v>63622</v>
      </c>
      <c r="B1845" s="9" t="s">
        <v>1128</v>
      </c>
      <c r="C1845" s="9" t="s">
        <v>11</v>
      </c>
      <c r="D1845" s="9" t="s">
        <v>46</v>
      </c>
      <c r="E1845" s="9" t="s">
        <v>83</v>
      </c>
      <c r="F1845" s="9" t="s">
        <v>1348</v>
      </c>
    </row>
    <row r="1846" spans="1:6" s="5" customFormat="1" hidden="1" x14ac:dyDescent="0.25">
      <c r="A1846" s="8">
        <v>63598</v>
      </c>
      <c r="B1846" s="9" t="s">
        <v>1347</v>
      </c>
      <c r="C1846" s="9" t="s">
        <v>11</v>
      </c>
      <c r="D1846" s="9" t="s">
        <v>46</v>
      </c>
      <c r="E1846" s="9" t="s">
        <v>83</v>
      </c>
      <c r="F1846" s="9" t="s">
        <v>1346</v>
      </c>
    </row>
    <row r="1847" spans="1:6" s="5" customFormat="1" hidden="1" x14ac:dyDescent="0.25">
      <c r="A1847" s="8">
        <v>63465</v>
      </c>
      <c r="B1847" s="9" t="s">
        <v>1345</v>
      </c>
      <c r="C1847" s="9" t="s">
        <v>11</v>
      </c>
      <c r="D1847" s="9" t="s">
        <v>46</v>
      </c>
      <c r="E1847" s="9" t="s">
        <v>8</v>
      </c>
      <c r="F1847" s="9" t="s">
        <v>1344</v>
      </c>
    </row>
    <row r="1848" spans="1:6" s="5" customFormat="1" hidden="1" x14ac:dyDescent="0.25">
      <c r="A1848" s="8">
        <v>62416</v>
      </c>
      <c r="B1848" s="9" t="s">
        <v>1343</v>
      </c>
      <c r="C1848" s="9" t="s">
        <v>11</v>
      </c>
      <c r="D1848" s="9" t="s">
        <v>46</v>
      </c>
      <c r="E1848" s="9" t="s">
        <v>4</v>
      </c>
      <c r="F1848" s="9" t="s">
        <v>1342</v>
      </c>
    </row>
    <row r="1849" spans="1:6" s="5" customFormat="1" hidden="1" x14ac:dyDescent="0.25">
      <c r="A1849" s="8">
        <v>61977</v>
      </c>
      <c r="B1849" s="9" t="s">
        <v>1341</v>
      </c>
      <c r="C1849" s="9" t="s">
        <v>11</v>
      </c>
      <c r="D1849" s="9" t="s">
        <v>46</v>
      </c>
      <c r="E1849" s="9" t="s">
        <v>5</v>
      </c>
      <c r="F1849" s="9" t="s">
        <v>1340</v>
      </c>
    </row>
    <row r="1850" spans="1:6" s="5" customFormat="1" hidden="1" x14ac:dyDescent="0.25">
      <c r="A1850" s="8">
        <v>61860</v>
      </c>
      <c r="B1850" s="9" t="s">
        <v>1339</v>
      </c>
      <c r="C1850" s="9" t="s">
        <v>11</v>
      </c>
      <c r="D1850" s="9" t="s">
        <v>46</v>
      </c>
      <c r="E1850" s="9" t="s">
        <v>83</v>
      </c>
      <c r="F1850" s="9" t="s">
        <v>1338</v>
      </c>
    </row>
    <row r="1851" spans="1:6" s="5" customFormat="1" x14ac:dyDescent="0.25">
      <c r="A1851" s="8">
        <v>61444</v>
      </c>
      <c r="B1851" s="9" t="s">
        <v>1337</v>
      </c>
      <c r="C1851" s="9" t="s">
        <v>11</v>
      </c>
      <c r="D1851" s="9" t="s">
        <v>46</v>
      </c>
      <c r="E1851" s="9" t="s">
        <v>2</v>
      </c>
      <c r="F1851" s="9" t="s">
        <v>1336</v>
      </c>
    </row>
    <row r="1852" spans="1:6" s="5" customFormat="1" hidden="1" x14ac:dyDescent="0.25">
      <c r="A1852" s="8">
        <v>61443</v>
      </c>
      <c r="B1852" s="9" t="s">
        <v>1335</v>
      </c>
      <c r="C1852" s="9" t="s">
        <v>11</v>
      </c>
      <c r="D1852" s="9" t="s">
        <v>46</v>
      </c>
      <c r="E1852" s="9" t="s">
        <v>5</v>
      </c>
      <c r="F1852" s="9" t="s">
        <v>1334</v>
      </c>
    </row>
    <row r="1853" spans="1:6" s="5" customFormat="1" x14ac:dyDescent="0.25">
      <c r="A1853" s="8">
        <v>61167</v>
      </c>
      <c r="B1853" s="9" t="s">
        <v>1333</v>
      </c>
      <c r="C1853" s="9" t="s">
        <v>11</v>
      </c>
      <c r="D1853" s="9" t="s">
        <v>46</v>
      </c>
      <c r="E1853" s="9" t="s">
        <v>2</v>
      </c>
      <c r="F1853" s="9" t="s">
        <v>1332</v>
      </c>
    </row>
    <row r="1854" spans="1:6" s="5" customFormat="1" hidden="1" x14ac:dyDescent="0.25">
      <c r="A1854" s="8">
        <v>60499</v>
      </c>
      <c r="B1854" s="9" t="s">
        <v>949</v>
      </c>
      <c r="C1854" s="9" t="s">
        <v>11</v>
      </c>
      <c r="D1854" s="9" t="s">
        <v>46</v>
      </c>
      <c r="E1854" s="9" t="s">
        <v>5</v>
      </c>
      <c r="F1854" s="9" t="s">
        <v>1331</v>
      </c>
    </row>
    <row r="1855" spans="1:6" s="5" customFormat="1" hidden="1" x14ac:dyDescent="0.25">
      <c r="A1855" s="8">
        <v>60280</v>
      </c>
      <c r="B1855" s="9" t="s">
        <v>1330</v>
      </c>
      <c r="C1855" s="9" t="s">
        <v>11</v>
      </c>
      <c r="D1855" s="9" t="s">
        <v>46</v>
      </c>
      <c r="E1855" s="9" t="s">
        <v>8</v>
      </c>
      <c r="F1855" s="9" t="s">
        <v>1329</v>
      </c>
    </row>
    <row r="1856" spans="1:6" s="5" customFormat="1" hidden="1" x14ac:dyDescent="0.25">
      <c r="A1856" s="8">
        <v>60216</v>
      </c>
      <c r="B1856" s="9" t="s">
        <v>1328</v>
      </c>
      <c r="C1856" s="9" t="s">
        <v>11</v>
      </c>
      <c r="D1856" s="9" t="s">
        <v>46</v>
      </c>
      <c r="E1856" s="9" t="s">
        <v>199</v>
      </c>
      <c r="F1856" s="9" t="s">
        <v>769</v>
      </c>
    </row>
    <row r="1857" spans="1:6" s="5" customFormat="1" x14ac:dyDescent="0.25">
      <c r="A1857" s="8">
        <v>59905</v>
      </c>
      <c r="B1857" s="9" t="s">
        <v>1327</v>
      </c>
      <c r="C1857" s="9" t="s">
        <v>11</v>
      </c>
      <c r="D1857" s="9" t="s">
        <v>46</v>
      </c>
      <c r="E1857" s="9" t="s">
        <v>2</v>
      </c>
      <c r="F1857" s="9" t="s">
        <v>1326</v>
      </c>
    </row>
    <row r="1858" spans="1:6" s="5" customFormat="1" x14ac:dyDescent="0.25">
      <c r="A1858" s="8">
        <v>59240</v>
      </c>
      <c r="B1858" s="9" t="s">
        <v>1324</v>
      </c>
      <c r="C1858" s="9" t="s">
        <v>11</v>
      </c>
      <c r="D1858" s="9" t="s">
        <v>46</v>
      </c>
      <c r="E1858" s="9" t="s">
        <v>2</v>
      </c>
      <c r="F1858" s="9" t="s">
        <v>1323</v>
      </c>
    </row>
    <row r="1859" spans="1:6" s="5" customFormat="1" x14ac:dyDescent="0.25">
      <c r="A1859" s="8">
        <v>57828</v>
      </c>
      <c r="B1859" s="9" t="s">
        <v>1322</v>
      </c>
      <c r="C1859" s="9" t="s">
        <v>11</v>
      </c>
      <c r="D1859" s="9" t="s">
        <v>46</v>
      </c>
      <c r="E1859" s="9" t="s">
        <v>2</v>
      </c>
      <c r="F1859" s="9" t="s">
        <v>1321</v>
      </c>
    </row>
    <row r="1860" spans="1:6" s="5" customFormat="1" x14ac:dyDescent="0.25">
      <c r="A1860" s="8">
        <v>57348</v>
      </c>
      <c r="B1860" s="9" t="s">
        <v>733</v>
      </c>
      <c r="C1860" s="9" t="s">
        <v>11</v>
      </c>
      <c r="D1860" s="9" t="s">
        <v>46</v>
      </c>
      <c r="E1860" s="9" t="s">
        <v>2</v>
      </c>
      <c r="F1860" s="9" t="s">
        <v>1320</v>
      </c>
    </row>
    <row r="1861" spans="1:6" s="5" customFormat="1" hidden="1" x14ac:dyDescent="0.25">
      <c r="A1861" s="8">
        <v>56336</v>
      </c>
      <c r="B1861" s="9" t="s">
        <v>1319</v>
      </c>
      <c r="C1861" s="9" t="s">
        <v>11</v>
      </c>
      <c r="D1861" s="9" t="s">
        <v>46</v>
      </c>
      <c r="E1861" s="9" t="s">
        <v>8</v>
      </c>
      <c r="F1861" s="9" t="s">
        <v>1318</v>
      </c>
    </row>
    <row r="1862" spans="1:6" s="5" customFormat="1" x14ac:dyDescent="0.25">
      <c r="A1862" s="8">
        <v>55393</v>
      </c>
      <c r="B1862" s="9" t="s">
        <v>1317</v>
      </c>
      <c r="C1862" s="9" t="s">
        <v>11</v>
      </c>
      <c r="D1862" s="9" t="s">
        <v>46</v>
      </c>
      <c r="E1862" s="9" t="s">
        <v>2</v>
      </c>
      <c r="F1862" s="9" t="s">
        <v>1316</v>
      </c>
    </row>
    <row r="1863" spans="1:6" s="5" customFormat="1" hidden="1" x14ac:dyDescent="0.25">
      <c r="A1863" s="8">
        <v>54590</v>
      </c>
      <c r="B1863" s="9" t="s">
        <v>1314</v>
      </c>
      <c r="C1863" s="9" t="s">
        <v>11</v>
      </c>
      <c r="D1863" s="9" t="s">
        <v>46</v>
      </c>
      <c r="E1863" s="9" t="s">
        <v>13</v>
      </c>
      <c r="F1863" s="9" t="s">
        <v>1313</v>
      </c>
    </row>
    <row r="1864" spans="1:6" s="5" customFormat="1" hidden="1" x14ac:dyDescent="0.25">
      <c r="A1864" s="8">
        <v>54483</v>
      </c>
      <c r="B1864" s="9" t="s">
        <v>1312</v>
      </c>
      <c r="C1864" s="9" t="s">
        <v>11</v>
      </c>
      <c r="D1864" s="9" t="s">
        <v>46</v>
      </c>
      <c r="E1864" s="9" t="s">
        <v>14</v>
      </c>
      <c r="F1864" s="9" t="s">
        <v>1311</v>
      </c>
    </row>
    <row r="1865" spans="1:6" s="5" customFormat="1" hidden="1" x14ac:dyDescent="0.25">
      <c r="A1865" s="8">
        <v>53775</v>
      </c>
      <c r="B1865" s="9" t="s">
        <v>1310</v>
      </c>
      <c r="C1865" s="9" t="s">
        <v>11</v>
      </c>
      <c r="D1865" s="9" t="s">
        <v>46</v>
      </c>
      <c r="E1865" s="9" t="s">
        <v>29</v>
      </c>
      <c r="F1865" s="9" t="s">
        <v>1309</v>
      </c>
    </row>
    <row r="1866" spans="1:6" s="5" customFormat="1" hidden="1" x14ac:dyDescent="0.25">
      <c r="A1866" s="8">
        <v>53764</v>
      </c>
      <c r="B1866" s="9" t="s">
        <v>1308</v>
      </c>
      <c r="C1866" s="9" t="s">
        <v>11</v>
      </c>
      <c r="D1866" s="9" t="s">
        <v>46</v>
      </c>
      <c r="E1866" s="9" t="s">
        <v>29</v>
      </c>
      <c r="F1866" s="9" t="s">
        <v>1307</v>
      </c>
    </row>
    <row r="1867" spans="1:6" s="5" customFormat="1" x14ac:dyDescent="0.25">
      <c r="A1867" s="8">
        <v>52173</v>
      </c>
      <c r="B1867" s="9" t="s">
        <v>1306</v>
      </c>
      <c r="C1867" s="9" t="s">
        <v>11</v>
      </c>
      <c r="D1867" s="9" t="s">
        <v>46</v>
      </c>
      <c r="E1867" s="9" t="s">
        <v>2</v>
      </c>
      <c r="F1867" s="9" t="s">
        <v>1305</v>
      </c>
    </row>
    <row r="1868" spans="1:6" s="5" customFormat="1" x14ac:dyDescent="0.25">
      <c r="A1868" s="8">
        <v>51913</v>
      </c>
      <c r="B1868" s="9" t="s">
        <v>1304</v>
      </c>
      <c r="C1868" s="9" t="s">
        <v>11</v>
      </c>
      <c r="D1868" s="9" t="s">
        <v>46</v>
      </c>
      <c r="E1868" s="9" t="s">
        <v>2</v>
      </c>
      <c r="F1868" s="9" t="s">
        <v>1303</v>
      </c>
    </row>
    <row r="1869" spans="1:6" s="5" customFormat="1" hidden="1" x14ac:dyDescent="0.25">
      <c r="A1869" s="8">
        <v>50417</v>
      </c>
      <c r="B1869" s="9" t="s">
        <v>1302</v>
      </c>
      <c r="C1869" s="9" t="s">
        <v>11</v>
      </c>
      <c r="D1869" s="9" t="s">
        <v>46</v>
      </c>
      <c r="E1869" s="9" t="s">
        <v>8</v>
      </c>
      <c r="F1869" s="9" t="s">
        <v>1301</v>
      </c>
    </row>
    <row r="1870" spans="1:6" s="5" customFormat="1" hidden="1" x14ac:dyDescent="0.25">
      <c r="A1870" s="8">
        <v>49782</v>
      </c>
      <c r="B1870" s="9" t="s">
        <v>1300</v>
      </c>
      <c r="C1870" s="9" t="s">
        <v>11</v>
      </c>
      <c r="D1870" s="9" t="s">
        <v>46</v>
      </c>
      <c r="E1870" s="9" t="s">
        <v>8</v>
      </c>
      <c r="F1870" s="9" t="s">
        <v>1299</v>
      </c>
    </row>
    <row r="1871" spans="1:6" s="5" customFormat="1" x14ac:dyDescent="0.25">
      <c r="A1871" s="8">
        <v>49234</v>
      </c>
      <c r="B1871" s="9" t="s">
        <v>1298</v>
      </c>
      <c r="C1871" s="9" t="s">
        <v>11</v>
      </c>
      <c r="D1871" s="9" t="s">
        <v>46</v>
      </c>
      <c r="E1871" s="9" t="s">
        <v>2</v>
      </c>
      <c r="F1871" s="9" t="s">
        <v>1297</v>
      </c>
    </row>
    <row r="1872" spans="1:6" s="5" customFormat="1" x14ac:dyDescent="0.25">
      <c r="A1872" s="8">
        <v>48581</v>
      </c>
      <c r="B1872" s="9" t="s">
        <v>1296</v>
      </c>
      <c r="C1872" s="9" t="s">
        <v>11</v>
      </c>
      <c r="D1872" s="9" t="s">
        <v>46</v>
      </c>
      <c r="E1872" s="9" t="s">
        <v>2</v>
      </c>
      <c r="F1872" s="9" t="s">
        <v>1295</v>
      </c>
    </row>
    <row r="1873" spans="1:6" s="5" customFormat="1" x14ac:dyDescent="0.25">
      <c r="A1873" s="8">
        <v>48106</v>
      </c>
      <c r="B1873" s="9" t="s">
        <v>1294</v>
      </c>
      <c r="C1873" s="9" t="s">
        <v>11</v>
      </c>
      <c r="D1873" s="9" t="s">
        <v>46</v>
      </c>
      <c r="E1873" s="9" t="s">
        <v>2</v>
      </c>
      <c r="F1873" s="9" t="s">
        <v>1293</v>
      </c>
    </row>
    <row r="1874" spans="1:6" s="5" customFormat="1" hidden="1" x14ac:dyDescent="0.25">
      <c r="A1874" s="8">
        <v>45874</v>
      </c>
      <c r="B1874" s="9" t="s">
        <v>1292</v>
      </c>
      <c r="C1874" s="9" t="s">
        <v>11</v>
      </c>
      <c r="D1874" s="9" t="s">
        <v>46</v>
      </c>
      <c r="E1874" s="9" t="s">
        <v>8</v>
      </c>
      <c r="F1874" s="9" t="s">
        <v>1291</v>
      </c>
    </row>
    <row r="1875" spans="1:6" s="5" customFormat="1" hidden="1" x14ac:dyDescent="0.25">
      <c r="A1875" s="8">
        <v>45764</v>
      </c>
      <c r="B1875" s="9" t="s">
        <v>1290</v>
      </c>
      <c r="C1875" s="9" t="s">
        <v>11</v>
      </c>
      <c r="D1875" s="9" t="s">
        <v>46</v>
      </c>
      <c r="E1875" s="9" t="s">
        <v>50</v>
      </c>
      <c r="F1875" s="9" t="s">
        <v>1289</v>
      </c>
    </row>
    <row r="1876" spans="1:6" s="5" customFormat="1" hidden="1" x14ac:dyDescent="0.25">
      <c r="A1876" s="8">
        <v>45646</v>
      </c>
      <c r="B1876" s="9" t="s">
        <v>1288</v>
      </c>
      <c r="C1876" s="9" t="s">
        <v>11</v>
      </c>
      <c r="D1876" s="9" t="s">
        <v>46</v>
      </c>
      <c r="E1876" s="9" t="s">
        <v>199</v>
      </c>
      <c r="F1876" s="9" t="s">
        <v>1287</v>
      </c>
    </row>
    <row r="1877" spans="1:6" s="5" customFormat="1" x14ac:dyDescent="0.25">
      <c r="A1877" s="8">
        <v>44248</v>
      </c>
      <c r="B1877" s="9" t="s">
        <v>279</v>
      </c>
      <c r="C1877" s="9" t="s">
        <v>11</v>
      </c>
      <c r="D1877" s="9" t="s">
        <v>46</v>
      </c>
      <c r="E1877" s="9" t="s">
        <v>2</v>
      </c>
      <c r="F1877" s="9" t="s">
        <v>1286</v>
      </c>
    </row>
    <row r="1878" spans="1:6" s="5" customFormat="1" x14ac:dyDescent="0.25">
      <c r="A1878" s="8">
        <v>41191</v>
      </c>
      <c r="B1878" s="9" t="s">
        <v>1285</v>
      </c>
      <c r="C1878" s="9" t="s">
        <v>11</v>
      </c>
      <c r="D1878" s="9" t="s">
        <v>46</v>
      </c>
      <c r="E1878" s="9" t="s">
        <v>2</v>
      </c>
      <c r="F1878" s="9" t="s">
        <v>1284</v>
      </c>
    </row>
    <row r="1879" spans="1:6" s="5" customFormat="1" hidden="1" x14ac:dyDescent="0.25">
      <c r="A1879" s="8">
        <v>41028</v>
      </c>
      <c r="B1879" s="9" t="s">
        <v>1283</v>
      </c>
      <c r="C1879" s="9" t="s">
        <v>11</v>
      </c>
      <c r="D1879" s="9" t="s">
        <v>46</v>
      </c>
      <c r="E1879" s="9" t="s">
        <v>8</v>
      </c>
      <c r="F1879" s="9" t="s">
        <v>1282</v>
      </c>
    </row>
    <row r="1880" spans="1:6" s="5" customFormat="1" hidden="1" x14ac:dyDescent="0.25">
      <c r="A1880" s="8">
        <v>39734</v>
      </c>
      <c r="B1880" s="9" t="s">
        <v>1281</v>
      </c>
      <c r="C1880" s="9" t="s">
        <v>11</v>
      </c>
      <c r="D1880" s="9" t="s">
        <v>46</v>
      </c>
      <c r="E1880" s="9" t="s">
        <v>6</v>
      </c>
      <c r="F1880" s="9" t="s">
        <v>1280</v>
      </c>
    </row>
    <row r="1881" spans="1:6" s="5" customFormat="1" x14ac:dyDescent="0.25">
      <c r="A1881" s="8">
        <v>36296</v>
      </c>
      <c r="B1881" s="9" t="s">
        <v>1279</v>
      </c>
      <c r="C1881" s="9" t="s">
        <v>11</v>
      </c>
      <c r="D1881" s="9" t="s">
        <v>46</v>
      </c>
      <c r="E1881" s="9" t="s">
        <v>2</v>
      </c>
      <c r="F1881" s="9" t="s">
        <v>1278</v>
      </c>
    </row>
    <row r="1882" spans="1:6" s="5" customFormat="1" hidden="1" x14ac:dyDescent="0.25">
      <c r="A1882" s="8">
        <v>34723</v>
      </c>
      <c r="B1882" s="9" t="s">
        <v>1277</v>
      </c>
      <c r="C1882" s="9" t="s">
        <v>11</v>
      </c>
      <c r="D1882" s="9" t="s">
        <v>46</v>
      </c>
      <c r="E1882" s="9" t="s">
        <v>1</v>
      </c>
      <c r="F1882" s="9" t="s">
        <v>1276</v>
      </c>
    </row>
    <row r="1883" spans="1:6" s="5" customFormat="1" x14ac:dyDescent="0.25">
      <c r="A1883" s="8">
        <v>33227</v>
      </c>
      <c r="B1883" s="9" t="s">
        <v>1274</v>
      </c>
      <c r="C1883" s="9" t="s">
        <v>11</v>
      </c>
      <c r="D1883" s="9" t="s">
        <v>46</v>
      </c>
      <c r="E1883" s="9" t="s">
        <v>2</v>
      </c>
      <c r="F1883" s="9" t="s">
        <v>1273</v>
      </c>
    </row>
    <row r="1884" spans="1:6" s="5" customFormat="1" x14ac:dyDescent="0.25">
      <c r="A1884" s="8">
        <v>32387</v>
      </c>
      <c r="B1884" s="9" t="s">
        <v>1272</v>
      </c>
      <c r="C1884" s="9" t="s">
        <v>11</v>
      </c>
      <c r="D1884" s="9" t="s">
        <v>46</v>
      </c>
      <c r="E1884" s="9" t="s">
        <v>2</v>
      </c>
      <c r="F1884" s="9" t="s">
        <v>1271</v>
      </c>
    </row>
    <row r="1885" spans="1:6" s="5" customFormat="1" x14ac:dyDescent="0.25">
      <c r="A1885" s="8">
        <v>30564</v>
      </c>
      <c r="B1885" s="9" t="s">
        <v>1270</v>
      </c>
      <c r="C1885" s="9" t="s">
        <v>11</v>
      </c>
      <c r="D1885" s="9" t="s">
        <v>46</v>
      </c>
      <c r="E1885" s="9" t="s">
        <v>2</v>
      </c>
      <c r="F1885" s="9" t="s">
        <v>1269</v>
      </c>
    </row>
    <row r="1886" spans="1:6" s="5" customFormat="1" x14ac:dyDescent="0.25">
      <c r="A1886" s="8">
        <v>30505</v>
      </c>
      <c r="B1886" s="9" t="s">
        <v>1268</v>
      </c>
      <c r="C1886" s="9" t="s">
        <v>11</v>
      </c>
      <c r="D1886" s="9" t="s">
        <v>46</v>
      </c>
      <c r="E1886" s="9" t="s">
        <v>2</v>
      </c>
      <c r="F1886" s="9" t="s">
        <v>1267</v>
      </c>
    </row>
    <row r="1887" spans="1:6" s="5" customFormat="1" x14ac:dyDescent="0.25">
      <c r="A1887" s="8">
        <v>30300</v>
      </c>
      <c r="B1887" s="9" t="s">
        <v>1266</v>
      </c>
      <c r="C1887" s="9" t="s">
        <v>11</v>
      </c>
      <c r="D1887" s="9" t="s">
        <v>46</v>
      </c>
      <c r="E1887" s="9" t="s">
        <v>2</v>
      </c>
      <c r="F1887" s="9" t="s">
        <v>1265</v>
      </c>
    </row>
    <row r="1888" spans="1:6" s="5" customFormat="1" hidden="1" x14ac:dyDescent="0.25">
      <c r="A1888" s="8">
        <v>29776</v>
      </c>
      <c r="B1888" s="9" t="s">
        <v>1264</v>
      </c>
      <c r="C1888" s="9" t="s">
        <v>11</v>
      </c>
      <c r="D1888" s="9" t="s">
        <v>46</v>
      </c>
      <c r="E1888" s="9" t="s">
        <v>8</v>
      </c>
      <c r="F1888" s="9" t="s">
        <v>1263</v>
      </c>
    </row>
    <row r="1889" spans="1:6" s="5" customFormat="1" x14ac:dyDescent="0.25">
      <c r="A1889" s="8">
        <v>27594</v>
      </c>
      <c r="B1889" s="9" t="s">
        <v>1262</v>
      </c>
      <c r="C1889" s="9" t="s">
        <v>11</v>
      </c>
      <c r="D1889" s="9" t="s">
        <v>46</v>
      </c>
      <c r="E1889" s="9" t="s">
        <v>2</v>
      </c>
      <c r="F1889" s="9" t="s">
        <v>1261</v>
      </c>
    </row>
    <row r="1890" spans="1:6" s="5" customFormat="1" x14ac:dyDescent="0.25">
      <c r="A1890" s="8">
        <v>27335</v>
      </c>
      <c r="B1890" s="9" t="s">
        <v>1260</v>
      </c>
      <c r="C1890" s="9" t="s">
        <v>11</v>
      </c>
      <c r="D1890" s="9" t="s">
        <v>46</v>
      </c>
      <c r="E1890" s="9" t="s">
        <v>2</v>
      </c>
      <c r="F1890" s="9" t="s">
        <v>1259</v>
      </c>
    </row>
    <row r="1891" spans="1:6" s="5" customFormat="1" x14ac:dyDescent="0.25">
      <c r="A1891" s="8">
        <v>24621</v>
      </c>
      <c r="B1891" s="9" t="s">
        <v>1258</v>
      </c>
      <c r="C1891" s="9" t="s">
        <v>11</v>
      </c>
      <c r="D1891" s="9" t="s">
        <v>46</v>
      </c>
      <c r="E1891" s="9" t="s">
        <v>2</v>
      </c>
      <c r="F1891" s="9" t="s">
        <v>1257</v>
      </c>
    </row>
    <row r="1892" spans="1:6" s="5" customFormat="1" hidden="1" x14ac:dyDescent="0.25">
      <c r="A1892" s="8">
        <v>24542</v>
      </c>
      <c r="B1892" s="9" t="s">
        <v>1256</v>
      </c>
      <c r="C1892" s="9" t="s">
        <v>11</v>
      </c>
      <c r="D1892" s="9" t="s">
        <v>46</v>
      </c>
      <c r="E1892" s="9" t="s">
        <v>13</v>
      </c>
      <c r="F1892" s="9" t="s">
        <v>1255</v>
      </c>
    </row>
    <row r="1893" spans="1:6" s="5" customFormat="1" x14ac:dyDescent="0.25">
      <c r="A1893" s="8">
        <v>24418</v>
      </c>
      <c r="B1893" s="9" t="s">
        <v>1254</v>
      </c>
      <c r="C1893" s="9" t="s">
        <v>11</v>
      </c>
      <c r="D1893" s="9" t="s">
        <v>46</v>
      </c>
      <c r="E1893" s="9" t="s">
        <v>2</v>
      </c>
      <c r="F1893" s="9" t="s">
        <v>1253</v>
      </c>
    </row>
    <row r="1894" spans="1:6" s="5" customFormat="1" x14ac:dyDescent="0.25">
      <c r="A1894" s="8">
        <v>22837</v>
      </c>
      <c r="B1894" s="9" t="s">
        <v>1252</v>
      </c>
      <c r="C1894" s="9" t="s">
        <v>11</v>
      </c>
      <c r="D1894" s="9" t="s">
        <v>46</v>
      </c>
      <c r="E1894" s="9" t="s">
        <v>2</v>
      </c>
      <c r="F1894" s="9" t="s">
        <v>1251</v>
      </c>
    </row>
    <row r="1895" spans="1:6" s="5" customFormat="1" x14ac:dyDescent="0.25">
      <c r="A1895" s="8">
        <v>21913</v>
      </c>
      <c r="B1895" s="9" t="s">
        <v>1250</v>
      </c>
      <c r="C1895" s="9" t="s">
        <v>11</v>
      </c>
      <c r="D1895" s="9" t="s">
        <v>46</v>
      </c>
      <c r="E1895" s="9" t="s">
        <v>2</v>
      </c>
      <c r="F1895" s="9" t="s">
        <v>1249</v>
      </c>
    </row>
    <row r="1896" spans="1:6" s="5" customFormat="1" hidden="1" x14ac:dyDescent="0.25">
      <c r="A1896" s="8">
        <v>19383</v>
      </c>
      <c r="B1896" s="9" t="s">
        <v>1247</v>
      </c>
      <c r="C1896" s="9" t="s">
        <v>11</v>
      </c>
      <c r="D1896" s="9" t="s">
        <v>46</v>
      </c>
      <c r="E1896" s="9" t="s">
        <v>1</v>
      </c>
      <c r="F1896" s="9" t="s">
        <v>1246</v>
      </c>
    </row>
    <row r="1897" spans="1:6" s="5" customFormat="1" x14ac:dyDescent="0.25">
      <c r="A1897" s="8">
        <v>19187</v>
      </c>
      <c r="B1897" s="9" t="s">
        <v>1245</v>
      </c>
      <c r="C1897" s="9" t="s">
        <v>11</v>
      </c>
      <c r="D1897" s="9" t="s">
        <v>46</v>
      </c>
      <c r="E1897" s="9" t="s">
        <v>2</v>
      </c>
      <c r="F1897" s="9" t="s">
        <v>1244</v>
      </c>
    </row>
    <row r="1898" spans="1:6" s="5" customFormat="1" x14ac:dyDescent="0.25">
      <c r="A1898" s="8">
        <v>18482</v>
      </c>
      <c r="B1898" s="9" t="s">
        <v>1243</v>
      </c>
      <c r="C1898" s="9" t="s">
        <v>11</v>
      </c>
      <c r="D1898" s="9" t="s">
        <v>46</v>
      </c>
      <c r="E1898" s="9" t="s">
        <v>2</v>
      </c>
      <c r="F1898" s="9" t="s">
        <v>1242</v>
      </c>
    </row>
    <row r="1899" spans="1:6" s="5" customFormat="1" x14ac:dyDescent="0.25">
      <c r="A1899" s="8">
        <v>17075</v>
      </c>
      <c r="B1899" s="9" t="s">
        <v>1241</v>
      </c>
      <c r="C1899" s="9" t="s">
        <v>11</v>
      </c>
      <c r="D1899" s="9" t="s">
        <v>46</v>
      </c>
      <c r="E1899" s="9" t="s">
        <v>2</v>
      </c>
      <c r="F1899" s="9" t="s">
        <v>1240</v>
      </c>
    </row>
    <row r="1900" spans="1:6" s="5" customFormat="1" x14ac:dyDescent="0.25">
      <c r="A1900" s="8">
        <v>16477</v>
      </c>
      <c r="B1900" s="9" t="s">
        <v>1239</v>
      </c>
      <c r="C1900" s="9" t="s">
        <v>11</v>
      </c>
      <c r="D1900" s="9" t="s">
        <v>46</v>
      </c>
      <c r="E1900" s="9" t="s">
        <v>2</v>
      </c>
      <c r="F1900" s="9" t="s">
        <v>1238</v>
      </c>
    </row>
    <row r="1901" spans="1:6" s="5" customFormat="1" hidden="1" x14ac:dyDescent="0.25">
      <c r="A1901" s="8">
        <v>15787</v>
      </c>
      <c r="B1901" s="9" t="s">
        <v>1237</v>
      </c>
      <c r="C1901" s="9" t="s">
        <v>11</v>
      </c>
      <c r="D1901" s="9" t="s">
        <v>46</v>
      </c>
      <c r="E1901" s="9" t="s">
        <v>8</v>
      </c>
      <c r="F1901" s="9" t="s">
        <v>1236</v>
      </c>
    </row>
    <row r="1902" spans="1:6" s="5" customFormat="1" x14ac:dyDescent="0.25">
      <c r="A1902" s="8">
        <v>15496</v>
      </c>
      <c r="B1902" s="9" t="s">
        <v>1235</v>
      </c>
      <c r="C1902" s="9" t="s">
        <v>11</v>
      </c>
      <c r="D1902" s="9" t="s">
        <v>46</v>
      </c>
      <c r="E1902" s="9" t="s">
        <v>2</v>
      </c>
      <c r="F1902" s="9" t="s">
        <v>1234</v>
      </c>
    </row>
    <row r="1903" spans="1:6" s="5" customFormat="1" hidden="1" x14ac:dyDescent="0.25">
      <c r="A1903" s="8">
        <v>10902</v>
      </c>
      <c r="B1903" s="9" t="s">
        <v>1233</v>
      </c>
      <c r="C1903" s="9" t="s">
        <v>11</v>
      </c>
      <c r="D1903" s="9" t="s">
        <v>46</v>
      </c>
      <c r="E1903" s="9" t="s">
        <v>10</v>
      </c>
      <c r="F1903" s="9" t="s">
        <v>1232</v>
      </c>
    </row>
    <row r="1904" spans="1:6" s="5" customFormat="1" x14ac:dyDescent="0.25">
      <c r="A1904" s="8">
        <v>9344</v>
      </c>
      <c r="B1904" s="9" t="s">
        <v>1231</v>
      </c>
      <c r="C1904" s="9" t="s">
        <v>11</v>
      </c>
      <c r="D1904" s="9" t="s">
        <v>46</v>
      </c>
      <c r="E1904" s="9" t="s">
        <v>2</v>
      </c>
      <c r="F1904" s="9" t="s">
        <v>1230</v>
      </c>
    </row>
    <row r="1905" spans="1:6" s="5" customFormat="1" x14ac:dyDescent="0.25">
      <c r="A1905" s="8">
        <v>8846</v>
      </c>
      <c r="B1905" s="9" t="s">
        <v>1229</v>
      </c>
      <c r="C1905" s="9" t="s">
        <v>11</v>
      </c>
      <c r="D1905" s="9" t="s">
        <v>46</v>
      </c>
      <c r="E1905" s="9" t="s">
        <v>2</v>
      </c>
      <c r="F1905" s="9" t="s">
        <v>1228</v>
      </c>
    </row>
    <row r="1906" spans="1:6" s="5" customFormat="1" x14ac:dyDescent="0.25">
      <c r="A1906" s="8">
        <v>8736</v>
      </c>
      <c r="B1906" s="9" t="s">
        <v>1227</v>
      </c>
      <c r="C1906" s="9" t="s">
        <v>11</v>
      </c>
      <c r="D1906" s="9" t="s">
        <v>46</v>
      </c>
      <c r="E1906" s="9" t="s">
        <v>2</v>
      </c>
      <c r="F1906" s="9" t="s">
        <v>1226</v>
      </c>
    </row>
    <row r="1907" spans="1:6" s="5" customFormat="1" x14ac:dyDescent="0.25">
      <c r="A1907" s="8">
        <v>4564</v>
      </c>
      <c r="B1907" s="9" t="s">
        <v>1225</v>
      </c>
      <c r="C1907" s="9" t="s">
        <v>11</v>
      </c>
      <c r="D1907" s="9" t="s">
        <v>46</v>
      </c>
      <c r="E1907" s="9" t="s">
        <v>2</v>
      </c>
      <c r="F1907" s="9" t="s">
        <v>1224</v>
      </c>
    </row>
    <row r="1908" spans="1:6" s="5" customFormat="1" x14ac:dyDescent="0.25">
      <c r="A1908" s="8">
        <v>81759</v>
      </c>
      <c r="B1908" s="9" t="s">
        <v>1223</v>
      </c>
      <c r="C1908" s="9" t="s">
        <v>12</v>
      </c>
      <c r="D1908" s="9" t="s">
        <v>46</v>
      </c>
      <c r="E1908" s="9" t="s">
        <v>2</v>
      </c>
      <c r="F1908" s="9" t="s">
        <v>1222</v>
      </c>
    </row>
    <row r="1909" spans="1:6" s="5" customFormat="1" hidden="1" x14ac:dyDescent="0.25">
      <c r="A1909" s="8">
        <v>78897</v>
      </c>
      <c r="B1909" s="9" t="s">
        <v>1085</v>
      </c>
      <c r="C1909" s="9" t="s">
        <v>12</v>
      </c>
      <c r="D1909" s="9" t="s">
        <v>46</v>
      </c>
      <c r="E1909" s="9" t="s">
        <v>4</v>
      </c>
      <c r="F1909" s="9" t="s">
        <v>1084</v>
      </c>
    </row>
    <row r="1910" spans="1:6" s="5" customFormat="1" hidden="1" x14ac:dyDescent="0.25">
      <c r="A1910" s="8">
        <v>78831</v>
      </c>
      <c r="B1910" s="9" t="s">
        <v>1221</v>
      </c>
      <c r="C1910" s="9" t="s">
        <v>12</v>
      </c>
      <c r="D1910" s="9" t="s">
        <v>46</v>
      </c>
      <c r="E1910" s="9" t="s">
        <v>4</v>
      </c>
      <c r="F1910" s="9" t="s">
        <v>1220</v>
      </c>
    </row>
    <row r="1911" spans="1:6" s="5" customFormat="1" hidden="1" x14ac:dyDescent="0.25">
      <c r="A1911" s="8">
        <v>78738</v>
      </c>
      <c r="B1911" s="9" t="s">
        <v>815</v>
      </c>
      <c r="C1911" s="9" t="s">
        <v>12</v>
      </c>
      <c r="D1911" s="9" t="s">
        <v>46</v>
      </c>
      <c r="E1911" s="9" t="s">
        <v>83</v>
      </c>
      <c r="F1911" s="9" t="s">
        <v>814</v>
      </c>
    </row>
    <row r="1912" spans="1:6" s="5" customFormat="1" x14ac:dyDescent="0.25">
      <c r="A1912" s="8">
        <v>78689</v>
      </c>
      <c r="B1912" s="9" t="s">
        <v>1219</v>
      </c>
      <c r="C1912" s="9" t="s">
        <v>12</v>
      </c>
      <c r="D1912" s="9" t="s">
        <v>46</v>
      </c>
      <c r="E1912" s="9" t="s">
        <v>2</v>
      </c>
      <c r="F1912" s="9" t="s">
        <v>1218</v>
      </c>
    </row>
    <row r="1913" spans="1:6" s="5" customFormat="1" hidden="1" x14ac:dyDescent="0.25">
      <c r="A1913" s="8">
        <v>78674</v>
      </c>
      <c r="B1913" s="9" t="s">
        <v>1217</v>
      </c>
      <c r="C1913" s="9" t="s">
        <v>12</v>
      </c>
      <c r="D1913" s="9" t="s">
        <v>46</v>
      </c>
      <c r="E1913" s="9" t="s">
        <v>199</v>
      </c>
      <c r="F1913" s="9" t="s">
        <v>1216</v>
      </c>
    </row>
    <row r="1914" spans="1:6" s="5" customFormat="1" hidden="1" x14ac:dyDescent="0.25">
      <c r="A1914" s="8">
        <v>77993</v>
      </c>
      <c r="B1914" s="9" t="s">
        <v>953</v>
      </c>
      <c r="C1914" s="9" t="s">
        <v>12</v>
      </c>
      <c r="D1914" s="9" t="s">
        <v>46</v>
      </c>
      <c r="E1914" s="9" t="s">
        <v>4</v>
      </c>
      <c r="F1914" s="9" t="s">
        <v>952</v>
      </c>
    </row>
    <row r="1915" spans="1:6" s="5" customFormat="1" hidden="1" x14ac:dyDescent="0.25">
      <c r="A1915" s="8">
        <v>77636</v>
      </c>
      <c r="B1915" s="9" t="s">
        <v>1215</v>
      </c>
      <c r="C1915" s="9" t="s">
        <v>12</v>
      </c>
      <c r="D1915" s="9" t="s">
        <v>46</v>
      </c>
      <c r="E1915" s="9" t="s">
        <v>8</v>
      </c>
      <c r="F1915" s="9" t="s">
        <v>1214</v>
      </c>
    </row>
    <row r="1916" spans="1:6" s="5" customFormat="1" hidden="1" x14ac:dyDescent="0.25">
      <c r="A1916" s="8">
        <v>76850</v>
      </c>
      <c r="B1916" s="9" t="s">
        <v>555</v>
      </c>
      <c r="C1916" s="9" t="s">
        <v>12</v>
      </c>
      <c r="D1916" s="9" t="s">
        <v>46</v>
      </c>
      <c r="E1916" s="9" t="s">
        <v>8</v>
      </c>
      <c r="F1916" s="9" t="s">
        <v>554</v>
      </c>
    </row>
    <row r="1917" spans="1:6" s="5" customFormat="1" hidden="1" x14ac:dyDescent="0.25">
      <c r="A1917" s="8">
        <v>76675</v>
      </c>
      <c r="B1917" s="9" t="s">
        <v>1213</v>
      </c>
      <c r="C1917" s="9" t="s">
        <v>12</v>
      </c>
      <c r="D1917" s="9" t="s">
        <v>46</v>
      </c>
      <c r="E1917" s="9" t="s">
        <v>8</v>
      </c>
      <c r="F1917" s="9" t="s">
        <v>1212</v>
      </c>
    </row>
    <row r="1918" spans="1:6" s="5" customFormat="1" hidden="1" x14ac:dyDescent="0.25">
      <c r="A1918" s="8">
        <v>76328</v>
      </c>
      <c r="B1918" s="9" t="s">
        <v>1211</v>
      </c>
      <c r="C1918" s="9" t="s">
        <v>12</v>
      </c>
      <c r="D1918" s="9" t="s">
        <v>46</v>
      </c>
      <c r="E1918" s="9" t="s">
        <v>83</v>
      </c>
      <c r="F1918" s="9" t="s">
        <v>1210</v>
      </c>
    </row>
    <row r="1919" spans="1:6" s="5" customFormat="1" hidden="1" x14ac:dyDescent="0.25">
      <c r="A1919" s="8">
        <v>75742</v>
      </c>
      <c r="B1919" s="9" t="s">
        <v>1208</v>
      </c>
      <c r="C1919" s="9" t="s">
        <v>12</v>
      </c>
      <c r="D1919" s="9" t="s">
        <v>46</v>
      </c>
      <c r="E1919" s="9" t="s">
        <v>4</v>
      </c>
      <c r="F1919" s="9" t="s">
        <v>1207</v>
      </c>
    </row>
    <row r="1920" spans="1:6" s="5" customFormat="1" hidden="1" x14ac:dyDescent="0.25">
      <c r="A1920" s="8">
        <v>74967</v>
      </c>
      <c r="B1920" s="9" t="s">
        <v>1206</v>
      </c>
      <c r="C1920" s="9" t="s">
        <v>12</v>
      </c>
      <c r="D1920" s="9" t="s">
        <v>46</v>
      </c>
      <c r="E1920" s="9" t="s">
        <v>83</v>
      </c>
      <c r="F1920" s="9" t="s">
        <v>1205</v>
      </c>
    </row>
    <row r="1921" spans="1:6" s="5" customFormat="1" hidden="1" x14ac:dyDescent="0.25">
      <c r="A1921" s="8">
        <v>74701</v>
      </c>
      <c r="B1921" s="9" t="s">
        <v>815</v>
      </c>
      <c r="C1921" s="9" t="s">
        <v>12</v>
      </c>
      <c r="D1921" s="9" t="s">
        <v>46</v>
      </c>
      <c r="E1921" s="9" t="s">
        <v>8</v>
      </c>
      <c r="F1921" s="9" t="s">
        <v>814</v>
      </c>
    </row>
    <row r="1922" spans="1:6" s="5" customFormat="1" hidden="1" x14ac:dyDescent="0.25">
      <c r="A1922" s="8">
        <v>74573</v>
      </c>
      <c r="B1922" s="9" t="s">
        <v>1204</v>
      </c>
      <c r="C1922" s="9" t="s">
        <v>12</v>
      </c>
      <c r="D1922" s="9" t="s">
        <v>46</v>
      </c>
      <c r="E1922" s="9" t="s">
        <v>13</v>
      </c>
      <c r="F1922" s="9" t="s">
        <v>1203</v>
      </c>
    </row>
    <row r="1923" spans="1:6" s="5" customFormat="1" hidden="1" x14ac:dyDescent="0.25">
      <c r="A1923" s="8">
        <v>74191</v>
      </c>
      <c r="B1923" s="9" t="s">
        <v>1202</v>
      </c>
      <c r="C1923" s="9" t="s">
        <v>12</v>
      </c>
      <c r="D1923" s="9" t="s">
        <v>46</v>
      </c>
      <c r="E1923" s="9" t="s">
        <v>9</v>
      </c>
      <c r="F1923" s="9" t="s">
        <v>1201</v>
      </c>
    </row>
    <row r="1924" spans="1:6" s="5" customFormat="1" hidden="1" x14ac:dyDescent="0.25">
      <c r="A1924" s="8">
        <v>73833</v>
      </c>
      <c r="B1924" s="9" t="s">
        <v>1200</v>
      </c>
      <c r="C1924" s="9" t="s">
        <v>12</v>
      </c>
      <c r="D1924" s="9" t="s">
        <v>46</v>
      </c>
      <c r="E1924" s="9" t="s">
        <v>9</v>
      </c>
      <c r="F1924" s="9" t="s">
        <v>1199</v>
      </c>
    </row>
    <row r="1925" spans="1:6" s="5" customFormat="1" hidden="1" x14ac:dyDescent="0.25">
      <c r="A1925" s="8">
        <v>73832</v>
      </c>
      <c r="B1925" s="9" t="s">
        <v>1198</v>
      </c>
      <c r="C1925" s="9" t="s">
        <v>12</v>
      </c>
      <c r="D1925" s="9" t="s">
        <v>46</v>
      </c>
      <c r="E1925" s="9" t="s">
        <v>29</v>
      </c>
      <c r="F1925" s="9" t="s">
        <v>1197</v>
      </c>
    </row>
    <row r="1926" spans="1:6" s="5" customFormat="1" x14ac:dyDescent="0.25">
      <c r="A1926" s="8">
        <v>72954</v>
      </c>
      <c r="B1926" s="9" t="s">
        <v>1196</v>
      </c>
      <c r="C1926" s="9" t="s">
        <v>12</v>
      </c>
      <c r="D1926" s="9" t="s">
        <v>46</v>
      </c>
      <c r="E1926" s="9" t="s">
        <v>2</v>
      </c>
      <c r="F1926" s="9" t="s">
        <v>1195</v>
      </c>
    </row>
    <row r="1927" spans="1:6" s="5" customFormat="1" hidden="1" x14ac:dyDescent="0.25">
      <c r="A1927" s="8">
        <v>72925</v>
      </c>
      <c r="B1927" s="9" t="s">
        <v>1194</v>
      </c>
      <c r="C1927" s="9" t="s">
        <v>12</v>
      </c>
      <c r="D1927" s="9" t="s">
        <v>46</v>
      </c>
      <c r="E1927" s="9" t="s">
        <v>83</v>
      </c>
      <c r="F1927" s="9" t="s">
        <v>551</v>
      </c>
    </row>
    <row r="1928" spans="1:6" s="5" customFormat="1" x14ac:dyDescent="0.25">
      <c r="A1928" s="8">
        <v>72728</v>
      </c>
      <c r="B1928" s="9" t="s">
        <v>1192</v>
      </c>
      <c r="C1928" s="9" t="s">
        <v>12</v>
      </c>
      <c r="D1928" s="9" t="s">
        <v>46</v>
      </c>
      <c r="E1928" s="9" t="s">
        <v>2</v>
      </c>
      <c r="F1928" s="9" t="s">
        <v>1191</v>
      </c>
    </row>
    <row r="1929" spans="1:6" s="5" customFormat="1" hidden="1" x14ac:dyDescent="0.25">
      <c r="A1929" s="8">
        <v>72719</v>
      </c>
      <c r="B1929" s="9" t="s">
        <v>1003</v>
      </c>
      <c r="C1929" s="9" t="s">
        <v>12</v>
      </c>
      <c r="D1929" s="9" t="s">
        <v>46</v>
      </c>
      <c r="E1929" s="9" t="s">
        <v>4</v>
      </c>
      <c r="F1929" s="9" t="s">
        <v>1002</v>
      </c>
    </row>
    <row r="1930" spans="1:6" s="5" customFormat="1" x14ac:dyDescent="0.25">
      <c r="A1930" s="8">
        <v>72643</v>
      </c>
      <c r="B1930" s="9" t="s">
        <v>1190</v>
      </c>
      <c r="C1930" s="9" t="s">
        <v>12</v>
      </c>
      <c r="D1930" s="9" t="s">
        <v>46</v>
      </c>
      <c r="E1930" s="9" t="s">
        <v>2</v>
      </c>
      <c r="F1930" s="9" t="s">
        <v>1189</v>
      </c>
    </row>
    <row r="1931" spans="1:6" s="5" customFormat="1" hidden="1" x14ac:dyDescent="0.25">
      <c r="A1931" s="8">
        <v>72197</v>
      </c>
      <c r="B1931" s="9" t="s">
        <v>1188</v>
      </c>
      <c r="C1931" s="9" t="s">
        <v>12</v>
      </c>
      <c r="D1931" s="9" t="s">
        <v>46</v>
      </c>
      <c r="E1931" s="9" t="s">
        <v>83</v>
      </c>
      <c r="F1931" s="9" t="s">
        <v>1187</v>
      </c>
    </row>
    <row r="1932" spans="1:6" s="5" customFormat="1" hidden="1" x14ac:dyDescent="0.25">
      <c r="A1932" s="8">
        <v>71986</v>
      </c>
      <c r="B1932" s="9" t="s">
        <v>1186</v>
      </c>
      <c r="C1932" s="9" t="s">
        <v>12</v>
      </c>
      <c r="D1932" s="9" t="s">
        <v>46</v>
      </c>
      <c r="E1932" s="9" t="s">
        <v>4</v>
      </c>
      <c r="F1932" s="9" t="s">
        <v>1185</v>
      </c>
    </row>
    <row r="1933" spans="1:6" s="5" customFormat="1" x14ac:dyDescent="0.25">
      <c r="A1933" s="8">
        <v>70813</v>
      </c>
      <c r="B1933" s="9" t="s">
        <v>1184</v>
      </c>
      <c r="C1933" s="9" t="s">
        <v>12</v>
      </c>
      <c r="D1933" s="9" t="s">
        <v>46</v>
      </c>
      <c r="E1933" s="9" t="s">
        <v>2</v>
      </c>
      <c r="F1933" s="9" t="s">
        <v>1183</v>
      </c>
    </row>
    <row r="1934" spans="1:6" s="5" customFormat="1" x14ac:dyDescent="0.25">
      <c r="A1934" s="8">
        <v>69632</v>
      </c>
      <c r="B1934" s="9" t="s">
        <v>1182</v>
      </c>
      <c r="C1934" s="9" t="s">
        <v>12</v>
      </c>
      <c r="D1934" s="9" t="s">
        <v>46</v>
      </c>
      <c r="E1934" s="9" t="s">
        <v>2</v>
      </c>
      <c r="F1934" s="9" t="s">
        <v>1181</v>
      </c>
    </row>
    <row r="1935" spans="1:6" s="5" customFormat="1" hidden="1" x14ac:dyDescent="0.25">
      <c r="A1935" s="8">
        <v>69448</v>
      </c>
      <c r="B1935" s="9" t="s">
        <v>1180</v>
      </c>
      <c r="C1935" s="9" t="s">
        <v>12</v>
      </c>
      <c r="D1935" s="9" t="s">
        <v>46</v>
      </c>
      <c r="E1935" s="9" t="s">
        <v>8</v>
      </c>
      <c r="F1935" s="9" t="s">
        <v>1179</v>
      </c>
    </row>
    <row r="1936" spans="1:6" s="5" customFormat="1" hidden="1" x14ac:dyDescent="0.25">
      <c r="A1936" s="8">
        <v>68306</v>
      </c>
      <c r="B1936" s="9" t="s">
        <v>1178</v>
      </c>
      <c r="C1936" s="9" t="s">
        <v>12</v>
      </c>
      <c r="D1936" s="9" t="s">
        <v>46</v>
      </c>
      <c r="E1936" s="9" t="s">
        <v>235</v>
      </c>
      <c r="F1936" s="9" t="s">
        <v>1177</v>
      </c>
    </row>
    <row r="1937" spans="1:6" s="5" customFormat="1" hidden="1" x14ac:dyDescent="0.25">
      <c r="A1937" s="8">
        <v>68300</v>
      </c>
      <c r="B1937" s="9" t="s">
        <v>1176</v>
      </c>
      <c r="C1937" s="9" t="s">
        <v>12</v>
      </c>
      <c r="D1937" s="9" t="s">
        <v>46</v>
      </c>
      <c r="E1937" s="9" t="s">
        <v>29</v>
      </c>
      <c r="F1937" s="9" t="s">
        <v>1175</v>
      </c>
    </row>
    <row r="1938" spans="1:6" s="5" customFormat="1" hidden="1" x14ac:dyDescent="0.25">
      <c r="A1938" s="8">
        <v>66482</v>
      </c>
      <c r="B1938" s="9" t="s">
        <v>1174</v>
      </c>
      <c r="C1938" s="9" t="s">
        <v>12</v>
      </c>
      <c r="D1938" s="9" t="s">
        <v>46</v>
      </c>
      <c r="E1938" s="9" t="s">
        <v>8</v>
      </c>
      <c r="F1938" s="9" t="s">
        <v>1173</v>
      </c>
    </row>
    <row r="1939" spans="1:6" s="5" customFormat="1" x14ac:dyDescent="0.25">
      <c r="A1939" s="8">
        <v>66472</v>
      </c>
      <c r="B1939" s="9" t="s">
        <v>1172</v>
      </c>
      <c r="C1939" s="9" t="s">
        <v>12</v>
      </c>
      <c r="D1939" s="9" t="s">
        <v>46</v>
      </c>
      <c r="E1939" s="9" t="s">
        <v>2</v>
      </c>
      <c r="F1939" s="9" t="s">
        <v>1171</v>
      </c>
    </row>
    <row r="1940" spans="1:6" s="5" customFormat="1" hidden="1" x14ac:dyDescent="0.25">
      <c r="A1940" s="8">
        <v>65317</v>
      </c>
      <c r="B1940" s="9" t="s">
        <v>1170</v>
      </c>
      <c r="C1940" s="9" t="s">
        <v>12</v>
      </c>
      <c r="D1940" s="9" t="s">
        <v>46</v>
      </c>
      <c r="E1940" s="9" t="s">
        <v>235</v>
      </c>
      <c r="F1940" s="9" t="s">
        <v>1169</v>
      </c>
    </row>
    <row r="1941" spans="1:6" s="5" customFormat="1" hidden="1" x14ac:dyDescent="0.25">
      <c r="A1941" s="8">
        <v>65254</v>
      </c>
      <c r="B1941" s="9" t="s">
        <v>1168</v>
      </c>
      <c r="C1941" s="9" t="s">
        <v>12</v>
      </c>
      <c r="D1941" s="9" t="s">
        <v>46</v>
      </c>
      <c r="E1941" s="9" t="s">
        <v>235</v>
      </c>
      <c r="F1941" s="9" t="s">
        <v>1167</v>
      </c>
    </row>
    <row r="1942" spans="1:6" s="5" customFormat="1" hidden="1" x14ac:dyDescent="0.25">
      <c r="A1942" s="8">
        <v>64958</v>
      </c>
      <c r="B1942" s="9" t="s">
        <v>1166</v>
      </c>
      <c r="C1942" s="9" t="s">
        <v>12</v>
      </c>
      <c r="D1942" s="9" t="s">
        <v>46</v>
      </c>
      <c r="E1942" s="9" t="s">
        <v>6</v>
      </c>
      <c r="F1942" s="9" t="s">
        <v>1165</v>
      </c>
    </row>
    <row r="1943" spans="1:6" s="5" customFormat="1" hidden="1" x14ac:dyDescent="0.25">
      <c r="A1943" s="8">
        <v>64675</v>
      </c>
      <c r="B1943" s="9" t="s">
        <v>1164</v>
      </c>
      <c r="C1943" s="9" t="s">
        <v>12</v>
      </c>
      <c r="D1943" s="9" t="s">
        <v>46</v>
      </c>
      <c r="E1943" s="9" t="s">
        <v>8</v>
      </c>
      <c r="F1943" s="9" t="s">
        <v>1163</v>
      </c>
    </row>
    <row r="1944" spans="1:6" s="5" customFormat="1" hidden="1" x14ac:dyDescent="0.25">
      <c r="A1944" s="8">
        <v>64321</v>
      </c>
      <c r="B1944" s="9" t="s">
        <v>1162</v>
      </c>
      <c r="C1944" s="9" t="s">
        <v>12</v>
      </c>
      <c r="D1944" s="9" t="s">
        <v>46</v>
      </c>
      <c r="E1944" s="9" t="s">
        <v>6</v>
      </c>
      <c r="F1944" s="9" t="s">
        <v>1161</v>
      </c>
    </row>
    <row r="1945" spans="1:6" s="5" customFormat="1" hidden="1" x14ac:dyDescent="0.25">
      <c r="A1945" s="8">
        <v>64042</v>
      </c>
      <c r="B1945" s="9" t="s">
        <v>1160</v>
      </c>
      <c r="C1945" s="9" t="s">
        <v>12</v>
      </c>
      <c r="D1945" s="9" t="s">
        <v>46</v>
      </c>
      <c r="E1945" s="9" t="s">
        <v>8</v>
      </c>
      <c r="F1945" s="9" t="s">
        <v>1159</v>
      </c>
    </row>
    <row r="1946" spans="1:6" s="5" customFormat="1" hidden="1" x14ac:dyDescent="0.25">
      <c r="A1946" s="8">
        <v>63895</v>
      </c>
      <c r="B1946" s="9" t="s">
        <v>1158</v>
      </c>
      <c r="C1946" s="9" t="s">
        <v>12</v>
      </c>
      <c r="D1946" s="9" t="s">
        <v>46</v>
      </c>
      <c r="E1946" s="9" t="s">
        <v>8</v>
      </c>
      <c r="F1946" s="9" t="s">
        <v>1157</v>
      </c>
    </row>
    <row r="1947" spans="1:6" s="5" customFormat="1" hidden="1" x14ac:dyDescent="0.25">
      <c r="A1947" s="8">
        <v>63566</v>
      </c>
      <c r="B1947" s="9" t="s">
        <v>1156</v>
      </c>
      <c r="C1947" s="9" t="s">
        <v>12</v>
      </c>
      <c r="D1947" s="9" t="s">
        <v>46</v>
      </c>
      <c r="E1947" s="9" t="s">
        <v>8</v>
      </c>
      <c r="F1947" s="9" t="s">
        <v>1155</v>
      </c>
    </row>
    <row r="1948" spans="1:6" s="5" customFormat="1" hidden="1" x14ac:dyDescent="0.25">
      <c r="A1948" s="8">
        <v>62674</v>
      </c>
      <c r="B1948" s="9" t="s">
        <v>1154</v>
      </c>
      <c r="C1948" s="9" t="s">
        <v>12</v>
      </c>
      <c r="D1948" s="9" t="s">
        <v>46</v>
      </c>
      <c r="E1948" s="9" t="s">
        <v>9</v>
      </c>
      <c r="F1948" s="9" t="s">
        <v>1153</v>
      </c>
    </row>
    <row r="1949" spans="1:6" s="5" customFormat="1" hidden="1" x14ac:dyDescent="0.25">
      <c r="A1949" s="8">
        <v>62510</v>
      </c>
      <c r="B1949" s="9" t="s">
        <v>1152</v>
      </c>
      <c r="C1949" s="9" t="s">
        <v>12</v>
      </c>
      <c r="D1949" s="9" t="s">
        <v>46</v>
      </c>
      <c r="E1949" s="9" t="s">
        <v>8</v>
      </c>
      <c r="F1949" s="9" t="s">
        <v>1151</v>
      </c>
    </row>
    <row r="1950" spans="1:6" s="5" customFormat="1" hidden="1" x14ac:dyDescent="0.25">
      <c r="A1950" s="8">
        <v>62036</v>
      </c>
      <c r="B1950" s="9" t="s">
        <v>1150</v>
      </c>
      <c r="C1950" s="9" t="s">
        <v>12</v>
      </c>
      <c r="D1950" s="9" t="s">
        <v>46</v>
      </c>
      <c r="E1950" s="9" t="s">
        <v>83</v>
      </c>
      <c r="F1950" s="9" t="s">
        <v>1149</v>
      </c>
    </row>
    <row r="1951" spans="1:6" s="5" customFormat="1" x14ac:dyDescent="0.25">
      <c r="A1951" s="8">
        <v>61878</v>
      </c>
      <c r="B1951" s="9" t="s">
        <v>1148</v>
      </c>
      <c r="C1951" s="9" t="s">
        <v>12</v>
      </c>
      <c r="D1951" s="9" t="s">
        <v>46</v>
      </c>
      <c r="E1951" s="9" t="s">
        <v>2</v>
      </c>
      <c r="F1951" s="9" t="s">
        <v>1147</v>
      </c>
    </row>
    <row r="1952" spans="1:6" s="5" customFormat="1" hidden="1" x14ac:dyDescent="0.25">
      <c r="A1952" s="8">
        <v>61875</v>
      </c>
      <c r="B1952" s="9" t="s">
        <v>1146</v>
      </c>
      <c r="C1952" s="9" t="s">
        <v>12</v>
      </c>
      <c r="D1952" s="9" t="s">
        <v>46</v>
      </c>
      <c r="E1952" s="9" t="s">
        <v>83</v>
      </c>
      <c r="F1952" s="9" t="s">
        <v>1145</v>
      </c>
    </row>
    <row r="1953" spans="1:6" s="5" customFormat="1" x14ac:dyDescent="0.25">
      <c r="A1953" s="8">
        <v>61461</v>
      </c>
      <c r="B1953" s="9" t="s">
        <v>1144</v>
      </c>
      <c r="C1953" s="9" t="s">
        <v>12</v>
      </c>
      <c r="D1953" s="9" t="s">
        <v>46</v>
      </c>
      <c r="E1953" s="9" t="s">
        <v>2</v>
      </c>
      <c r="F1953" s="9" t="s">
        <v>1143</v>
      </c>
    </row>
    <row r="1954" spans="1:6" s="5" customFormat="1" hidden="1" x14ac:dyDescent="0.25">
      <c r="A1954" s="8">
        <v>61283</v>
      </c>
      <c r="B1954" s="9" t="s">
        <v>1142</v>
      </c>
      <c r="C1954" s="9" t="s">
        <v>12</v>
      </c>
      <c r="D1954" s="9" t="s">
        <v>46</v>
      </c>
      <c r="E1954" s="9" t="s">
        <v>8</v>
      </c>
      <c r="F1954" s="9" t="s">
        <v>1141</v>
      </c>
    </row>
    <row r="1955" spans="1:6" s="5" customFormat="1" hidden="1" x14ac:dyDescent="0.25">
      <c r="A1955" s="8">
        <v>61166</v>
      </c>
      <c r="B1955" s="9" t="s">
        <v>1140</v>
      </c>
      <c r="C1955" s="9" t="s">
        <v>12</v>
      </c>
      <c r="D1955" s="9" t="s">
        <v>46</v>
      </c>
      <c r="E1955" s="9" t="s">
        <v>5</v>
      </c>
      <c r="F1955" s="9" t="s">
        <v>1139</v>
      </c>
    </row>
    <row r="1956" spans="1:6" s="5" customFormat="1" hidden="1" x14ac:dyDescent="0.25">
      <c r="A1956" s="8">
        <v>60307</v>
      </c>
      <c r="B1956" s="9" t="s">
        <v>1138</v>
      </c>
      <c r="C1956" s="9" t="s">
        <v>12</v>
      </c>
      <c r="D1956" s="9" t="s">
        <v>46</v>
      </c>
      <c r="E1956" s="9" t="s">
        <v>1</v>
      </c>
      <c r="F1956" s="9" t="s">
        <v>1137</v>
      </c>
    </row>
    <row r="1957" spans="1:6" s="5" customFormat="1" x14ac:dyDescent="0.25">
      <c r="A1957" s="8">
        <v>60298</v>
      </c>
      <c r="B1957" s="9" t="s">
        <v>1136</v>
      </c>
      <c r="C1957" s="9" t="s">
        <v>12</v>
      </c>
      <c r="D1957" s="9" t="s">
        <v>46</v>
      </c>
      <c r="E1957" s="9" t="s">
        <v>2</v>
      </c>
      <c r="F1957" s="9" t="s">
        <v>1135</v>
      </c>
    </row>
    <row r="1958" spans="1:6" s="5" customFormat="1" hidden="1" x14ac:dyDescent="0.25">
      <c r="A1958" s="8">
        <v>60239</v>
      </c>
      <c r="B1958" s="9" t="s">
        <v>1134</v>
      </c>
      <c r="C1958" s="9" t="s">
        <v>12</v>
      </c>
      <c r="D1958" s="9" t="s">
        <v>46</v>
      </c>
      <c r="E1958" s="9" t="s">
        <v>4</v>
      </c>
      <c r="F1958" s="9" t="s">
        <v>1133</v>
      </c>
    </row>
    <row r="1959" spans="1:6" s="5" customFormat="1" hidden="1" x14ac:dyDescent="0.25">
      <c r="A1959" s="8">
        <v>59756</v>
      </c>
      <c r="B1959" s="9" t="s">
        <v>1132</v>
      </c>
      <c r="C1959" s="9" t="s">
        <v>12</v>
      </c>
      <c r="D1959" s="9" t="s">
        <v>46</v>
      </c>
      <c r="E1959" s="9" t="s">
        <v>6</v>
      </c>
      <c r="F1959" s="9" t="s">
        <v>1131</v>
      </c>
    </row>
    <row r="1960" spans="1:6" s="5" customFormat="1" hidden="1" x14ac:dyDescent="0.25">
      <c r="A1960" s="8">
        <v>59176</v>
      </c>
      <c r="B1960" s="9" t="s">
        <v>1130</v>
      </c>
      <c r="C1960" s="9" t="s">
        <v>12</v>
      </c>
      <c r="D1960" s="9" t="s">
        <v>46</v>
      </c>
      <c r="E1960" s="9" t="s">
        <v>4</v>
      </c>
      <c r="F1960" s="9" t="s">
        <v>1129</v>
      </c>
    </row>
    <row r="1961" spans="1:6" s="5" customFormat="1" hidden="1" x14ac:dyDescent="0.25">
      <c r="A1961" s="8">
        <v>58718</v>
      </c>
      <c r="B1961" s="9" t="s">
        <v>1128</v>
      </c>
      <c r="C1961" s="9" t="s">
        <v>12</v>
      </c>
      <c r="D1961" s="9" t="s">
        <v>46</v>
      </c>
      <c r="E1961" s="9" t="s">
        <v>83</v>
      </c>
      <c r="F1961" s="9" t="s">
        <v>1127</v>
      </c>
    </row>
    <row r="1962" spans="1:6" s="5" customFormat="1" hidden="1" x14ac:dyDescent="0.25">
      <c r="A1962" s="8">
        <v>58379</v>
      </c>
      <c r="B1962" s="9" t="s">
        <v>1126</v>
      </c>
      <c r="C1962" s="9" t="s">
        <v>12</v>
      </c>
      <c r="D1962" s="9" t="s">
        <v>46</v>
      </c>
      <c r="E1962" s="9" t="s">
        <v>83</v>
      </c>
      <c r="F1962" s="9" t="s">
        <v>1125</v>
      </c>
    </row>
    <row r="1963" spans="1:6" s="5" customFormat="1" hidden="1" x14ac:dyDescent="0.25">
      <c r="A1963" s="8">
        <v>58121</v>
      </c>
      <c r="B1963" s="9" t="s">
        <v>1124</v>
      </c>
      <c r="C1963" s="9" t="s">
        <v>12</v>
      </c>
      <c r="D1963" s="9" t="s">
        <v>46</v>
      </c>
      <c r="E1963" s="9" t="s">
        <v>4</v>
      </c>
      <c r="F1963" s="9" t="s">
        <v>1123</v>
      </c>
    </row>
    <row r="1964" spans="1:6" s="5" customFormat="1" hidden="1" x14ac:dyDescent="0.25">
      <c r="A1964" s="8">
        <v>57122</v>
      </c>
      <c r="B1964" s="9" t="s">
        <v>1122</v>
      </c>
      <c r="C1964" s="9" t="s">
        <v>12</v>
      </c>
      <c r="D1964" s="9" t="s">
        <v>46</v>
      </c>
      <c r="E1964" s="9" t="s">
        <v>4</v>
      </c>
      <c r="F1964" s="9" t="s">
        <v>1121</v>
      </c>
    </row>
    <row r="1965" spans="1:6" s="5" customFormat="1" hidden="1" x14ac:dyDescent="0.25">
      <c r="A1965" s="8">
        <v>56788</v>
      </c>
      <c r="B1965" s="9" t="s">
        <v>1120</v>
      </c>
      <c r="C1965" s="9" t="s">
        <v>12</v>
      </c>
      <c r="D1965" s="9" t="s">
        <v>46</v>
      </c>
      <c r="E1965" s="9" t="s">
        <v>5</v>
      </c>
      <c r="F1965" s="9" t="s">
        <v>1119</v>
      </c>
    </row>
    <row r="1966" spans="1:6" s="5" customFormat="1" hidden="1" x14ac:dyDescent="0.25">
      <c r="A1966" s="8">
        <v>56784</v>
      </c>
      <c r="B1966" s="9" t="s">
        <v>1118</v>
      </c>
      <c r="C1966" s="9" t="s">
        <v>12</v>
      </c>
      <c r="D1966" s="9" t="s">
        <v>46</v>
      </c>
      <c r="E1966" s="9" t="s">
        <v>10</v>
      </c>
      <c r="F1966" s="9" t="s">
        <v>1117</v>
      </c>
    </row>
    <row r="1967" spans="1:6" s="5" customFormat="1" x14ac:dyDescent="0.25">
      <c r="A1967" s="8">
        <v>56337</v>
      </c>
      <c r="B1967" s="9" t="s">
        <v>1116</v>
      </c>
      <c r="C1967" s="9" t="s">
        <v>12</v>
      </c>
      <c r="D1967" s="9" t="s">
        <v>46</v>
      </c>
      <c r="E1967" s="9" t="s">
        <v>2</v>
      </c>
      <c r="F1967" s="9" t="s">
        <v>1115</v>
      </c>
    </row>
    <row r="1968" spans="1:6" s="5" customFormat="1" hidden="1" x14ac:dyDescent="0.25">
      <c r="A1968" s="8">
        <v>55815</v>
      </c>
      <c r="B1968" s="9" t="s">
        <v>1114</v>
      </c>
      <c r="C1968" s="9" t="s">
        <v>12</v>
      </c>
      <c r="D1968" s="9" t="s">
        <v>46</v>
      </c>
      <c r="E1968" s="9" t="s">
        <v>8</v>
      </c>
      <c r="F1968" s="9" t="s">
        <v>1113</v>
      </c>
    </row>
    <row r="1969" spans="1:6" s="5" customFormat="1" hidden="1" x14ac:dyDescent="0.25">
      <c r="A1969" s="8">
        <v>54822</v>
      </c>
      <c r="B1969" s="9" t="s">
        <v>1112</v>
      </c>
      <c r="C1969" s="9" t="s">
        <v>12</v>
      </c>
      <c r="D1969" s="9" t="s">
        <v>46</v>
      </c>
      <c r="E1969" s="9" t="s">
        <v>83</v>
      </c>
      <c r="F1969" s="9" t="s">
        <v>1111</v>
      </c>
    </row>
    <row r="1970" spans="1:6" s="5" customFormat="1" hidden="1" x14ac:dyDescent="0.25">
      <c r="A1970" s="8">
        <v>54539</v>
      </c>
      <c r="B1970" s="9" t="s">
        <v>1110</v>
      </c>
      <c r="C1970" s="9" t="s">
        <v>12</v>
      </c>
      <c r="D1970" s="9" t="s">
        <v>46</v>
      </c>
      <c r="E1970" s="9" t="s">
        <v>83</v>
      </c>
      <c r="F1970" s="9" t="s">
        <v>286</v>
      </c>
    </row>
    <row r="1971" spans="1:6" s="5" customFormat="1" hidden="1" x14ac:dyDescent="0.25">
      <c r="A1971" s="8">
        <v>54538</v>
      </c>
      <c r="B1971" s="9" t="s">
        <v>1109</v>
      </c>
      <c r="C1971" s="9" t="s">
        <v>12</v>
      </c>
      <c r="D1971" s="9" t="s">
        <v>46</v>
      </c>
      <c r="E1971" s="9" t="s">
        <v>83</v>
      </c>
      <c r="F1971" s="9" t="s">
        <v>1108</v>
      </c>
    </row>
    <row r="1972" spans="1:6" s="5" customFormat="1" x14ac:dyDescent="0.25">
      <c r="A1972" s="8">
        <v>54177</v>
      </c>
      <c r="B1972" s="9" t="s">
        <v>1107</v>
      </c>
      <c r="C1972" s="9" t="s">
        <v>12</v>
      </c>
      <c r="D1972" s="9" t="s">
        <v>46</v>
      </c>
      <c r="E1972" s="9" t="s">
        <v>2</v>
      </c>
      <c r="F1972" s="9" t="s">
        <v>1106</v>
      </c>
    </row>
    <row r="1973" spans="1:6" s="5" customFormat="1" hidden="1" x14ac:dyDescent="0.25">
      <c r="A1973" s="8">
        <v>52997</v>
      </c>
      <c r="B1973" s="9" t="s">
        <v>1105</v>
      </c>
      <c r="C1973" s="9" t="s">
        <v>12</v>
      </c>
      <c r="D1973" s="9" t="s">
        <v>46</v>
      </c>
      <c r="E1973" s="9" t="s">
        <v>4</v>
      </c>
      <c r="F1973" s="9" t="s">
        <v>1104</v>
      </c>
    </row>
    <row r="1974" spans="1:6" s="5" customFormat="1" x14ac:dyDescent="0.25">
      <c r="A1974" s="8">
        <v>52995</v>
      </c>
      <c r="B1974" s="9" t="s">
        <v>279</v>
      </c>
      <c r="C1974" s="9" t="s">
        <v>12</v>
      </c>
      <c r="D1974" s="9" t="s">
        <v>46</v>
      </c>
      <c r="E1974" s="9" t="s">
        <v>2</v>
      </c>
      <c r="F1974" s="9" t="s">
        <v>1103</v>
      </c>
    </row>
    <row r="1975" spans="1:6" s="5" customFormat="1" hidden="1" x14ac:dyDescent="0.25">
      <c r="A1975" s="8">
        <v>51866</v>
      </c>
      <c r="B1975" s="9" t="s">
        <v>1102</v>
      </c>
      <c r="C1975" s="9" t="s">
        <v>12</v>
      </c>
      <c r="D1975" s="9" t="s">
        <v>46</v>
      </c>
      <c r="E1975" s="9" t="s">
        <v>83</v>
      </c>
      <c r="F1975" s="9" t="s">
        <v>1101</v>
      </c>
    </row>
    <row r="1976" spans="1:6" s="5" customFormat="1" hidden="1" x14ac:dyDescent="0.25">
      <c r="A1976" s="8">
        <v>51804</v>
      </c>
      <c r="B1976" s="9" t="s">
        <v>1100</v>
      </c>
      <c r="C1976" s="9" t="s">
        <v>12</v>
      </c>
      <c r="D1976" s="9" t="s">
        <v>46</v>
      </c>
      <c r="E1976" s="9" t="s">
        <v>83</v>
      </c>
      <c r="F1976" s="9" t="s">
        <v>1099</v>
      </c>
    </row>
    <row r="1977" spans="1:6" s="5" customFormat="1" x14ac:dyDescent="0.25">
      <c r="A1977" s="8">
        <v>51383</v>
      </c>
      <c r="B1977" s="9" t="s">
        <v>1098</v>
      </c>
      <c r="C1977" s="9" t="s">
        <v>12</v>
      </c>
      <c r="D1977" s="9" t="s">
        <v>46</v>
      </c>
      <c r="E1977" s="9" t="s">
        <v>2</v>
      </c>
      <c r="F1977" s="9" t="s">
        <v>1097</v>
      </c>
    </row>
    <row r="1978" spans="1:6" s="5" customFormat="1" hidden="1" x14ac:dyDescent="0.25">
      <c r="A1978" s="8">
        <v>51357</v>
      </c>
      <c r="B1978" s="9" t="s">
        <v>1096</v>
      </c>
      <c r="C1978" s="9" t="s">
        <v>12</v>
      </c>
      <c r="D1978" s="9" t="s">
        <v>46</v>
      </c>
      <c r="E1978" s="9" t="s">
        <v>8</v>
      </c>
      <c r="F1978" s="9" t="s">
        <v>1095</v>
      </c>
    </row>
    <row r="1979" spans="1:6" s="5" customFormat="1" hidden="1" x14ac:dyDescent="0.25">
      <c r="A1979" s="8">
        <v>51176</v>
      </c>
      <c r="B1979" s="9" t="s">
        <v>1094</v>
      </c>
      <c r="C1979" s="9" t="s">
        <v>12</v>
      </c>
      <c r="D1979" s="9" t="s">
        <v>46</v>
      </c>
      <c r="E1979" s="9" t="s">
        <v>83</v>
      </c>
      <c r="F1979" s="9" t="s">
        <v>1093</v>
      </c>
    </row>
    <row r="1980" spans="1:6" s="5" customFormat="1" hidden="1" x14ac:dyDescent="0.25">
      <c r="A1980" s="8">
        <v>51113</v>
      </c>
      <c r="B1980" s="9" t="s">
        <v>1092</v>
      </c>
      <c r="C1980" s="9" t="s">
        <v>12</v>
      </c>
      <c r="D1980" s="9" t="s">
        <v>46</v>
      </c>
      <c r="E1980" s="9" t="s">
        <v>83</v>
      </c>
      <c r="F1980" s="9" t="s">
        <v>1091</v>
      </c>
    </row>
    <row r="1981" spans="1:6" s="5" customFormat="1" hidden="1" x14ac:dyDescent="0.25">
      <c r="A1981" s="8">
        <v>50356</v>
      </c>
      <c r="B1981" s="9" t="s">
        <v>1089</v>
      </c>
      <c r="C1981" s="9" t="s">
        <v>12</v>
      </c>
      <c r="D1981" s="9" t="s">
        <v>46</v>
      </c>
      <c r="E1981" s="9" t="s">
        <v>13</v>
      </c>
      <c r="F1981" s="9" t="s">
        <v>1088</v>
      </c>
    </row>
    <row r="1982" spans="1:6" s="5" customFormat="1" hidden="1" x14ac:dyDescent="0.25">
      <c r="A1982" s="8">
        <v>50351</v>
      </c>
      <c r="B1982" s="9" t="s">
        <v>1087</v>
      </c>
      <c r="C1982" s="9" t="s">
        <v>12</v>
      </c>
      <c r="D1982" s="9" t="s">
        <v>46</v>
      </c>
      <c r="E1982" s="9" t="s">
        <v>83</v>
      </c>
      <c r="F1982" s="9" t="s">
        <v>1086</v>
      </c>
    </row>
    <row r="1983" spans="1:6" s="5" customFormat="1" hidden="1" x14ac:dyDescent="0.25">
      <c r="A1983" s="8">
        <v>50047</v>
      </c>
      <c r="B1983" s="9" t="s">
        <v>1085</v>
      </c>
      <c r="C1983" s="9" t="s">
        <v>12</v>
      </c>
      <c r="D1983" s="9" t="s">
        <v>46</v>
      </c>
      <c r="E1983" s="9" t="s">
        <v>4</v>
      </c>
      <c r="F1983" s="9" t="s">
        <v>1084</v>
      </c>
    </row>
    <row r="1984" spans="1:6" s="5" customFormat="1" x14ac:dyDescent="0.25">
      <c r="A1984" s="8">
        <v>49828</v>
      </c>
      <c r="B1984" s="9" t="s">
        <v>1083</v>
      </c>
      <c r="C1984" s="9" t="s">
        <v>12</v>
      </c>
      <c r="D1984" s="9" t="s">
        <v>46</v>
      </c>
      <c r="E1984" s="9" t="s">
        <v>2</v>
      </c>
      <c r="F1984" s="9" t="s">
        <v>1082</v>
      </c>
    </row>
    <row r="1985" spans="1:6" s="5" customFormat="1" hidden="1" x14ac:dyDescent="0.25">
      <c r="A1985" s="8">
        <v>49546</v>
      </c>
      <c r="B1985" s="9" t="s">
        <v>1081</v>
      </c>
      <c r="C1985" s="9" t="s">
        <v>12</v>
      </c>
      <c r="D1985" s="9" t="s">
        <v>46</v>
      </c>
      <c r="E1985" s="9" t="s">
        <v>83</v>
      </c>
      <c r="F1985" s="9" t="s">
        <v>1080</v>
      </c>
    </row>
    <row r="1986" spans="1:6" s="5" customFormat="1" hidden="1" x14ac:dyDescent="0.25">
      <c r="A1986" s="8">
        <v>49545</v>
      </c>
      <c r="B1986" s="9" t="s">
        <v>1079</v>
      </c>
      <c r="C1986" s="9" t="s">
        <v>12</v>
      </c>
      <c r="D1986" s="9" t="s">
        <v>46</v>
      </c>
      <c r="E1986" s="9" t="s">
        <v>199</v>
      </c>
      <c r="F1986" s="9" t="s">
        <v>1078</v>
      </c>
    </row>
    <row r="1987" spans="1:6" s="5" customFormat="1" x14ac:dyDescent="0.25">
      <c r="A1987" s="8">
        <v>49542</v>
      </c>
      <c r="B1987" s="9" t="s">
        <v>1077</v>
      </c>
      <c r="C1987" s="9" t="s">
        <v>12</v>
      </c>
      <c r="D1987" s="9" t="s">
        <v>46</v>
      </c>
      <c r="E1987" s="9" t="s">
        <v>2</v>
      </c>
      <c r="F1987" s="9" t="s">
        <v>1076</v>
      </c>
    </row>
    <row r="1988" spans="1:6" s="5" customFormat="1" hidden="1" x14ac:dyDescent="0.25">
      <c r="A1988" s="8">
        <v>49510</v>
      </c>
      <c r="B1988" s="9" t="s">
        <v>1075</v>
      </c>
      <c r="C1988" s="9" t="s">
        <v>12</v>
      </c>
      <c r="D1988" s="9" t="s">
        <v>46</v>
      </c>
      <c r="E1988" s="9" t="s">
        <v>83</v>
      </c>
      <c r="F1988" s="9" t="s">
        <v>1074</v>
      </c>
    </row>
    <row r="1989" spans="1:6" s="5" customFormat="1" x14ac:dyDescent="0.25">
      <c r="A1989" s="8">
        <v>49304</v>
      </c>
      <c r="B1989" s="9" t="s">
        <v>1073</v>
      </c>
      <c r="C1989" s="9" t="s">
        <v>12</v>
      </c>
      <c r="D1989" s="9" t="s">
        <v>46</v>
      </c>
      <c r="E1989" s="9" t="s">
        <v>2</v>
      </c>
      <c r="F1989" s="9" t="s">
        <v>1072</v>
      </c>
    </row>
    <row r="1990" spans="1:6" s="5" customFormat="1" hidden="1" x14ac:dyDescent="0.25">
      <c r="A1990" s="8">
        <v>49206</v>
      </c>
      <c r="B1990" s="9" t="s">
        <v>1070</v>
      </c>
      <c r="C1990" s="9" t="s">
        <v>12</v>
      </c>
      <c r="D1990" s="9" t="s">
        <v>46</v>
      </c>
      <c r="E1990" s="9" t="s">
        <v>83</v>
      </c>
      <c r="F1990" s="9" t="s">
        <v>1069</v>
      </c>
    </row>
    <row r="1991" spans="1:6" s="5" customFormat="1" x14ac:dyDescent="0.25">
      <c r="A1991" s="8">
        <v>48294</v>
      </c>
      <c r="B1991" s="9" t="s">
        <v>1068</v>
      </c>
      <c r="C1991" s="9" t="s">
        <v>12</v>
      </c>
      <c r="D1991" s="9" t="s">
        <v>46</v>
      </c>
      <c r="E1991" s="9" t="s">
        <v>2</v>
      </c>
      <c r="F1991" s="9" t="s">
        <v>1067</v>
      </c>
    </row>
    <row r="1992" spans="1:6" s="5" customFormat="1" hidden="1" x14ac:dyDescent="0.25">
      <c r="A1992" s="8">
        <v>48153</v>
      </c>
      <c r="B1992" s="9" t="s">
        <v>1066</v>
      </c>
      <c r="C1992" s="9" t="s">
        <v>12</v>
      </c>
      <c r="D1992" s="9" t="s">
        <v>46</v>
      </c>
      <c r="E1992" s="9" t="s">
        <v>13</v>
      </c>
      <c r="F1992" s="9" t="s">
        <v>1065</v>
      </c>
    </row>
    <row r="1993" spans="1:6" s="5" customFormat="1" hidden="1" x14ac:dyDescent="0.25">
      <c r="A1993" s="8">
        <v>48058</v>
      </c>
      <c r="B1993" s="9" t="s">
        <v>1064</v>
      </c>
      <c r="C1993" s="9" t="s">
        <v>12</v>
      </c>
      <c r="D1993" s="9" t="s">
        <v>46</v>
      </c>
      <c r="E1993" s="9" t="s">
        <v>8</v>
      </c>
      <c r="F1993" s="9" t="s">
        <v>1063</v>
      </c>
    </row>
    <row r="1994" spans="1:6" s="5" customFormat="1" hidden="1" x14ac:dyDescent="0.25">
      <c r="A1994" s="8">
        <v>48000</v>
      </c>
      <c r="B1994" s="9" t="s">
        <v>1062</v>
      </c>
      <c r="C1994" s="9" t="s">
        <v>12</v>
      </c>
      <c r="D1994" s="9" t="s">
        <v>46</v>
      </c>
      <c r="E1994" s="9" t="s">
        <v>4</v>
      </c>
      <c r="F1994" s="9" t="s">
        <v>1061</v>
      </c>
    </row>
    <row r="1995" spans="1:6" s="5" customFormat="1" hidden="1" x14ac:dyDescent="0.25">
      <c r="A1995" s="8">
        <v>47729</v>
      </c>
      <c r="B1995" s="9" t="s">
        <v>1060</v>
      </c>
      <c r="C1995" s="9" t="s">
        <v>12</v>
      </c>
      <c r="D1995" s="9" t="s">
        <v>46</v>
      </c>
      <c r="E1995" s="9" t="s">
        <v>4</v>
      </c>
      <c r="F1995" s="9" t="s">
        <v>1059</v>
      </c>
    </row>
    <row r="1996" spans="1:6" s="5" customFormat="1" hidden="1" x14ac:dyDescent="0.25">
      <c r="A1996" s="8">
        <v>47574</v>
      </c>
      <c r="B1996" s="9" t="s">
        <v>1058</v>
      </c>
      <c r="C1996" s="9" t="s">
        <v>12</v>
      </c>
      <c r="D1996" s="9" t="s">
        <v>46</v>
      </c>
      <c r="E1996" s="9" t="s">
        <v>10</v>
      </c>
      <c r="F1996" s="9" t="s">
        <v>1057</v>
      </c>
    </row>
    <row r="1997" spans="1:6" s="5" customFormat="1" hidden="1" x14ac:dyDescent="0.25">
      <c r="A1997" s="8">
        <v>47332</v>
      </c>
      <c r="B1997" s="9" t="s">
        <v>1056</v>
      </c>
      <c r="C1997" s="9" t="s">
        <v>12</v>
      </c>
      <c r="D1997" s="9" t="s">
        <v>46</v>
      </c>
      <c r="E1997" s="9" t="s">
        <v>8</v>
      </c>
      <c r="F1997" s="9" t="s">
        <v>1055</v>
      </c>
    </row>
    <row r="1998" spans="1:6" s="5" customFormat="1" hidden="1" x14ac:dyDescent="0.25">
      <c r="A1998" s="8">
        <v>47330</v>
      </c>
      <c r="B1998" s="9" t="s">
        <v>1054</v>
      </c>
      <c r="C1998" s="9" t="s">
        <v>12</v>
      </c>
      <c r="D1998" s="9" t="s">
        <v>46</v>
      </c>
      <c r="E1998" s="9" t="s">
        <v>9</v>
      </c>
      <c r="F1998" s="9" t="s">
        <v>1053</v>
      </c>
    </row>
    <row r="1999" spans="1:6" s="5" customFormat="1" hidden="1" x14ac:dyDescent="0.25">
      <c r="A1999" s="8">
        <v>47291</v>
      </c>
      <c r="B1999" s="9" t="s">
        <v>1052</v>
      </c>
      <c r="C1999" s="9" t="s">
        <v>12</v>
      </c>
      <c r="D1999" s="9" t="s">
        <v>46</v>
      </c>
      <c r="E1999" s="9" t="s">
        <v>8</v>
      </c>
      <c r="F1999" s="9" t="s">
        <v>1051</v>
      </c>
    </row>
    <row r="2000" spans="1:6" s="5" customFormat="1" hidden="1" x14ac:dyDescent="0.25">
      <c r="A2000" s="8">
        <v>47138</v>
      </c>
      <c r="B2000" s="9" t="s">
        <v>1050</v>
      </c>
      <c r="C2000" s="9" t="s">
        <v>12</v>
      </c>
      <c r="D2000" s="9" t="s">
        <v>46</v>
      </c>
      <c r="E2000" s="9" t="s">
        <v>8</v>
      </c>
      <c r="F2000" s="9" t="s">
        <v>1049</v>
      </c>
    </row>
    <row r="2001" spans="1:6" s="5" customFormat="1" hidden="1" x14ac:dyDescent="0.25">
      <c r="A2001" s="8">
        <v>47082</v>
      </c>
      <c r="B2001" s="9" t="s">
        <v>1048</v>
      </c>
      <c r="C2001" s="9" t="s">
        <v>12</v>
      </c>
      <c r="D2001" s="9" t="s">
        <v>46</v>
      </c>
      <c r="E2001" s="9" t="s">
        <v>4</v>
      </c>
      <c r="F2001" s="9" t="s">
        <v>1047</v>
      </c>
    </row>
    <row r="2002" spans="1:6" s="5" customFormat="1" hidden="1" x14ac:dyDescent="0.25">
      <c r="A2002" s="8">
        <v>46926</v>
      </c>
      <c r="B2002" s="9" t="s">
        <v>1046</v>
      </c>
      <c r="C2002" s="9" t="s">
        <v>12</v>
      </c>
      <c r="D2002" s="9" t="s">
        <v>46</v>
      </c>
      <c r="E2002" s="9" t="s">
        <v>4</v>
      </c>
      <c r="F2002" s="9" t="s">
        <v>1045</v>
      </c>
    </row>
    <row r="2003" spans="1:6" s="5" customFormat="1" hidden="1" x14ac:dyDescent="0.25">
      <c r="A2003" s="8">
        <v>46816</v>
      </c>
      <c r="B2003" s="9" t="s">
        <v>1044</v>
      </c>
      <c r="C2003" s="9" t="s">
        <v>12</v>
      </c>
      <c r="D2003" s="9" t="s">
        <v>46</v>
      </c>
      <c r="E2003" s="9" t="s">
        <v>83</v>
      </c>
      <c r="F2003" s="9" t="s">
        <v>1043</v>
      </c>
    </row>
    <row r="2004" spans="1:6" s="5" customFormat="1" hidden="1" x14ac:dyDescent="0.25">
      <c r="A2004" s="8">
        <v>46330</v>
      </c>
      <c r="B2004" s="9" t="s">
        <v>1042</v>
      </c>
      <c r="C2004" s="9" t="s">
        <v>12</v>
      </c>
      <c r="D2004" s="9" t="s">
        <v>46</v>
      </c>
      <c r="E2004" s="9" t="s">
        <v>8</v>
      </c>
      <c r="F2004" s="9" t="s">
        <v>1041</v>
      </c>
    </row>
    <row r="2005" spans="1:6" s="5" customFormat="1" hidden="1" x14ac:dyDescent="0.25">
      <c r="A2005" s="8">
        <v>46105</v>
      </c>
      <c r="B2005" s="9" t="s">
        <v>1040</v>
      </c>
      <c r="C2005" s="9" t="s">
        <v>12</v>
      </c>
      <c r="D2005" s="9" t="s">
        <v>46</v>
      </c>
      <c r="E2005" s="9" t="s">
        <v>1</v>
      </c>
      <c r="F2005" s="9" t="s">
        <v>1039</v>
      </c>
    </row>
    <row r="2006" spans="1:6" s="5" customFormat="1" hidden="1" x14ac:dyDescent="0.25">
      <c r="A2006" s="8">
        <v>46096</v>
      </c>
      <c r="B2006" s="9" t="s">
        <v>1038</v>
      </c>
      <c r="C2006" s="9" t="s">
        <v>12</v>
      </c>
      <c r="D2006" s="9" t="s">
        <v>46</v>
      </c>
      <c r="E2006" s="9" t="s">
        <v>8</v>
      </c>
      <c r="F2006" s="9" t="s">
        <v>1037</v>
      </c>
    </row>
    <row r="2007" spans="1:6" s="5" customFormat="1" hidden="1" x14ac:dyDescent="0.25">
      <c r="A2007" s="8">
        <v>45772</v>
      </c>
      <c r="B2007" s="9" t="s">
        <v>1036</v>
      </c>
      <c r="C2007" s="9" t="s">
        <v>12</v>
      </c>
      <c r="D2007" s="9" t="s">
        <v>46</v>
      </c>
      <c r="E2007" s="9" t="s">
        <v>29</v>
      </c>
      <c r="F2007" s="9" t="s">
        <v>1035</v>
      </c>
    </row>
    <row r="2008" spans="1:6" s="5" customFormat="1" hidden="1" x14ac:dyDescent="0.25">
      <c r="A2008" s="8">
        <v>45728</v>
      </c>
      <c r="B2008" s="9" t="s">
        <v>1034</v>
      </c>
      <c r="C2008" s="9" t="s">
        <v>12</v>
      </c>
      <c r="D2008" s="9" t="s">
        <v>46</v>
      </c>
      <c r="E2008" s="9" t="s">
        <v>4</v>
      </c>
      <c r="F2008" s="9" t="s">
        <v>1033</v>
      </c>
    </row>
    <row r="2009" spans="1:6" s="5" customFormat="1" hidden="1" x14ac:dyDescent="0.25">
      <c r="A2009" s="8">
        <v>45725</v>
      </c>
      <c r="B2009" s="9" t="s">
        <v>1032</v>
      </c>
      <c r="C2009" s="9" t="s">
        <v>12</v>
      </c>
      <c r="D2009" s="9" t="s">
        <v>46</v>
      </c>
      <c r="E2009" s="9" t="s">
        <v>29</v>
      </c>
      <c r="F2009" s="9" t="s">
        <v>1031</v>
      </c>
    </row>
    <row r="2010" spans="1:6" s="5" customFormat="1" hidden="1" x14ac:dyDescent="0.25">
      <c r="A2010" s="8">
        <v>45612</v>
      </c>
      <c r="B2010" s="9" t="s">
        <v>1030</v>
      </c>
      <c r="C2010" s="9" t="s">
        <v>12</v>
      </c>
      <c r="D2010" s="9" t="s">
        <v>46</v>
      </c>
      <c r="E2010" s="9" t="s">
        <v>9</v>
      </c>
      <c r="F2010" s="9" t="s">
        <v>1029</v>
      </c>
    </row>
    <row r="2011" spans="1:6" s="5" customFormat="1" hidden="1" x14ac:dyDescent="0.25">
      <c r="A2011" s="8">
        <v>45609</v>
      </c>
      <c r="B2011" s="9" t="s">
        <v>1028</v>
      </c>
      <c r="C2011" s="9" t="s">
        <v>12</v>
      </c>
      <c r="D2011" s="9" t="s">
        <v>46</v>
      </c>
      <c r="E2011" s="9" t="s">
        <v>8</v>
      </c>
      <c r="F2011" s="9" t="s">
        <v>1027</v>
      </c>
    </row>
    <row r="2012" spans="1:6" s="5" customFormat="1" x14ac:dyDescent="0.25">
      <c r="A2012" s="8">
        <v>45591</v>
      </c>
      <c r="B2012" s="9" t="s">
        <v>1026</v>
      </c>
      <c r="C2012" s="9" t="s">
        <v>12</v>
      </c>
      <c r="D2012" s="9" t="s">
        <v>46</v>
      </c>
      <c r="E2012" s="9" t="s">
        <v>2</v>
      </c>
      <c r="F2012" s="9" t="s">
        <v>1025</v>
      </c>
    </row>
    <row r="2013" spans="1:6" s="5" customFormat="1" hidden="1" x14ac:dyDescent="0.25">
      <c r="A2013" s="8">
        <v>45578</v>
      </c>
      <c r="B2013" s="9" t="s">
        <v>1024</v>
      </c>
      <c r="C2013" s="9" t="s">
        <v>12</v>
      </c>
      <c r="D2013" s="9" t="s">
        <v>46</v>
      </c>
      <c r="E2013" s="9" t="s">
        <v>83</v>
      </c>
      <c r="F2013" s="9" t="s">
        <v>1023</v>
      </c>
    </row>
    <row r="2014" spans="1:6" s="5" customFormat="1" hidden="1" x14ac:dyDescent="0.25">
      <c r="A2014" s="8">
        <v>45572</v>
      </c>
      <c r="B2014" s="9" t="s">
        <v>1022</v>
      </c>
      <c r="C2014" s="9" t="s">
        <v>12</v>
      </c>
      <c r="D2014" s="9" t="s">
        <v>46</v>
      </c>
      <c r="E2014" s="9" t="s">
        <v>5</v>
      </c>
      <c r="F2014" s="9" t="s">
        <v>1021</v>
      </c>
    </row>
    <row r="2015" spans="1:6" s="5" customFormat="1" hidden="1" x14ac:dyDescent="0.25">
      <c r="A2015" s="8">
        <v>45571</v>
      </c>
      <c r="B2015" s="9" t="s">
        <v>1020</v>
      </c>
      <c r="C2015" s="9" t="s">
        <v>12</v>
      </c>
      <c r="D2015" s="9" t="s">
        <v>46</v>
      </c>
      <c r="E2015" s="9" t="s">
        <v>5</v>
      </c>
      <c r="F2015" s="9" t="s">
        <v>1019</v>
      </c>
    </row>
    <row r="2016" spans="1:6" s="5" customFormat="1" hidden="1" x14ac:dyDescent="0.25">
      <c r="A2016" s="8">
        <v>45557</v>
      </c>
      <c r="B2016" s="9" t="s">
        <v>1018</v>
      </c>
      <c r="C2016" s="9" t="s">
        <v>12</v>
      </c>
      <c r="D2016" s="9" t="s">
        <v>46</v>
      </c>
      <c r="E2016" s="9" t="s">
        <v>29</v>
      </c>
      <c r="F2016" s="9" t="s">
        <v>1017</v>
      </c>
    </row>
    <row r="2017" spans="1:6" s="5" customFormat="1" hidden="1" x14ac:dyDescent="0.25">
      <c r="A2017" s="8">
        <v>45462</v>
      </c>
      <c r="B2017" s="9" t="s">
        <v>1016</v>
      </c>
      <c r="C2017" s="9" t="s">
        <v>12</v>
      </c>
      <c r="D2017" s="9" t="s">
        <v>46</v>
      </c>
      <c r="E2017" s="9" t="s">
        <v>8</v>
      </c>
      <c r="F2017" s="9" t="s">
        <v>1015</v>
      </c>
    </row>
    <row r="2018" spans="1:6" s="5" customFormat="1" hidden="1" x14ac:dyDescent="0.25">
      <c r="A2018" s="8">
        <v>45445</v>
      </c>
      <c r="B2018" s="9" t="s">
        <v>1014</v>
      </c>
      <c r="C2018" s="9" t="s">
        <v>12</v>
      </c>
      <c r="D2018" s="9" t="s">
        <v>46</v>
      </c>
      <c r="E2018" s="9" t="s">
        <v>6</v>
      </c>
      <c r="F2018" s="9" t="s">
        <v>1013</v>
      </c>
    </row>
    <row r="2019" spans="1:6" s="5" customFormat="1" hidden="1" x14ac:dyDescent="0.25">
      <c r="A2019" s="8">
        <v>45252</v>
      </c>
      <c r="B2019" s="9" t="s">
        <v>1012</v>
      </c>
      <c r="C2019" s="9" t="s">
        <v>12</v>
      </c>
      <c r="D2019" s="9" t="s">
        <v>46</v>
      </c>
      <c r="E2019" s="9" t="s">
        <v>1</v>
      </c>
      <c r="F2019" s="9" t="s">
        <v>1011</v>
      </c>
    </row>
    <row r="2020" spans="1:6" s="5" customFormat="1" hidden="1" x14ac:dyDescent="0.25">
      <c r="A2020" s="8">
        <v>44991</v>
      </c>
      <c r="B2020" s="9" t="s">
        <v>1010</v>
      </c>
      <c r="C2020" s="9" t="s">
        <v>12</v>
      </c>
      <c r="D2020" s="9" t="s">
        <v>46</v>
      </c>
      <c r="E2020" s="9" t="s">
        <v>83</v>
      </c>
      <c r="F2020" s="9" t="s">
        <v>798</v>
      </c>
    </row>
    <row r="2021" spans="1:6" s="5" customFormat="1" hidden="1" x14ac:dyDescent="0.25">
      <c r="A2021" s="8">
        <v>44989</v>
      </c>
      <c r="B2021" s="9" t="s">
        <v>1009</v>
      </c>
      <c r="C2021" s="9" t="s">
        <v>12</v>
      </c>
      <c r="D2021" s="9" t="s">
        <v>46</v>
      </c>
      <c r="E2021" s="9" t="s">
        <v>83</v>
      </c>
      <c r="F2021" s="9" t="s">
        <v>1008</v>
      </c>
    </row>
    <row r="2022" spans="1:6" s="5" customFormat="1" hidden="1" x14ac:dyDescent="0.25">
      <c r="A2022" s="8">
        <v>44957</v>
      </c>
      <c r="B2022" s="9" t="s">
        <v>1007</v>
      </c>
      <c r="C2022" s="9" t="s">
        <v>12</v>
      </c>
      <c r="D2022" s="9" t="s">
        <v>46</v>
      </c>
      <c r="E2022" s="9" t="s">
        <v>83</v>
      </c>
      <c r="F2022" s="9" t="s">
        <v>1006</v>
      </c>
    </row>
    <row r="2023" spans="1:6" s="5" customFormat="1" hidden="1" x14ac:dyDescent="0.25">
      <c r="A2023" s="8">
        <v>44940</v>
      </c>
      <c r="B2023" s="9" t="s">
        <v>1005</v>
      </c>
      <c r="C2023" s="9" t="s">
        <v>12</v>
      </c>
      <c r="D2023" s="9" t="s">
        <v>46</v>
      </c>
      <c r="E2023" s="9" t="s">
        <v>8</v>
      </c>
      <c r="F2023" s="9" t="s">
        <v>1004</v>
      </c>
    </row>
    <row r="2024" spans="1:6" s="5" customFormat="1" hidden="1" x14ac:dyDescent="0.25">
      <c r="A2024" s="8">
        <v>44762</v>
      </c>
      <c r="B2024" s="9" t="s">
        <v>1003</v>
      </c>
      <c r="C2024" s="9" t="s">
        <v>12</v>
      </c>
      <c r="D2024" s="9" t="s">
        <v>46</v>
      </c>
      <c r="E2024" s="9" t="s">
        <v>8</v>
      </c>
      <c r="F2024" s="9" t="s">
        <v>1002</v>
      </c>
    </row>
    <row r="2025" spans="1:6" s="5" customFormat="1" hidden="1" x14ac:dyDescent="0.25">
      <c r="A2025" s="8">
        <v>44732</v>
      </c>
      <c r="B2025" s="9" t="s">
        <v>1001</v>
      </c>
      <c r="C2025" s="9" t="s">
        <v>12</v>
      </c>
      <c r="D2025" s="9" t="s">
        <v>46</v>
      </c>
      <c r="E2025" s="9" t="s">
        <v>5</v>
      </c>
      <c r="F2025" s="9" t="s">
        <v>1000</v>
      </c>
    </row>
    <row r="2026" spans="1:6" s="5" customFormat="1" x14ac:dyDescent="0.25">
      <c r="A2026" s="8">
        <v>44729</v>
      </c>
      <c r="B2026" s="9" t="s">
        <v>999</v>
      </c>
      <c r="C2026" s="9" t="s">
        <v>12</v>
      </c>
      <c r="D2026" s="9" t="s">
        <v>46</v>
      </c>
      <c r="E2026" s="9" t="s">
        <v>2</v>
      </c>
      <c r="F2026" s="9" t="s">
        <v>998</v>
      </c>
    </row>
    <row r="2027" spans="1:6" s="5" customFormat="1" hidden="1" x14ac:dyDescent="0.25">
      <c r="A2027" s="8">
        <v>44558</v>
      </c>
      <c r="B2027" s="9" t="s">
        <v>997</v>
      </c>
      <c r="C2027" s="9" t="s">
        <v>12</v>
      </c>
      <c r="D2027" s="9" t="s">
        <v>46</v>
      </c>
      <c r="E2027" s="9" t="s">
        <v>8</v>
      </c>
      <c r="F2027" s="9" t="s">
        <v>996</v>
      </c>
    </row>
    <row r="2028" spans="1:6" s="5" customFormat="1" x14ac:dyDescent="0.25">
      <c r="A2028" s="8">
        <v>44550</v>
      </c>
      <c r="B2028" s="9" t="s">
        <v>995</v>
      </c>
      <c r="C2028" s="9" t="s">
        <v>12</v>
      </c>
      <c r="D2028" s="9" t="s">
        <v>46</v>
      </c>
      <c r="E2028" s="9" t="s">
        <v>2</v>
      </c>
      <c r="F2028" s="9" t="s">
        <v>994</v>
      </c>
    </row>
    <row r="2029" spans="1:6" s="5" customFormat="1" hidden="1" x14ac:dyDescent="0.25">
      <c r="A2029" s="8">
        <v>44447</v>
      </c>
      <c r="B2029" s="9" t="s">
        <v>993</v>
      </c>
      <c r="C2029" s="9" t="s">
        <v>12</v>
      </c>
      <c r="D2029" s="9" t="s">
        <v>46</v>
      </c>
      <c r="E2029" s="9" t="s">
        <v>83</v>
      </c>
      <c r="F2029" s="9" t="s">
        <v>992</v>
      </c>
    </row>
    <row r="2030" spans="1:6" s="5" customFormat="1" x14ac:dyDescent="0.25">
      <c r="A2030" s="8">
        <v>44268</v>
      </c>
      <c r="B2030" s="9" t="s">
        <v>991</v>
      </c>
      <c r="C2030" s="9" t="s">
        <v>12</v>
      </c>
      <c r="D2030" s="9" t="s">
        <v>46</v>
      </c>
      <c r="E2030" s="9" t="s">
        <v>2</v>
      </c>
      <c r="F2030" s="9" t="s">
        <v>990</v>
      </c>
    </row>
    <row r="2031" spans="1:6" s="5" customFormat="1" hidden="1" x14ac:dyDescent="0.25">
      <c r="A2031" s="8">
        <v>44247</v>
      </c>
      <c r="B2031" s="9" t="s">
        <v>989</v>
      </c>
      <c r="C2031" s="9" t="s">
        <v>12</v>
      </c>
      <c r="D2031" s="9" t="s">
        <v>46</v>
      </c>
      <c r="E2031" s="9" t="s">
        <v>8</v>
      </c>
      <c r="F2031" s="9" t="s">
        <v>988</v>
      </c>
    </row>
    <row r="2032" spans="1:6" s="5" customFormat="1" hidden="1" x14ac:dyDescent="0.25">
      <c r="A2032" s="8">
        <v>44204</v>
      </c>
      <c r="B2032" s="9" t="s">
        <v>987</v>
      </c>
      <c r="C2032" s="9" t="s">
        <v>12</v>
      </c>
      <c r="D2032" s="9" t="s">
        <v>46</v>
      </c>
      <c r="E2032" s="9" t="s">
        <v>83</v>
      </c>
      <c r="F2032" s="9" t="s">
        <v>986</v>
      </c>
    </row>
    <row r="2033" spans="1:6" s="5" customFormat="1" x14ac:dyDescent="0.25">
      <c r="A2033" s="8">
        <v>44197</v>
      </c>
      <c r="B2033" s="9" t="s">
        <v>985</v>
      </c>
      <c r="C2033" s="9" t="s">
        <v>12</v>
      </c>
      <c r="D2033" s="9" t="s">
        <v>46</v>
      </c>
      <c r="E2033" s="9" t="s">
        <v>2</v>
      </c>
      <c r="F2033" s="9" t="s">
        <v>984</v>
      </c>
    </row>
    <row r="2034" spans="1:6" s="5" customFormat="1" hidden="1" x14ac:dyDescent="0.25">
      <c r="A2034" s="8">
        <v>44152</v>
      </c>
      <c r="B2034" s="9" t="s">
        <v>983</v>
      </c>
      <c r="C2034" s="9" t="s">
        <v>12</v>
      </c>
      <c r="D2034" s="9" t="s">
        <v>46</v>
      </c>
      <c r="E2034" s="9" t="s">
        <v>8</v>
      </c>
      <c r="F2034" s="9" t="s">
        <v>982</v>
      </c>
    </row>
    <row r="2035" spans="1:6" s="5" customFormat="1" hidden="1" x14ac:dyDescent="0.25">
      <c r="A2035" s="8">
        <v>44112</v>
      </c>
      <c r="B2035" s="9" t="s">
        <v>981</v>
      </c>
      <c r="C2035" s="9" t="s">
        <v>12</v>
      </c>
      <c r="D2035" s="9" t="s">
        <v>46</v>
      </c>
      <c r="E2035" s="9" t="s">
        <v>83</v>
      </c>
      <c r="F2035" s="9" t="s">
        <v>980</v>
      </c>
    </row>
    <row r="2036" spans="1:6" s="5" customFormat="1" hidden="1" x14ac:dyDescent="0.25">
      <c r="A2036" s="8">
        <v>44106</v>
      </c>
      <c r="B2036" s="9" t="s">
        <v>979</v>
      </c>
      <c r="C2036" s="9" t="s">
        <v>12</v>
      </c>
      <c r="D2036" s="9" t="s">
        <v>46</v>
      </c>
      <c r="E2036" s="9" t="s">
        <v>4</v>
      </c>
      <c r="F2036" s="9" t="s">
        <v>978</v>
      </c>
    </row>
    <row r="2037" spans="1:6" s="5" customFormat="1" x14ac:dyDescent="0.25">
      <c r="A2037" s="8">
        <v>43650</v>
      </c>
      <c r="B2037" s="9" t="s">
        <v>977</v>
      </c>
      <c r="C2037" s="9" t="s">
        <v>12</v>
      </c>
      <c r="D2037" s="9" t="s">
        <v>46</v>
      </c>
      <c r="E2037" s="9" t="s">
        <v>2</v>
      </c>
      <c r="F2037" s="9" t="s">
        <v>976</v>
      </c>
    </row>
    <row r="2038" spans="1:6" s="5" customFormat="1" hidden="1" x14ac:dyDescent="0.25">
      <c r="A2038" s="8">
        <v>43088</v>
      </c>
      <c r="B2038" s="9" t="s">
        <v>975</v>
      </c>
      <c r="C2038" s="9" t="s">
        <v>12</v>
      </c>
      <c r="D2038" s="9" t="s">
        <v>46</v>
      </c>
      <c r="E2038" s="9" t="s">
        <v>42</v>
      </c>
      <c r="F2038" s="9" t="s">
        <v>974</v>
      </c>
    </row>
    <row r="2039" spans="1:6" s="5" customFormat="1" x14ac:dyDescent="0.25">
      <c r="A2039" s="8">
        <v>43086</v>
      </c>
      <c r="B2039" s="9" t="s">
        <v>415</v>
      </c>
      <c r="C2039" s="9" t="s">
        <v>12</v>
      </c>
      <c r="D2039" s="9" t="s">
        <v>46</v>
      </c>
      <c r="E2039" s="9" t="s">
        <v>2</v>
      </c>
      <c r="F2039" s="9" t="s">
        <v>414</v>
      </c>
    </row>
    <row r="2040" spans="1:6" s="5" customFormat="1" hidden="1" x14ac:dyDescent="0.25">
      <c r="A2040" s="8">
        <v>43085</v>
      </c>
      <c r="B2040" s="9" t="s">
        <v>415</v>
      </c>
      <c r="C2040" s="9" t="s">
        <v>12</v>
      </c>
      <c r="D2040" s="9" t="s">
        <v>46</v>
      </c>
      <c r="E2040" s="9" t="s">
        <v>8</v>
      </c>
      <c r="F2040" s="9" t="s">
        <v>414</v>
      </c>
    </row>
    <row r="2041" spans="1:6" s="5" customFormat="1" hidden="1" x14ac:dyDescent="0.25">
      <c r="A2041" s="8">
        <v>43080</v>
      </c>
      <c r="B2041" s="9" t="s">
        <v>973</v>
      </c>
      <c r="C2041" s="9" t="s">
        <v>12</v>
      </c>
      <c r="D2041" s="9" t="s">
        <v>46</v>
      </c>
      <c r="E2041" s="9" t="s">
        <v>5</v>
      </c>
      <c r="F2041" s="9" t="s">
        <v>972</v>
      </c>
    </row>
    <row r="2042" spans="1:6" s="5" customFormat="1" x14ac:dyDescent="0.25">
      <c r="A2042" s="8">
        <v>42975</v>
      </c>
      <c r="B2042" s="9" t="s">
        <v>971</v>
      </c>
      <c r="C2042" s="9" t="s">
        <v>12</v>
      </c>
      <c r="D2042" s="9" t="s">
        <v>46</v>
      </c>
      <c r="E2042" s="9" t="s">
        <v>2</v>
      </c>
      <c r="F2042" s="9" t="s">
        <v>970</v>
      </c>
    </row>
    <row r="2043" spans="1:6" s="5" customFormat="1" hidden="1" x14ac:dyDescent="0.25">
      <c r="A2043" s="8">
        <v>42971</v>
      </c>
      <c r="B2043" s="9" t="s">
        <v>969</v>
      </c>
      <c r="C2043" s="9" t="s">
        <v>12</v>
      </c>
      <c r="D2043" s="9" t="s">
        <v>46</v>
      </c>
      <c r="E2043" s="9" t="s">
        <v>8</v>
      </c>
      <c r="F2043" s="9" t="s">
        <v>968</v>
      </c>
    </row>
    <row r="2044" spans="1:6" s="5" customFormat="1" hidden="1" x14ac:dyDescent="0.25">
      <c r="A2044" s="8">
        <v>42785</v>
      </c>
      <c r="B2044" s="9" t="s">
        <v>967</v>
      </c>
      <c r="C2044" s="9" t="s">
        <v>12</v>
      </c>
      <c r="D2044" s="9" t="s">
        <v>46</v>
      </c>
      <c r="E2044" s="9" t="s">
        <v>7</v>
      </c>
      <c r="F2044" s="9" t="s">
        <v>966</v>
      </c>
    </row>
    <row r="2045" spans="1:6" s="5" customFormat="1" hidden="1" x14ac:dyDescent="0.25">
      <c r="A2045" s="8">
        <v>42553</v>
      </c>
      <c r="B2045" s="9" t="s">
        <v>965</v>
      </c>
      <c r="C2045" s="9" t="s">
        <v>12</v>
      </c>
      <c r="D2045" s="9" t="s">
        <v>46</v>
      </c>
      <c r="E2045" s="9" t="s">
        <v>8</v>
      </c>
      <c r="F2045" s="9" t="s">
        <v>964</v>
      </c>
    </row>
    <row r="2046" spans="1:6" s="5" customFormat="1" hidden="1" x14ac:dyDescent="0.25">
      <c r="A2046" s="8">
        <v>42520</v>
      </c>
      <c r="B2046" s="9" t="s">
        <v>963</v>
      </c>
      <c r="C2046" s="9" t="s">
        <v>12</v>
      </c>
      <c r="D2046" s="9" t="s">
        <v>46</v>
      </c>
      <c r="E2046" s="9" t="s">
        <v>8</v>
      </c>
      <c r="F2046" s="9" t="s">
        <v>962</v>
      </c>
    </row>
    <row r="2047" spans="1:6" s="5" customFormat="1" hidden="1" x14ac:dyDescent="0.25">
      <c r="A2047" s="8">
        <v>42488</v>
      </c>
      <c r="B2047" s="9" t="s">
        <v>961</v>
      </c>
      <c r="C2047" s="9" t="s">
        <v>12</v>
      </c>
      <c r="D2047" s="9" t="s">
        <v>46</v>
      </c>
      <c r="E2047" s="9" t="s">
        <v>8</v>
      </c>
      <c r="F2047" s="9" t="s">
        <v>960</v>
      </c>
    </row>
    <row r="2048" spans="1:6" s="5" customFormat="1" hidden="1" x14ac:dyDescent="0.25">
      <c r="A2048" s="8">
        <v>42394</v>
      </c>
      <c r="B2048" s="9" t="s">
        <v>959</v>
      </c>
      <c r="C2048" s="9" t="s">
        <v>12</v>
      </c>
      <c r="D2048" s="9" t="s">
        <v>46</v>
      </c>
      <c r="E2048" s="9" t="s">
        <v>48</v>
      </c>
      <c r="F2048" s="9" t="s">
        <v>958</v>
      </c>
    </row>
    <row r="2049" spans="1:6" s="5" customFormat="1" x14ac:dyDescent="0.25">
      <c r="A2049" s="8">
        <v>42327</v>
      </c>
      <c r="B2049" s="9" t="s">
        <v>257</v>
      </c>
      <c r="C2049" s="9" t="s">
        <v>12</v>
      </c>
      <c r="D2049" s="9" t="s">
        <v>46</v>
      </c>
      <c r="E2049" s="9" t="s">
        <v>2</v>
      </c>
      <c r="F2049" s="9" t="s">
        <v>957</v>
      </c>
    </row>
    <row r="2050" spans="1:6" s="5" customFormat="1" hidden="1" x14ac:dyDescent="0.25">
      <c r="A2050" s="8">
        <v>42284</v>
      </c>
      <c r="B2050" s="9" t="s">
        <v>956</v>
      </c>
      <c r="C2050" s="9" t="s">
        <v>12</v>
      </c>
      <c r="D2050" s="9" t="s">
        <v>46</v>
      </c>
      <c r="E2050" s="9" t="s">
        <v>1</v>
      </c>
      <c r="F2050" s="9" t="s">
        <v>955</v>
      </c>
    </row>
    <row r="2051" spans="1:6" s="5" customFormat="1" x14ac:dyDescent="0.25">
      <c r="A2051" s="8">
        <v>42272</v>
      </c>
      <c r="B2051" s="9" t="s">
        <v>306</v>
      </c>
      <c r="C2051" s="9" t="s">
        <v>12</v>
      </c>
      <c r="D2051" s="9" t="s">
        <v>46</v>
      </c>
      <c r="E2051" s="9" t="s">
        <v>2</v>
      </c>
      <c r="F2051" s="9" t="s">
        <v>954</v>
      </c>
    </row>
    <row r="2052" spans="1:6" s="5" customFormat="1" hidden="1" x14ac:dyDescent="0.25">
      <c r="A2052" s="8">
        <v>42138</v>
      </c>
      <c r="B2052" s="9" t="s">
        <v>953</v>
      </c>
      <c r="C2052" s="9" t="s">
        <v>12</v>
      </c>
      <c r="D2052" s="9" t="s">
        <v>46</v>
      </c>
      <c r="E2052" s="9" t="s">
        <v>4</v>
      </c>
      <c r="F2052" s="9" t="s">
        <v>952</v>
      </c>
    </row>
    <row r="2053" spans="1:6" s="5" customFormat="1" hidden="1" x14ac:dyDescent="0.25">
      <c r="A2053" s="8">
        <v>42070</v>
      </c>
      <c r="B2053" s="9" t="s">
        <v>951</v>
      </c>
      <c r="C2053" s="9" t="s">
        <v>12</v>
      </c>
      <c r="D2053" s="9" t="s">
        <v>46</v>
      </c>
      <c r="E2053" s="9" t="s">
        <v>83</v>
      </c>
      <c r="F2053" s="9" t="s">
        <v>950</v>
      </c>
    </row>
    <row r="2054" spans="1:6" s="5" customFormat="1" hidden="1" x14ac:dyDescent="0.25">
      <c r="A2054" s="8">
        <v>42007</v>
      </c>
      <c r="B2054" s="9" t="s">
        <v>949</v>
      </c>
      <c r="C2054" s="9" t="s">
        <v>12</v>
      </c>
      <c r="D2054" s="9" t="s">
        <v>46</v>
      </c>
      <c r="E2054" s="9" t="s">
        <v>5</v>
      </c>
      <c r="F2054" s="9" t="s">
        <v>948</v>
      </c>
    </row>
    <row r="2055" spans="1:6" s="5" customFormat="1" x14ac:dyDescent="0.25">
      <c r="A2055" s="8">
        <v>41909</v>
      </c>
      <c r="B2055" s="9" t="s">
        <v>947</v>
      </c>
      <c r="C2055" s="9" t="s">
        <v>12</v>
      </c>
      <c r="D2055" s="9" t="s">
        <v>46</v>
      </c>
      <c r="E2055" s="9" t="s">
        <v>2</v>
      </c>
      <c r="F2055" s="9" t="s">
        <v>946</v>
      </c>
    </row>
    <row r="2056" spans="1:6" s="5" customFormat="1" hidden="1" x14ac:dyDescent="0.25">
      <c r="A2056" s="8">
        <v>41764</v>
      </c>
      <c r="B2056" s="9" t="s">
        <v>945</v>
      </c>
      <c r="C2056" s="9" t="s">
        <v>12</v>
      </c>
      <c r="D2056" s="9" t="s">
        <v>46</v>
      </c>
      <c r="E2056" s="9" t="s">
        <v>83</v>
      </c>
      <c r="F2056" s="9" t="s">
        <v>944</v>
      </c>
    </row>
    <row r="2057" spans="1:6" s="5" customFormat="1" hidden="1" x14ac:dyDescent="0.25">
      <c r="A2057" s="8">
        <v>41739</v>
      </c>
      <c r="B2057" s="9" t="s">
        <v>943</v>
      </c>
      <c r="C2057" s="9" t="s">
        <v>12</v>
      </c>
      <c r="D2057" s="9" t="s">
        <v>46</v>
      </c>
      <c r="E2057" s="9" t="s">
        <v>10</v>
      </c>
      <c r="F2057" s="9" t="s">
        <v>942</v>
      </c>
    </row>
    <row r="2058" spans="1:6" s="5" customFormat="1" hidden="1" x14ac:dyDescent="0.25">
      <c r="A2058" s="8">
        <v>41736</v>
      </c>
      <c r="B2058" s="9" t="s">
        <v>941</v>
      </c>
      <c r="C2058" s="9" t="s">
        <v>12</v>
      </c>
      <c r="D2058" s="9" t="s">
        <v>46</v>
      </c>
      <c r="E2058" s="9" t="s">
        <v>5</v>
      </c>
      <c r="F2058" s="9" t="s">
        <v>940</v>
      </c>
    </row>
    <row r="2059" spans="1:6" s="5" customFormat="1" x14ac:dyDescent="0.25">
      <c r="A2059" s="8">
        <v>41734</v>
      </c>
      <c r="B2059" s="9" t="s">
        <v>939</v>
      </c>
      <c r="C2059" s="9" t="s">
        <v>12</v>
      </c>
      <c r="D2059" s="9" t="s">
        <v>46</v>
      </c>
      <c r="E2059" s="9" t="s">
        <v>2</v>
      </c>
      <c r="F2059" s="9" t="s">
        <v>938</v>
      </c>
    </row>
    <row r="2060" spans="1:6" s="5" customFormat="1" hidden="1" x14ac:dyDescent="0.25">
      <c r="A2060" s="8">
        <v>41728</v>
      </c>
      <c r="B2060" s="9" t="s">
        <v>937</v>
      </c>
      <c r="C2060" s="9" t="s">
        <v>12</v>
      </c>
      <c r="D2060" s="9" t="s">
        <v>46</v>
      </c>
      <c r="E2060" s="9" t="s">
        <v>5</v>
      </c>
      <c r="F2060" s="9" t="s">
        <v>936</v>
      </c>
    </row>
    <row r="2061" spans="1:6" s="5" customFormat="1" hidden="1" x14ac:dyDescent="0.25">
      <c r="A2061" s="8">
        <v>41727</v>
      </c>
      <c r="B2061" s="9" t="s">
        <v>935</v>
      </c>
      <c r="C2061" s="9" t="s">
        <v>12</v>
      </c>
      <c r="D2061" s="9" t="s">
        <v>46</v>
      </c>
      <c r="E2061" s="9" t="s">
        <v>8</v>
      </c>
      <c r="F2061" s="9" t="s">
        <v>934</v>
      </c>
    </row>
    <row r="2062" spans="1:6" s="5" customFormat="1" hidden="1" x14ac:dyDescent="0.25">
      <c r="A2062" s="8">
        <v>41724</v>
      </c>
      <c r="B2062" s="9" t="s">
        <v>933</v>
      </c>
      <c r="C2062" s="9" t="s">
        <v>12</v>
      </c>
      <c r="D2062" s="9" t="s">
        <v>46</v>
      </c>
      <c r="E2062" s="9" t="s">
        <v>83</v>
      </c>
      <c r="F2062" s="9" t="s">
        <v>932</v>
      </c>
    </row>
    <row r="2063" spans="1:6" s="5" customFormat="1" x14ac:dyDescent="0.25">
      <c r="A2063" s="8">
        <v>41721</v>
      </c>
      <c r="B2063" s="9" t="s">
        <v>931</v>
      </c>
      <c r="C2063" s="9" t="s">
        <v>12</v>
      </c>
      <c r="D2063" s="9" t="s">
        <v>46</v>
      </c>
      <c r="E2063" s="9" t="s">
        <v>2</v>
      </c>
      <c r="F2063" s="9" t="s">
        <v>930</v>
      </c>
    </row>
    <row r="2064" spans="1:6" s="5" customFormat="1" hidden="1" x14ac:dyDescent="0.25">
      <c r="A2064" s="8">
        <v>41720</v>
      </c>
      <c r="B2064" s="9" t="s">
        <v>929</v>
      </c>
      <c r="C2064" s="9" t="s">
        <v>12</v>
      </c>
      <c r="D2064" s="9" t="s">
        <v>46</v>
      </c>
      <c r="E2064" s="9" t="s">
        <v>83</v>
      </c>
      <c r="F2064" s="9" t="s">
        <v>928</v>
      </c>
    </row>
    <row r="2065" spans="1:6" s="5" customFormat="1" hidden="1" x14ac:dyDescent="0.25">
      <c r="A2065" s="8">
        <v>41709</v>
      </c>
      <c r="B2065" s="9" t="s">
        <v>927</v>
      </c>
      <c r="C2065" s="9" t="s">
        <v>12</v>
      </c>
      <c r="D2065" s="9" t="s">
        <v>46</v>
      </c>
      <c r="E2065" s="9" t="s">
        <v>8</v>
      </c>
      <c r="F2065" s="9" t="s">
        <v>926</v>
      </c>
    </row>
    <row r="2066" spans="1:6" s="5" customFormat="1" hidden="1" x14ac:dyDescent="0.25">
      <c r="A2066" s="8">
        <v>41551</v>
      </c>
      <c r="B2066" s="9" t="s">
        <v>925</v>
      </c>
      <c r="C2066" s="9" t="s">
        <v>12</v>
      </c>
      <c r="D2066" s="9" t="s">
        <v>46</v>
      </c>
      <c r="E2066" s="9" t="s">
        <v>5</v>
      </c>
      <c r="F2066" s="9" t="s">
        <v>924</v>
      </c>
    </row>
    <row r="2067" spans="1:6" s="5" customFormat="1" hidden="1" x14ac:dyDescent="0.25">
      <c r="A2067" s="8">
        <v>41370</v>
      </c>
      <c r="B2067" s="9" t="s">
        <v>923</v>
      </c>
      <c r="C2067" s="9" t="s">
        <v>12</v>
      </c>
      <c r="D2067" s="9" t="s">
        <v>46</v>
      </c>
      <c r="E2067" s="9" t="s">
        <v>8</v>
      </c>
      <c r="F2067" s="9" t="s">
        <v>922</v>
      </c>
    </row>
    <row r="2068" spans="1:6" s="5" customFormat="1" x14ac:dyDescent="0.25">
      <c r="A2068" s="8">
        <v>41369</v>
      </c>
      <c r="B2068" s="9" t="s">
        <v>314</v>
      </c>
      <c r="C2068" s="9" t="s">
        <v>12</v>
      </c>
      <c r="D2068" s="9" t="s">
        <v>46</v>
      </c>
      <c r="E2068" s="9" t="s">
        <v>2</v>
      </c>
      <c r="F2068" s="9" t="s">
        <v>921</v>
      </c>
    </row>
    <row r="2069" spans="1:6" s="5" customFormat="1" hidden="1" x14ac:dyDescent="0.25">
      <c r="A2069" s="8">
        <v>41326</v>
      </c>
      <c r="B2069" s="9" t="s">
        <v>920</v>
      </c>
      <c r="C2069" s="9" t="s">
        <v>12</v>
      </c>
      <c r="D2069" s="9" t="s">
        <v>46</v>
      </c>
      <c r="E2069" s="9" t="s">
        <v>8</v>
      </c>
      <c r="F2069" s="9" t="s">
        <v>919</v>
      </c>
    </row>
    <row r="2070" spans="1:6" s="5" customFormat="1" x14ac:dyDescent="0.25">
      <c r="A2070" s="8">
        <v>41124</v>
      </c>
      <c r="B2070" s="9" t="s">
        <v>918</v>
      </c>
      <c r="C2070" s="9" t="s">
        <v>12</v>
      </c>
      <c r="D2070" s="9" t="s">
        <v>46</v>
      </c>
      <c r="E2070" s="9" t="s">
        <v>2</v>
      </c>
      <c r="F2070" s="9" t="s">
        <v>917</v>
      </c>
    </row>
    <row r="2071" spans="1:6" s="5" customFormat="1" hidden="1" x14ac:dyDescent="0.25">
      <c r="A2071" s="8">
        <v>40915</v>
      </c>
      <c r="B2071" s="9" t="s">
        <v>916</v>
      </c>
      <c r="C2071" s="9" t="s">
        <v>12</v>
      </c>
      <c r="D2071" s="9" t="s">
        <v>46</v>
      </c>
      <c r="E2071" s="9" t="s">
        <v>8</v>
      </c>
      <c r="F2071" s="9" t="s">
        <v>915</v>
      </c>
    </row>
    <row r="2072" spans="1:6" s="5" customFormat="1" hidden="1" x14ac:dyDescent="0.25">
      <c r="A2072" s="8">
        <v>40653</v>
      </c>
      <c r="B2072" s="9" t="s">
        <v>914</v>
      </c>
      <c r="C2072" s="9" t="s">
        <v>12</v>
      </c>
      <c r="D2072" s="9" t="s">
        <v>46</v>
      </c>
      <c r="E2072" s="9" t="s">
        <v>8</v>
      </c>
      <c r="F2072" s="9" t="s">
        <v>913</v>
      </c>
    </row>
    <row r="2073" spans="1:6" s="5" customFormat="1" hidden="1" x14ac:dyDescent="0.25">
      <c r="A2073" s="8">
        <v>40648</v>
      </c>
      <c r="B2073" s="9" t="s">
        <v>912</v>
      </c>
      <c r="C2073" s="9" t="s">
        <v>12</v>
      </c>
      <c r="D2073" s="9" t="s">
        <v>46</v>
      </c>
      <c r="E2073" s="9" t="s">
        <v>199</v>
      </c>
      <c r="F2073" s="9" t="s">
        <v>911</v>
      </c>
    </row>
    <row r="2074" spans="1:6" s="5" customFormat="1" hidden="1" x14ac:dyDescent="0.25">
      <c r="A2074" s="8">
        <v>40576</v>
      </c>
      <c r="B2074" s="9" t="s">
        <v>910</v>
      </c>
      <c r="C2074" s="9" t="s">
        <v>12</v>
      </c>
      <c r="D2074" s="9" t="s">
        <v>46</v>
      </c>
      <c r="E2074" s="9" t="s">
        <v>83</v>
      </c>
      <c r="F2074" s="9" t="s">
        <v>909</v>
      </c>
    </row>
    <row r="2075" spans="1:6" s="5" customFormat="1" hidden="1" x14ac:dyDescent="0.25">
      <c r="A2075" s="8">
        <v>40250</v>
      </c>
      <c r="B2075" s="9" t="s">
        <v>908</v>
      </c>
      <c r="C2075" s="9" t="s">
        <v>12</v>
      </c>
      <c r="D2075" s="9" t="s">
        <v>46</v>
      </c>
      <c r="E2075" s="9" t="s">
        <v>8</v>
      </c>
      <c r="F2075" s="9" t="s">
        <v>907</v>
      </c>
    </row>
    <row r="2076" spans="1:6" s="5" customFormat="1" hidden="1" x14ac:dyDescent="0.25">
      <c r="A2076" s="8">
        <v>39635</v>
      </c>
      <c r="B2076" s="9" t="s">
        <v>906</v>
      </c>
      <c r="C2076" s="9" t="s">
        <v>12</v>
      </c>
      <c r="D2076" s="9" t="s">
        <v>46</v>
      </c>
      <c r="E2076" s="9" t="s">
        <v>83</v>
      </c>
      <c r="F2076" s="9" t="s">
        <v>870</v>
      </c>
    </row>
    <row r="2077" spans="1:6" s="5" customFormat="1" hidden="1" x14ac:dyDescent="0.25">
      <c r="A2077" s="8">
        <v>39623</v>
      </c>
      <c r="B2077" s="9" t="s">
        <v>193</v>
      </c>
      <c r="C2077" s="9" t="s">
        <v>12</v>
      </c>
      <c r="D2077" s="9" t="s">
        <v>46</v>
      </c>
      <c r="E2077" s="9" t="s">
        <v>4</v>
      </c>
      <c r="F2077" s="9" t="s">
        <v>192</v>
      </c>
    </row>
    <row r="2078" spans="1:6" s="5" customFormat="1" x14ac:dyDescent="0.25">
      <c r="A2078" s="8">
        <v>39622</v>
      </c>
      <c r="B2078" s="9" t="s">
        <v>905</v>
      </c>
      <c r="C2078" s="9" t="s">
        <v>12</v>
      </c>
      <c r="D2078" s="9" t="s">
        <v>46</v>
      </c>
      <c r="E2078" s="9" t="s">
        <v>2</v>
      </c>
      <c r="F2078" s="9" t="s">
        <v>904</v>
      </c>
    </row>
    <row r="2079" spans="1:6" s="5" customFormat="1" x14ac:dyDescent="0.25">
      <c r="A2079" s="8">
        <v>39586</v>
      </c>
      <c r="B2079" s="9" t="s">
        <v>903</v>
      </c>
      <c r="C2079" s="9" t="s">
        <v>12</v>
      </c>
      <c r="D2079" s="9" t="s">
        <v>46</v>
      </c>
      <c r="E2079" s="9" t="s">
        <v>2</v>
      </c>
      <c r="F2079" s="9" t="s">
        <v>902</v>
      </c>
    </row>
    <row r="2080" spans="1:6" s="5" customFormat="1" hidden="1" x14ac:dyDescent="0.25">
      <c r="A2080" s="8">
        <v>39389</v>
      </c>
      <c r="B2080" s="9" t="s">
        <v>901</v>
      </c>
      <c r="C2080" s="9" t="s">
        <v>12</v>
      </c>
      <c r="D2080" s="9" t="s">
        <v>46</v>
      </c>
      <c r="E2080" s="9" t="s">
        <v>8</v>
      </c>
      <c r="F2080" s="9" t="s">
        <v>900</v>
      </c>
    </row>
    <row r="2081" spans="1:6" s="5" customFormat="1" hidden="1" x14ac:dyDescent="0.25">
      <c r="A2081" s="8">
        <v>39168</v>
      </c>
      <c r="B2081" s="9" t="s">
        <v>358</v>
      </c>
      <c r="C2081" s="9" t="s">
        <v>12</v>
      </c>
      <c r="D2081" s="9" t="s">
        <v>46</v>
      </c>
      <c r="E2081" s="9" t="s">
        <v>8</v>
      </c>
      <c r="F2081" s="9" t="s">
        <v>357</v>
      </c>
    </row>
    <row r="2082" spans="1:6" s="5" customFormat="1" x14ac:dyDescent="0.25">
      <c r="A2082" s="8">
        <v>38953</v>
      </c>
      <c r="B2082" s="9" t="s">
        <v>899</v>
      </c>
      <c r="C2082" s="9" t="s">
        <v>12</v>
      </c>
      <c r="D2082" s="9" t="s">
        <v>46</v>
      </c>
      <c r="E2082" s="9" t="s">
        <v>2</v>
      </c>
      <c r="F2082" s="9" t="s">
        <v>898</v>
      </c>
    </row>
    <row r="2083" spans="1:6" s="5" customFormat="1" hidden="1" x14ac:dyDescent="0.25">
      <c r="A2083" s="8">
        <v>38933</v>
      </c>
      <c r="B2083" s="9" t="s">
        <v>897</v>
      </c>
      <c r="C2083" s="9" t="s">
        <v>12</v>
      </c>
      <c r="D2083" s="9" t="s">
        <v>46</v>
      </c>
      <c r="E2083" s="9" t="s">
        <v>8</v>
      </c>
      <c r="F2083" s="9" t="s">
        <v>896</v>
      </c>
    </row>
    <row r="2084" spans="1:6" s="5" customFormat="1" hidden="1" x14ac:dyDescent="0.25">
      <c r="A2084" s="8">
        <v>38701</v>
      </c>
      <c r="B2084" s="9" t="s">
        <v>895</v>
      </c>
      <c r="C2084" s="9" t="s">
        <v>12</v>
      </c>
      <c r="D2084" s="9" t="s">
        <v>46</v>
      </c>
      <c r="E2084" s="9" t="s">
        <v>8</v>
      </c>
      <c r="F2084" s="9" t="s">
        <v>894</v>
      </c>
    </row>
    <row r="2085" spans="1:6" s="5" customFormat="1" hidden="1" x14ac:dyDescent="0.25">
      <c r="A2085" s="8">
        <v>38568</v>
      </c>
      <c r="B2085" s="9" t="s">
        <v>893</v>
      </c>
      <c r="C2085" s="9" t="s">
        <v>12</v>
      </c>
      <c r="D2085" s="9" t="s">
        <v>46</v>
      </c>
      <c r="E2085" s="9" t="s">
        <v>8</v>
      </c>
      <c r="F2085" s="9" t="s">
        <v>892</v>
      </c>
    </row>
    <row r="2086" spans="1:6" s="5" customFormat="1" hidden="1" x14ac:dyDescent="0.25">
      <c r="A2086" s="8">
        <v>38252</v>
      </c>
      <c r="B2086" s="9" t="s">
        <v>891</v>
      </c>
      <c r="C2086" s="9" t="s">
        <v>12</v>
      </c>
      <c r="D2086" s="9" t="s">
        <v>46</v>
      </c>
      <c r="E2086" s="9" t="s">
        <v>83</v>
      </c>
      <c r="F2086" s="9" t="s">
        <v>890</v>
      </c>
    </row>
    <row r="2087" spans="1:6" s="5" customFormat="1" hidden="1" x14ac:dyDescent="0.25">
      <c r="A2087" s="8">
        <v>38021</v>
      </c>
      <c r="B2087" s="9" t="s">
        <v>889</v>
      </c>
      <c r="C2087" s="9" t="s">
        <v>12</v>
      </c>
      <c r="D2087" s="9" t="s">
        <v>46</v>
      </c>
      <c r="E2087" s="9" t="s">
        <v>83</v>
      </c>
      <c r="F2087" s="9" t="s">
        <v>888</v>
      </c>
    </row>
    <row r="2088" spans="1:6" s="5" customFormat="1" x14ac:dyDescent="0.25">
      <c r="A2088" s="8">
        <v>38013</v>
      </c>
      <c r="B2088" s="9" t="s">
        <v>887</v>
      </c>
      <c r="C2088" s="9" t="s">
        <v>12</v>
      </c>
      <c r="D2088" s="9" t="s">
        <v>46</v>
      </c>
      <c r="E2088" s="9" t="s">
        <v>2</v>
      </c>
      <c r="F2088" s="9" t="s">
        <v>886</v>
      </c>
    </row>
    <row r="2089" spans="1:6" s="5" customFormat="1" hidden="1" x14ac:dyDescent="0.25">
      <c r="A2089" s="8">
        <v>37863</v>
      </c>
      <c r="B2089" s="9" t="s">
        <v>885</v>
      </c>
      <c r="C2089" s="9" t="s">
        <v>12</v>
      </c>
      <c r="D2089" s="9" t="s">
        <v>46</v>
      </c>
      <c r="E2089" s="9" t="s">
        <v>83</v>
      </c>
      <c r="F2089" s="9" t="s">
        <v>884</v>
      </c>
    </row>
    <row r="2090" spans="1:6" s="5" customFormat="1" hidden="1" x14ac:dyDescent="0.25">
      <c r="A2090" s="8">
        <v>37827</v>
      </c>
      <c r="B2090" s="9" t="s">
        <v>883</v>
      </c>
      <c r="C2090" s="9" t="s">
        <v>12</v>
      </c>
      <c r="D2090" s="9" t="s">
        <v>46</v>
      </c>
      <c r="E2090" s="9" t="s">
        <v>8</v>
      </c>
      <c r="F2090" s="9" t="s">
        <v>882</v>
      </c>
    </row>
    <row r="2091" spans="1:6" s="5" customFormat="1" hidden="1" x14ac:dyDescent="0.25">
      <c r="A2091" s="8">
        <v>37746</v>
      </c>
      <c r="B2091" s="9" t="s">
        <v>881</v>
      </c>
      <c r="C2091" s="9" t="s">
        <v>12</v>
      </c>
      <c r="D2091" s="9" t="s">
        <v>46</v>
      </c>
      <c r="E2091" s="9" t="s">
        <v>8</v>
      </c>
      <c r="F2091" s="9" t="s">
        <v>880</v>
      </c>
    </row>
    <row r="2092" spans="1:6" s="5" customFormat="1" x14ac:dyDescent="0.25">
      <c r="A2092" s="8">
        <v>37503</v>
      </c>
      <c r="B2092" s="9" t="s">
        <v>879</v>
      </c>
      <c r="C2092" s="9" t="s">
        <v>12</v>
      </c>
      <c r="D2092" s="9" t="s">
        <v>46</v>
      </c>
      <c r="E2092" s="9" t="s">
        <v>2</v>
      </c>
      <c r="F2092" s="9" t="s">
        <v>878</v>
      </c>
    </row>
    <row r="2093" spans="1:6" s="5" customFormat="1" hidden="1" x14ac:dyDescent="0.25">
      <c r="A2093" s="8">
        <v>37346</v>
      </c>
      <c r="B2093" s="9" t="s">
        <v>877</v>
      </c>
      <c r="C2093" s="9" t="s">
        <v>12</v>
      </c>
      <c r="D2093" s="9" t="s">
        <v>46</v>
      </c>
      <c r="E2093" s="9" t="s">
        <v>8</v>
      </c>
      <c r="F2093" s="9" t="s">
        <v>876</v>
      </c>
    </row>
    <row r="2094" spans="1:6" s="5" customFormat="1" hidden="1" x14ac:dyDescent="0.25">
      <c r="A2094" s="8">
        <v>37342</v>
      </c>
      <c r="B2094" s="9" t="s">
        <v>875</v>
      </c>
      <c r="C2094" s="9" t="s">
        <v>12</v>
      </c>
      <c r="D2094" s="9" t="s">
        <v>46</v>
      </c>
      <c r="E2094" s="9" t="s">
        <v>4</v>
      </c>
      <c r="F2094" s="9" t="s">
        <v>874</v>
      </c>
    </row>
    <row r="2095" spans="1:6" s="5" customFormat="1" hidden="1" x14ac:dyDescent="0.25">
      <c r="A2095" s="8">
        <v>37293</v>
      </c>
      <c r="B2095" s="9" t="s">
        <v>873</v>
      </c>
      <c r="C2095" s="9" t="s">
        <v>12</v>
      </c>
      <c r="D2095" s="9" t="s">
        <v>46</v>
      </c>
      <c r="E2095" s="9" t="s">
        <v>83</v>
      </c>
      <c r="F2095" s="9" t="s">
        <v>872</v>
      </c>
    </row>
    <row r="2096" spans="1:6" s="5" customFormat="1" x14ac:dyDescent="0.25">
      <c r="A2096" s="8">
        <v>37230</v>
      </c>
      <c r="B2096" s="9" t="s">
        <v>871</v>
      </c>
      <c r="C2096" s="9" t="s">
        <v>12</v>
      </c>
      <c r="D2096" s="9" t="s">
        <v>46</v>
      </c>
      <c r="E2096" s="9" t="s">
        <v>2</v>
      </c>
      <c r="F2096" s="9" t="s">
        <v>870</v>
      </c>
    </row>
    <row r="2097" spans="1:6" s="5" customFormat="1" hidden="1" x14ac:dyDescent="0.25">
      <c r="A2097" s="8">
        <v>37150</v>
      </c>
      <c r="B2097" s="9" t="s">
        <v>641</v>
      </c>
      <c r="C2097" s="9" t="s">
        <v>12</v>
      </c>
      <c r="D2097" s="9" t="s">
        <v>46</v>
      </c>
      <c r="E2097" s="9" t="s">
        <v>8</v>
      </c>
      <c r="F2097" s="9" t="s">
        <v>640</v>
      </c>
    </row>
    <row r="2098" spans="1:6" s="5" customFormat="1" hidden="1" x14ac:dyDescent="0.25">
      <c r="A2098" s="8">
        <v>37064</v>
      </c>
      <c r="B2098" s="9" t="s">
        <v>869</v>
      </c>
      <c r="C2098" s="9" t="s">
        <v>12</v>
      </c>
      <c r="D2098" s="9" t="s">
        <v>46</v>
      </c>
      <c r="E2098" s="9" t="s">
        <v>8</v>
      </c>
      <c r="F2098" s="9" t="s">
        <v>868</v>
      </c>
    </row>
    <row r="2099" spans="1:6" s="5" customFormat="1" hidden="1" x14ac:dyDescent="0.25">
      <c r="A2099" s="8">
        <v>36946</v>
      </c>
      <c r="B2099" s="9" t="s">
        <v>867</v>
      </c>
      <c r="C2099" s="9" t="s">
        <v>12</v>
      </c>
      <c r="D2099" s="9" t="s">
        <v>46</v>
      </c>
      <c r="E2099" s="9" t="s">
        <v>8</v>
      </c>
      <c r="F2099" s="9" t="s">
        <v>866</v>
      </c>
    </row>
    <row r="2100" spans="1:6" s="5" customFormat="1" hidden="1" x14ac:dyDescent="0.25">
      <c r="A2100" s="8">
        <v>36769</v>
      </c>
      <c r="B2100" s="9" t="s">
        <v>865</v>
      </c>
      <c r="C2100" s="9" t="s">
        <v>12</v>
      </c>
      <c r="D2100" s="9" t="s">
        <v>46</v>
      </c>
      <c r="E2100" s="9" t="s">
        <v>4</v>
      </c>
      <c r="F2100" s="9" t="s">
        <v>864</v>
      </c>
    </row>
    <row r="2101" spans="1:6" s="5" customFormat="1" hidden="1" x14ac:dyDescent="0.25">
      <c r="A2101" s="8">
        <v>36590</v>
      </c>
      <c r="B2101" s="9" t="s">
        <v>863</v>
      </c>
      <c r="C2101" s="9" t="s">
        <v>12</v>
      </c>
      <c r="D2101" s="9" t="s">
        <v>46</v>
      </c>
      <c r="E2101" s="9" t="s">
        <v>8</v>
      </c>
      <c r="F2101" s="9" t="s">
        <v>862</v>
      </c>
    </row>
    <row r="2102" spans="1:6" s="5" customFormat="1" x14ac:dyDescent="0.25">
      <c r="A2102" s="8">
        <v>36513</v>
      </c>
      <c r="B2102" s="9" t="s">
        <v>861</v>
      </c>
      <c r="C2102" s="9" t="s">
        <v>12</v>
      </c>
      <c r="D2102" s="9" t="s">
        <v>46</v>
      </c>
      <c r="E2102" s="9" t="s">
        <v>2</v>
      </c>
      <c r="F2102" s="9" t="s">
        <v>860</v>
      </c>
    </row>
    <row r="2103" spans="1:6" s="5" customFormat="1" hidden="1" x14ac:dyDescent="0.25">
      <c r="A2103" s="8">
        <v>36392</v>
      </c>
      <c r="B2103" s="9" t="s">
        <v>859</v>
      </c>
      <c r="C2103" s="9" t="s">
        <v>12</v>
      </c>
      <c r="D2103" s="9" t="s">
        <v>46</v>
      </c>
      <c r="E2103" s="9" t="s">
        <v>4</v>
      </c>
      <c r="F2103" s="9" t="s">
        <v>858</v>
      </c>
    </row>
    <row r="2104" spans="1:6" s="5" customFormat="1" hidden="1" x14ac:dyDescent="0.25">
      <c r="A2104" s="8">
        <v>36347</v>
      </c>
      <c r="B2104" s="9" t="s">
        <v>857</v>
      </c>
      <c r="C2104" s="9" t="s">
        <v>12</v>
      </c>
      <c r="D2104" s="9" t="s">
        <v>46</v>
      </c>
      <c r="E2104" s="9" t="s">
        <v>8</v>
      </c>
      <c r="F2104" s="9" t="s">
        <v>856</v>
      </c>
    </row>
    <row r="2105" spans="1:6" s="5" customFormat="1" x14ac:dyDescent="0.25">
      <c r="A2105" s="8">
        <v>36333</v>
      </c>
      <c r="B2105" s="9" t="s">
        <v>855</v>
      </c>
      <c r="C2105" s="9" t="s">
        <v>12</v>
      </c>
      <c r="D2105" s="9" t="s">
        <v>46</v>
      </c>
      <c r="E2105" s="9" t="s">
        <v>2</v>
      </c>
      <c r="F2105" s="9" t="s">
        <v>854</v>
      </c>
    </row>
    <row r="2106" spans="1:6" s="5" customFormat="1" hidden="1" x14ac:dyDescent="0.25">
      <c r="A2106" s="8">
        <v>36259</v>
      </c>
      <c r="B2106" s="9" t="s">
        <v>853</v>
      </c>
      <c r="C2106" s="9" t="s">
        <v>12</v>
      </c>
      <c r="D2106" s="9" t="s">
        <v>46</v>
      </c>
      <c r="E2106" s="9" t="s">
        <v>6</v>
      </c>
      <c r="F2106" s="9" t="s">
        <v>852</v>
      </c>
    </row>
    <row r="2107" spans="1:6" s="5" customFormat="1" x14ac:dyDescent="0.25">
      <c r="A2107" s="8">
        <v>36228</v>
      </c>
      <c r="B2107" s="9" t="s">
        <v>851</v>
      </c>
      <c r="C2107" s="9" t="s">
        <v>12</v>
      </c>
      <c r="D2107" s="9" t="s">
        <v>46</v>
      </c>
      <c r="E2107" s="9" t="s">
        <v>2</v>
      </c>
      <c r="F2107" s="9" t="s">
        <v>850</v>
      </c>
    </row>
    <row r="2108" spans="1:6" s="5" customFormat="1" hidden="1" x14ac:dyDescent="0.25">
      <c r="A2108" s="8">
        <v>36099</v>
      </c>
      <c r="B2108" s="9" t="s">
        <v>849</v>
      </c>
      <c r="C2108" s="9" t="s">
        <v>12</v>
      </c>
      <c r="D2108" s="9" t="s">
        <v>46</v>
      </c>
      <c r="E2108" s="9" t="s">
        <v>4</v>
      </c>
      <c r="F2108" s="9" t="s">
        <v>848</v>
      </c>
    </row>
    <row r="2109" spans="1:6" s="5" customFormat="1" hidden="1" x14ac:dyDescent="0.25">
      <c r="A2109" s="8">
        <v>35942</v>
      </c>
      <c r="B2109" s="9" t="s">
        <v>847</v>
      </c>
      <c r="C2109" s="9" t="s">
        <v>12</v>
      </c>
      <c r="D2109" s="9" t="s">
        <v>46</v>
      </c>
      <c r="E2109" s="9" t="s">
        <v>83</v>
      </c>
      <c r="F2109" s="9" t="s">
        <v>846</v>
      </c>
    </row>
    <row r="2110" spans="1:6" s="5" customFormat="1" x14ac:dyDescent="0.25">
      <c r="A2110" s="8">
        <v>35893</v>
      </c>
      <c r="B2110" s="9" t="s">
        <v>845</v>
      </c>
      <c r="C2110" s="9" t="s">
        <v>12</v>
      </c>
      <c r="D2110" s="9" t="s">
        <v>46</v>
      </c>
      <c r="E2110" s="9" t="s">
        <v>2</v>
      </c>
      <c r="F2110" s="9" t="s">
        <v>844</v>
      </c>
    </row>
    <row r="2111" spans="1:6" s="5" customFormat="1" hidden="1" x14ac:dyDescent="0.25">
      <c r="A2111" s="8">
        <v>35504</v>
      </c>
      <c r="B2111" s="9" t="s">
        <v>843</v>
      </c>
      <c r="C2111" s="9" t="s">
        <v>12</v>
      </c>
      <c r="D2111" s="9" t="s">
        <v>46</v>
      </c>
      <c r="E2111" s="9" t="s">
        <v>8</v>
      </c>
      <c r="F2111" s="9" t="s">
        <v>842</v>
      </c>
    </row>
    <row r="2112" spans="1:6" s="5" customFormat="1" hidden="1" x14ac:dyDescent="0.25">
      <c r="A2112" s="8">
        <v>35455</v>
      </c>
      <c r="B2112" s="9" t="s">
        <v>841</v>
      </c>
      <c r="C2112" s="9" t="s">
        <v>12</v>
      </c>
      <c r="D2112" s="9" t="s">
        <v>46</v>
      </c>
      <c r="E2112" s="9" t="s">
        <v>83</v>
      </c>
      <c r="F2112" s="9" t="s">
        <v>840</v>
      </c>
    </row>
    <row r="2113" spans="1:6" s="5" customFormat="1" hidden="1" x14ac:dyDescent="0.25">
      <c r="A2113" s="8">
        <v>35407</v>
      </c>
      <c r="B2113" s="9" t="s">
        <v>839</v>
      </c>
      <c r="C2113" s="9" t="s">
        <v>12</v>
      </c>
      <c r="D2113" s="9" t="s">
        <v>46</v>
      </c>
      <c r="E2113" s="9" t="s">
        <v>8</v>
      </c>
      <c r="F2113" s="9" t="s">
        <v>838</v>
      </c>
    </row>
    <row r="2114" spans="1:6" s="5" customFormat="1" hidden="1" x14ac:dyDescent="0.25">
      <c r="A2114" s="8">
        <v>35305</v>
      </c>
      <c r="B2114" s="9" t="s">
        <v>837</v>
      </c>
      <c r="C2114" s="9" t="s">
        <v>12</v>
      </c>
      <c r="D2114" s="9" t="s">
        <v>46</v>
      </c>
      <c r="E2114" s="9" t="s">
        <v>4</v>
      </c>
      <c r="F2114" s="9" t="s">
        <v>836</v>
      </c>
    </row>
    <row r="2115" spans="1:6" s="5" customFormat="1" x14ac:dyDescent="0.25">
      <c r="A2115" s="8">
        <v>35069</v>
      </c>
      <c r="B2115" s="9" t="s">
        <v>835</v>
      </c>
      <c r="C2115" s="9" t="s">
        <v>12</v>
      </c>
      <c r="D2115" s="9" t="s">
        <v>46</v>
      </c>
      <c r="E2115" s="9" t="s">
        <v>2</v>
      </c>
      <c r="F2115" s="9" t="s">
        <v>834</v>
      </c>
    </row>
    <row r="2116" spans="1:6" s="5" customFormat="1" hidden="1" x14ac:dyDescent="0.25">
      <c r="A2116" s="8">
        <v>35036</v>
      </c>
      <c r="B2116" s="9" t="s">
        <v>833</v>
      </c>
      <c r="C2116" s="9" t="s">
        <v>12</v>
      </c>
      <c r="D2116" s="9" t="s">
        <v>46</v>
      </c>
      <c r="E2116" s="9" t="s">
        <v>8</v>
      </c>
      <c r="F2116" s="9" t="s">
        <v>832</v>
      </c>
    </row>
    <row r="2117" spans="1:6" s="5" customFormat="1" x14ac:dyDescent="0.25">
      <c r="A2117" s="8">
        <v>34962</v>
      </c>
      <c r="B2117" s="9" t="s">
        <v>831</v>
      </c>
      <c r="C2117" s="9" t="s">
        <v>12</v>
      </c>
      <c r="D2117" s="9" t="s">
        <v>46</v>
      </c>
      <c r="E2117" s="9" t="s">
        <v>2</v>
      </c>
      <c r="F2117" s="9" t="s">
        <v>830</v>
      </c>
    </row>
    <row r="2118" spans="1:6" s="5" customFormat="1" hidden="1" x14ac:dyDescent="0.25">
      <c r="A2118" s="8">
        <v>34954</v>
      </c>
      <c r="B2118" s="9" t="s">
        <v>829</v>
      </c>
      <c r="C2118" s="9" t="s">
        <v>12</v>
      </c>
      <c r="D2118" s="9" t="s">
        <v>46</v>
      </c>
      <c r="E2118" s="9" t="s">
        <v>50</v>
      </c>
      <c r="F2118" s="9" t="s">
        <v>828</v>
      </c>
    </row>
    <row r="2119" spans="1:6" s="5" customFormat="1" x14ac:dyDescent="0.25">
      <c r="A2119" s="8">
        <v>34300</v>
      </c>
      <c r="B2119" s="9" t="s">
        <v>827</v>
      </c>
      <c r="C2119" s="9" t="s">
        <v>12</v>
      </c>
      <c r="D2119" s="9" t="s">
        <v>46</v>
      </c>
      <c r="E2119" s="9" t="s">
        <v>2</v>
      </c>
      <c r="F2119" s="9" t="s">
        <v>826</v>
      </c>
    </row>
    <row r="2120" spans="1:6" s="5" customFormat="1" x14ac:dyDescent="0.25">
      <c r="A2120" s="8">
        <v>34161</v>
      </c>
      <c r="B2120" s="9" t="s">
        <v>825</v>
      </c>
      <c r="C2120" s="9" t="s">
        <v>12</v>
      </c>
      <c r="D2120" s="9" t="s">
        <v>46</v>
      </c>
      <c r="E2120" s="9" t="s">
        <v>2</v>
      </c>
      <c r="F2120" s="9" t="s">
        <v>824</v>
      </c>
    </row>
    <row r="2121" spans="1:6" s="5" customFormat="1" hidden="1" x14ac:dyDescent="0.25">
      <c r="A2121" s="8">
        <v>33905</v>
      </c>
      <c r="B2121" s="9" t="s">
        <v>823</v>
      </c>
      <c r="C2121" s="9" t="s">
        <v>12</v>
      </c>
      <c r="D2121" s="9" t="s">
        <v>46</v>
      </c>
      <c r="E2121" s="9" t="s">
        <v>6</v>
      </c>
      <c r="F2121" s="9" t="s">
        <v>822</v>
      </c>
    </row>
    <row r="2122" spans="1:6" s="5" customFormat="1" x14ac:dyDescent="0.25">
      <c r="A2122" s="8">
        <v>33651</v>
      </c>
      <c r="B2122" s="9" t="s">
        <v>821</v>
      </c>
      <c r="C2122" s="9" t="s">
        <v>12</v>
      </c>
      <c r="D2122" s="9" t="s">
        <v>46</v>
      </c>
      <c r="E2122" s="9" t="s">
        <v>2</v>
      </c>
      <c r="F2122" s="9" t="s">
        <v>820</v>
      </c>
    </row>
    <row r="2123" spans="1:6" s="5" customFormat="1" x14ac:dyDescent="0.25">
      <c r="A2123" s="8">
        <v>33637</v>
      </c>
      <c r="B2123" s="9" t="s">
        <v>819</v>
      </c>
      <c r="C2123" s="9" t="s">
        <v>12</v>
      </c>
      <c r="D2123" s="9" t="s">
        <v>46</v>
      </c>
      <c r="E2123" s="9" t="s">
        <v>2</v>
      </c>
      <c r="F2123" s="9" t="s">
        <v>818</v>
      </c>
    </row>
    <row r="2124" spans="1:6" s="5" customFormat="1" hidden="1" x14ac:dyDescent="0.25">
      <c r="A2124" s="8">
        <v>33599</v>
      </c>
      <c r="B2124" s="9" t="s">
        <v>817</v>
      </c>
      <c r="C2124" s="9" t="s">
        <v>12</v>
      </c>
      <c r="D2124" s="9" t="s">
        <v>46</v>
      </c>
      <c r="E2124" s="9" t="s">
        <v>29</v>
      </c>
      <c r="F2124" s="9" t="s">
        <v>816</v>
      </c>
    </row>
    <row r="2125" spans="1:6" s="5" customFormat="1" hidden="1" x14ac:dyDescent="0.25">
      <c r="A2125" s="8">
        <v>33504</v>
      </c>
      <c r="B2125" s="9" t="s">
        <v>815</v>
      </c>
      <c r="C2125" s="9" t="s">
        <v>12</v>
      </c>
      <c r="D2125" s="9" t="s">
        <v>46</v>
      </c>
      <c r="E2125" s="9" t="s">
        <v>4</v>
      </c>
      <c r="F2125" s="9" t="s">
        <v>814</v>
      </c>
    </row>
    <row r="2126" spans="1:6" s="5" customFormat="1" hidden="1" x14ac:dyDescent="0.25">
      <c r="A2126" s="8">
        <v>33479</v>
      </c>
      <c r="B2126" s="9" t="s">
        <v>813</v>
      </c>
      <c r="C2126" s="9" t="s">
        <v>12</v>
      </c>
      <c r="D2126" s="9" t="s">
        <v>46</v>
      </c>
      <c r="E2126" s="9" t="s">
        <v>83</v>
      </c>
      <c r="F2126" s="9" t="s">
        <v>812</v>
      </c>
    </row>
    <row r="2127" spans="1:6" s="5" customFormat="1" hidden="1" x14ac:dyDescent="0.25">
      <c r="A2127" s="8">
        <v>33456</v>
      </c>
      <c r="B2127" s="9" t="s">
        <v>811</v>
      </c>
      <c r="C2127" s="9" t="s">
        <v>12</v>
      </c>
      <c r="D2127" s="9" t="s">
        <v>46</v>
      </c>
      <c r="E2127" s="9" t="s">
        <v>8</v>
      </c>
      <c r="F2127" s="9" t="s">
        <v>810</v>
      </c>
    </row>
    <row r="2128" spans="1:6" s="5" customFormat="1" hidden="1" x14ac:dyDescent="0.25">
      <c r="A2128" s="8">
        <v>33406</v>
      </c>
      <c r="B2128" s="9" t="s">
        <v>809</v>
      </c>
      <c r="C2128" s="9" t="s">
        <v>12</v>
      </c>
      <c r="D2128" s="9" t="s">
        <v>46</v>
      </c>
      <c r="E2128" s="9" t="s">
        <v>9</v>
      </c>
      <c r="F2128" s="9" t="s">
        <v>808</v>
      </c>
    </row>
    <row r="2129" spans="1:6" s="5" customFormat="1" hidden="1" x14ac:dyDescent="0.25">
      <c r="A2129" s="8">
        <v>33354</v>
      </c>
      <c r="B2129" s="9" t="s">
        <v>807</v>
      </c>
      <c r="C2129" s="9" t="s">
        <v>12</v>
      </c>
      <c r="D2129" s="9" t="s">
        <v>46</v>
      </c>
      <c r="E2129" s="9" t="s">
        <v>8</v>
      </c>
      <c r="F2129" s="9" t="s">
        <v>806</v>
      </c>
    </row>
    <row r="2130" spans="1:6" s="5" customFormat="1" x14ac:dyDescent="0.25">
      <c r="A2130" s="8">
        <v>33288</v>
      </c>
      <c r="B2130" s="9" t="s">
        <v>805</v>
      </c>
      <c r="C2130" s="9" t="s">
        <v>12</v>
      </c>
      <c r="D2130" s="9" t="s">
        <v>46</v>
      </c>
      <c r="E2130" s="9" t="s">
        <v>2</v>
      </c>
      <c r="F2130" s="9" t="s">
        <v>804</v>
      </c>
    </row>
    <row r="2131" spans="1:6" s="5" customFormat="1" hidden="1" x14ac:dyDescent="0.25">
      <c r="A2131" s="8">
        <v>33228</v>
      </c>
      <c r="B2131" s="9" t="s">
        <v>803</v>
      </c>
      <c r="C2131" s="9" t="s">
        <v>12</v>
      </c>
      <c r="D2131" s="9" t="s">
        <v>46</v>
      </c>
      <c r="E2131" s="9" t="s">
        <v>4</v>
      </c>
      <c r="F2131" s="9" t="s">
        <v>802</v>
      </c>
    </row>
    <row r="2132" spans="1:6" s="5" customFormat="1" hidden="1" x14ac:dyDescent="0.25">
      <c r="A2132" s="8">
        <v>33023</v>
      </c>
      <c r="B2132" s="9" t="s">
        <v>801</v>
      </c>
      <c r="C2132" s="9" t="s">
        <v>12</v>
      </c>
      <c r="D2132" s="9" t="s">
        <v>46</v>
      </c>
      <c r="E2132" s="9" t="s">
        <v>4</v>
      </c>
      <c r="F2132" s="9" t="s">
        <v>800</v>
      </c>
    </row>
    <row r="2133" spans="1:6" s="5" customFormat="1" hidden="1" x14ac:dyDescent="0.25">
      <c r="A2133" s="8">
        <v>33020</v>
      </c>
      <c r="B2133" s="9" t="s">
        <v>799</v>
      </c>
      <c r="C2133" s="9" t="s">
        <v>12</v>
      </c>
      <c r="D2133" s="9" t="s">
        <v>46</v>
      </c>
      <c r="E2133" s="9" t="s">
        <v>83</v>
      </c>
      <c r="F2133" s="9" t="s">
        <v>798</v>
      </c>
    </row>
    <row r="2134" spans="1:6" s="5" customFormat="1" x14ac:dyDescent="0.25">
      <c r="A2134" s="8">
        <v>33003</v>
      </c>
      <c r="B2134" s="9" t="s">
        <v>797</v>
      </c>
      <c r="C2134" s="9" t="s">
        <v>12</v>
      </c>
      <c r="D2134" s="9" t="s">
        <v>46</v>
      </c>
      <c r="E2134" s="9" t="s">
        <v>2</v>
      </c>
      <c r="F2134" s="9" t="s">
        <v>796</v>
      </c>
    </row>
    <row r="2135" spans="1:6" s="5" customFormat="1" hidden="1" x14ac:dyDescent="0.25">
      <c r="A2135" s="8">
        <v>32637</v>
      </c>
      <c r="B2135" s="9" t="s">
        <v>795</v>
      </c>
      <c r="C2135" s="9" t="s">
        <v>12</v>
      </c>
      <c r="D2135" s="9" t="s">
        <v>46</v>
      </c>
      <c r="E2135" s="9" t="s">
        <v>83</v>
      </c>
      <c r="F2135" s="9" t="s">
        <v>794</v>
      </c>
    </row>
    <row r="2136" spans="1:6" s="5" customFormat="1" x14ac:dyDescent="0.25">
      <c r="A2136" s="8">
        <v>32603</v>
      </c>
      <c r="B2136" s="9" t="s">
        <v>793</v>
      </c>
      <c r="C2136" s="9" t="s">
        <v>12</v>
      </c>
      <c r="D2136" s="9" t="s">
        <v>46</v>
      </c>
      <c r="E2136" s="9" t="s">
        <v>2</v>
      </c>
      <c r="F2136" s="9" t="s">
        <v>792</v>
      </c>
    </row>
    <row r="2137" spans="1:6" s="5" customFormat="1" x14ac:dyDescent="0.25">
      <c r="A2137" s="8">
        <v>32425</v>
      </c>
      <c r="B2137" s="9" t="s">
        <v>791</v>
      </c>
      <c r="C2137" s="9" t="s">
        <v>12</v>
      </c>
      <c r="D2137" s="9" t="s">
        <v>46</v>
      </c>
      <c r="E2137" s="9" t="s">
        <v>2</v>
      </c>
      <c r="F2137" s="9" t="s">
        <v>790</v>
      </c>
    </row>
    <row r="2138" spans="1:6" s="5" customFormat="1" x14ac:dyDescent="0.25">
      <c r="A2138" s="8">
        <v>32281</v>
      </c>
      <c r="B2138" s="9" t="s">
        <v>789</v>
      </c>
      <c r="C2138" s="9" t="s">
        <v>12</v>
      </c>
      <c r="D2138" s="9" t="s">
        <v>46</v>
      </c>
      <c r="E2138" s="9" t="s">
        <v>2</v>
      </c>
      <c r="F2138" s="9" t="s">
        <v>788</v>
      </c>
    </row>
    <row r="2139" spans="1:6" s="5" customFormat="1" x14ac:dyDescent="0.25">
      <c r="A2139" s="8">
        <v>32275</v>
      </c>
      <c r="B2139" s="9" t="s">
        <v>787</v>
      </c>
      <c r="C2139" s="9" t="s">
        <v>12</v>
      </c>
      <c r="D2139" s="9" t="s">
        <v>46</v>
      </c>
      <c r="E2139" s="9" t="s">
        <v>2</v>
      </c>
      <c r="F2139" s="9" t="s">
        <v>786</v>
      </c>
    </row>
    <row r="2140" spans="1:6" s="5" customFormat="1" x14ac:dyDescent="0.25">
      <c r="A2140" s="8">
        <v>32191</v>
      </c>
      <c r="B2140" s="9" t="s">
        <v>785</v>
      </c>
      <c r="C2140" s="9" t="s">
        <v>12</v>
      </c>
      <c r="D2140" s="9" t="s">
        <v>46</v>
      </c>
      <c r="E2140" s="9" t="s">
        <v>2</v>
      </c>
      <c r="F2140" s="9" t="s">
        <v>784</v>
      </c>
    </row>
    <row r="2141" spans="1:6" s="5" customFormat="1" hidden="1" x14ac:dyDescent="0.25">
      <c r="A2141" s="8">
        <v>32173</v>
      </c>
      <c r="B2141" s="9" t="s">
        <v>783</v>
      </c>
      <c r="C2141" s="9" t="s">
        <v>12</v>
      </c>
      <c r="D2141" s="9" t="s">
        <v>46</v>
      </c>
      <c r="E2141" s="9" t="s">
        <v>4</v>
      </c>
      <c r="F2141" s="9" t="s">
        <v>782</v>
      </c>
    </row>
    <row r="2142" spans="1:6" s="5" customFormat="1" hidden="1" x14ac:dyDescent="0.25">
      <c r="A2142" s="8">
        <v>31917</v>
      </c>
      <c r="B2142" s="9" t="s">
        <v>780</v>
      </c>
      <c r="C2142" s="9" t="s">
        <v>12</v>
      </c>
      <c r="D2142" s="9" t="s">
        <v>46</v>
      </c>
      <c r="E2142" s="9" t="s">
        <v>50</v>
      </c>
      <c r="F2142" s="9" t="s">
        <v>779</v>
      </c>
    </row>
    <row r="2143" spans="1:6" s="5" customFormat="1" hidden="1" x14ac:dyDescent="0.25">
      <c r="A2143" s="8">
        <v>31721</v>
      </c>
      <c r="B2143" s="9" t="s">
        <v>778</v>
      </c>
      <c r="C2143" s="9" t="s">
        <v>12</v>
      </c>
      <c r="D2143" s="9" t="s">
        <v>46</v>
      </c>
      <c r="E2143" s="9" t="s">
        <v>8</v>
      </c>
      <c r="F2143" s="9" t="s">
        <v>777</v>
      </c>
    </row>
    <row r="2144" spans="1:6" s="5" customFormat="1" x14ac:dyDescent="0.25">
      <c r="A2144" s="8">
        <v>31702</v>
      </c>
      <c r="B2144" s="9" t="s">
        <v>776</v>
      </c>
      <c r="C2144" s="9" t="s">
        <v>12</v>
      </c>
      <c r="D2144" s="9" t="s">
        <v>46</v>
      </c>
      <c r="E2144" s="9" t="s">
        <v>2</v>
      </c>
      <c r="F2144" s="9" t="s">
        <v>775</v>
      </c>
    </row>
    <row r="2145" spans="1:6" s="5" customFormat="1" hidden="1" x14ac:dyDescent="0.25">
      <c r="A2145" s="8">
        <v>31695</v>
      </c>
      <c r="B2145" s="9" t="s">
        <v>774</v>
      </c>
      <c r="C2145" s="9" t="s">
        <v>12</v>
      </c>
      <c r="D2145" s="9" t="s">
        <v>46</v>
      </c>
      <c r="E2145" s="9" t="s">
        <v>1</v>
      </c>
      <c r="F2145" s="9" t="s">
        <v>773</v>
      </c>
    </row>
    <row r="2146" spans="1:6" s="5" customFormat="1" hidden="1" x14ac:dyDescent="0.25">
      <c r="A2146" s="8">
        <v>31692</v>
      </c>
      <c r="B2146" s="9" t="s">
        <v>772</v>
      </c>
      <c r="C2146" s="9" t="s">
        <v>12</v>
      </c>
      <c r="D2146" s="9" t="s">
        <v>46</v>
      </c>
      <c r="E2146" s="9" t="s">
        <v>9</v>
      </c>
      <c r="F2146" s="9" t="s">
        <v>771</v>
      </c>
    </row>
    <row r="2147" spans="1:6" s="5" customFormat="1" x14ac:dyDescent="0.25">
      <c r="A2147" s="8">
        <v>31691</v>
      </c>
      <c r="B2147" s="9" t="s">
        <v>770</v>
      </c>
      <c r="C2147" s="9" t="s">
        <v>12</v>
      </c>
      <c r="D2147" s="9" t="s">
        <v>46</v>
      </c>
      <c r="E2147" s="9" t="s">
        <v>2</v>
      </c>
      <c r="F2147" s="9" t="s">
        <v>769</v>
      </c>
    </row>
    <row r="2148" spans="1:6" s="5" customFormat="1" hidden="1" x14ac:dyDescent="0.25">
      <c r="A2148" s="8">
        <v>31689</v>
      </c>
      <c r="B2148" s="9" t="s">
        <v>768</v>
      </c>
      <c r="C2148" s="9" t="s">
        <v>12</v>
      </c>
      <c r="D2148" s="9" t="s">
        <v>46</v>
      </c>
      <c r="E2148" s="9" t="s">
        <v>8</v>
      </c>
      <c r="F2148" s="9" t="s">
        <v>767</v>
      </c>
    </row>
    <row r="2149" spans="1:6" s="5" customFormat="1" x14ac:dyDescent="0.25">
      <c r="A2149" s="8">
        <v>31572</v>
      </c>
      <c r="B2149" s="9" t="s">
        <v>647</v>
      </c>
      <c r="C2149" s="9" t="s">
        <v>12</v>
      </c>
      <c r="D2149" s="9" t="s">
        <v>46</v>
      </c>
      <c r="E2149" s="9" t="s">
        <v>2</v>
      </c>
      <c r="F2149" s="9" t="s">
        <v>646</v>
      </c>
    </row>
    <row r="2150" spans="1:6" s="5" customFormat="1" x14ac:dyDescent="0.25">
      <c r="A2150" s="8">
        <v>31010</v>
      </c>
      <c r="B2150" s="9" t="s">
        <v>766</v>
      </c>
      <c r="C2150" s="9" t="s">
        <v>12</v>
      </c>
      <c r="D2150" s="9" t="s">
        <v>46</v>
      </c>
      <c r="E2150" s="9" t="s">
        <v>2</v>
      </c>
      <c r="F2150" s="9" t="s">
        <v>765</v>
      </c>
    </row>
    <row r="2151" spans="1:6" s="5" customFormat="1" hidden="1" x14ac:dyDescent="0.25">
      <c r="A2151" s="8">
        <v>30957</v>
      </c>
      <c r="B2151" s="9" t="s">
        <v>764</v>
      </c>
      <c r="C2151" s="9" t="s">
        <v>12</v>
      </c>
      <c r="D2151" s="9" t="s">
        <v>46</v>
      </c>
      <c r="E2151" s="9" t="s">
        <v>83</v>
      </c>
      <c r="F2151" s="9" t="s">
        <v>763</v>
      </c>
    </row>
    <row r="2152" spans="1:6" s="5" customFormat="1" x14ac:dyDescent="0.25">
      <c r="A2152" s="8">
        <v>30923</v>
      </c>
      <c r="B2152" s="9" t="s">
        <v>762</v>
      </c>
      <c r="C2152" s="9" t="s">
        <v>12</v>
      </c>
      <c r="D2152" s="9" t="s">
        <v>46</v>
      </c>
      <c r="E2152" s="9" t="s">
        <v>2</v>
      </c>
      <c r="F2152" s="9" t="s">
        <v>761</v>
      </c>
    </row>
    <row r="2153" spans="1:6" s="5" customFormat="1" hidden="1" x14ac:dyDescent="0.25">
      <c r="A2153" s="8">
        <v>30829</v>
      </c>
      <c r="B2153" s="9" t="s">
        <v>760</v>
      </c>
      <c r="C2153" s="9" t="s">
        <v>12</v>
      </c>
      <c r="D2153" s="9" t="s">
        <v>46</v>
      </c>
      <c r="E2153" s="9" t="s">
        <v>8</v>
      </c>
      <c r="F2153" s="9" t="s">
        <v>759</v>
      </c>
    </row>
    <row r="2154" spans="1:6" s="5" customFormat="1" x14ac:dyDescent="0.25">
      <c r="A2154" s="8">
        <v>30504</v>
      </c>
      <c r="B2154" s="9" t="s">
        <v>758</v>
      </c>
      <c r="C2154" s="9" t="s">
        <v>12</v>
      </c>
      <c r="D2154" s="9" t="s">
        <v>46</v>
      </c>
      <c r="E2154" s="9" t="s">
        <v>2</v>
      </c>
      <c r="F2154" s="9" t="s">
        <v>757</v>
      </c>
    </row>
    <row r="2155" spans="1:6" s="5" customFormat="1" hidden="1" x14ac:dyDescent="0.25">
      <c r="A2155" s="8">
        <v>30354</v>
      </c>
      <c r="B2155" s="9" t="s">
        <v>756</v>
      </c>
      <c r="C2155" s="9" t="s">
        <v>12</v>
      </c>
      <c r="D2155" s="9" t="s">
        <v>46</v>
      </c>
      <c r="E2155" s="9" t="s">
        <v>83</v>
      </c>
      <c r="F2155" s="9" t="s">
        <v>755</v>
      </c>
    </row>
    <row r="2156" spans="1:6" s="5" customFormat="1" x14ac:dyDescent="0.25">
      <c r="A2156" s="8">
        <v>30304</v>
      </c>
      <c r="B2156" s="9" t="s">
        <v>754</v>
      </c>
      <c r="C2156" s="9" t="s">
        <v>12</v>
      </c>
      <c r="D2156" s="9" t="s">
        <v>46</v>
      </c>
      <c r="E2156" s="9" t="s">
        <v>2</v>
      </c>
      <c r="F2156" s="9" t="s">
        <v>753</v>
      </c>
    </row>
    <row r="2157" spans="1:6" s="5" customFormat="1" hidden="1" x14ac:dyDescent="0.25">
      <c r="A2157" s="8">
        <v>30265</v>
      </c>
      <c r="B2157" s="9" t="s">
        <v>752</v>
      </c>
      <c r="C2157" s="9" t="s">
        <v>12</v>
      </c>
      <c r="D2157" s="9" t="s">
        <v>46</v>
      </c>
      <c r="E2157" s="9" t="s">
        <v>83</v>
      </c>
      <c r="F2157" s="9" t="s">
        <v>751</v>
      </c>
    </row>
    <row r="2158" spans="1:6" s="5" customFormat="1" hidden="1" x14ac:dyDescent="0.25">
      <c r="A2158" s="8">
        <v>30205</v>
      </c>
      <c r="B2158" s="9" t="s">
        <v>750</v>
      </c>
      <c r="C2158" s="9" t="s">
        <v>12</v>
      </c>
      <c r="D2158" s="9" t="s">
        <v>46</v>
      </c>
      <c r="E2158" s="9" t="s">
        <v>8</v>
      </c>
      <c r="F2158" s="9" t="s">
        <v>749</v>
      </c>
    </row>
    <row r="2159" spans="1:6" s="5" customFormat="1" hidden="1" x14ac:dyDescent="0.25">
      <c r="A2159" s="8">
        <v>30158</v>
      </c>
      <c r="B2159" s="9" t="s">
        <v>627</v>
      </c>
      <c r="C2159" s="9" t="s">
        <v>12</v>
      </c>
      <c r="D2159" s="9" t="s">
        <v>46</v>
      </c>
      <c r="E2159" s="9" t="s">
        <v>3</v>
      </c>
      <c r="F2159" s="9" t="s">
        <v>748</v>
      </c>
    </row>
    <row r="2160" spans="1:6" s="5" customFormat="1" hidden="1" x14ac:dyDescent="0.25">
      <c r="A2160" s="8">
        <v>30153</v>
      </c>
      <c r="B2160" s="9" t="s">
        <v>747</v>
      </c>
      <c r="C2160" s="9" t="s">
        <v>12</v>
      </c>
      <c r="D2160" s="9" t="s">
        <v>46</v>
      </c>
      <c r="E2160" s="9" t="s">
        <v>5</v>
      </c>
      <c r="F2160" s="9" t="s">
        <v>746</v>
      </c>
    </row>
    <row r="2161" spans="1:6" s="5" customFormat="1" hidden="1" x14ac:dyDescent="0.25">
      <c r="A2161" s="8">
        <v>30142</v>
      </c>
      <c r="B2161" s="9" t="s">
        <v>745</v>
      </c>
      <c r="C2161" s="9" t="s">
        <v>12</v>
      </c>
      <c r="D2161" s="9" t="s">
        <v>46</v>
      </c>
      <c r="E2161" s="9" t="s">
        <v>8</v>
      </c>
      <c r="F2161" s="9" t="s">
        <v>744</v>
      </c>
    </row>
    <row r="2162" spans="1:6" s="5" customFormat="1" hidden="1" x14ac:dyDescent="0.25">
      <c r="A2162" s="8">
        <v>30121</v>
      </c>
      <c r="B2162" s="9" t="s">
        <v>743</v>
      </c>
      <c r="C2162" s="9" t="s">
        <v>12</v>
      </c>
      <c r="D2162" s="9" t="s">
        <v>46</v>
      </c>
      <c r="E2162" s="9" t="s">
        <v>4</v>
      </c>
      <c r="F2162" s="9" t="s">
        <v>742</v>
      </c>
    </row>
    <row r="2163" spans="1:6" s="5" customFormat="1" x14ac:dyDescent="0.25">
      <c r="A2163" s="8">
        <v>30075</v>
      </c>
      <c r="B2163" s="9" t="s">
        <v>741</v>
      </c>
      <c r="C2163" s="9" t="s">
        <v>12</v>
      </c>
      <c r="D2163" s="9" t="s">
        <v>46</v>
      </c>
      <c r="E2163" s="9" t="s">
        <v>2</v>
      </c>
      <c r="F2163" s="9" t="s">
        <v>740</v>
      </c>
    </row>
    <row r="2164" spans="1:6" s="5" customFormat="1" x14ac:dyDescent="0.25">
      <c r="A2164" s="8">
        <v>30073</v>
      </c>
      <c r="B2164" s="9" t="s">
        <v>739</v>
      </c>
      <c r="C2164" s="9" t="s">
        <v>12</v>
      </c>
      <c r="D2164" s="9" t="s">
        <v>46</v>
      </c>
      <c r="E2164" s="9" t="s">
        <v>2</v>
      </c>
      <c r="F2164" s="9" t="s">
        <v>738</v>
      </c>
    </row>
    <row r="2165" spans="1:6" s="5" customFormat="1" x14ac:dyDescent="0.25">
      <c r="A2165" s="8">
        <v>30072</v>
      </c>
      <c r="B2165" s="9" t="s">
        <v>737</v>
      </c>
      <c r="C2165" s="9" t="s">
        <v>12</v>
      </c>
      <c r="D2165" s="9" t="s">
        <v>46</v>
      </c>
      <c r="E2165" s="9" t="s">
        <v>2</v>
      </c>
      <c r="F2165" s="9" t="s">
        <v>736</v>
      </c>
    </row>
    <row r="2166" spans="1:6" s="5" customFormat="1" hidden="1" x14ac:dyDescent="0.25">
      <c r="A2166" s="8">
        <v>29867</v>
      </c>
      <c r="B2166" s="9" t="s">
        <v>735</v>
      </c>
      <c r="C2166" s="9" t="s">
        <v>12</v>
      </c>
      <c r="D2166" s="9" t="s">
        <v>46</v>
      </c>
      <c r="E2166" s="9" t="s">
        <v>83</v>
      </c>
      <c r="F2166" s="9" t="s">
        <v>734</v>
      </c>
    </row>
    <row r="2167" spans="1:6" s="5" customFormat="1" x14ac:dyDescent="0.25">
      <c r="A2167" s="8">
        <v>29806</v>
      </c>
      <c r="B2167" s="9" t="s">
        <v>733</v>
      </c>
      <c r="C2167" s="9" t="s">
        <v>12</v>
      </c>
      <c r="D2167" s="9" t="s">
        <v>46</v>
      </c>
      <c r="E2167" s="9" t="s">
        <v>2</v>
      </c>
      <c r="F2167" s="9" t="s">
        <v>732</v>
      </c>
    </row>
    <row r="2168" spans="1:6" s="5" customFormat="1" hidden="1" x14ac:dyDescent="0.25">
      <c r="A2168" s="8">
        <v>29688</v>
      </c>
      <c r="B2168" s="9" t="s">
        <v>508</v>
      </c>
      <c r="C2168" s="9" t="s">
        <v>12</v>
      </c>
      <c r="D2168" s="9" t="s">
        <v>46</v>
      </c>
      <c r="E2168" s="9" t="s">
        <v>10</v>
      </c>
      <c r="F2168" s="9" t="s">
        <v>507</v>
      </c>
    </row>
    <row r="2169" spans="1:6" s="5" customFormat="1" x14ac:dyDescent="0.25">
      <c r="A2169" s="8">
        <v>29595</v>
      </c>
      <c r="B2169" s="9" t="s">
        <v>731</v>
      </c>
      <c r="C2169" s="9" t="s">
        <v>12</v>
      </c>
      <c r="D2169" s="9" t="s">
        <v>46</v>
      </c>
      <c r="E2169" s="9" t="s">
        <v>2</v>
      </c>
      <c r="F2169" s="9" t="s">
        <v>730</v>
      </c>
    </row>
    <row r="2170" spans="1:6" s="5" customFormat="1" hidden="1" x14ac:dyDescent="0.25">
      <c r="A2170" s="8">
        <v>29457</v>
      </c>
      <c r="B2170" s="9" t="s">
        <v>681</v>
      </c>
      <c r="C2170" s="9" t="s">
        <v>12</v>
      </c>
      <c r="D2170" s="9" t="s">
        <v>46</v>
      </c>
      <c r="E2170" s="9" t="s">
        <v>13</v>
      </c>
      <c r="F2170" s="9" t="s">
        <v>680</v>
      </c>
    </row>
    <row r="2171" spans="1:6" s="5" customFormat="1" hidden="1" x14ac:dyDescent="0.25">
      <c r="A2171" s="8">
        <v>29253</v>
      </c>
      <c r="B2171" s="9" t="s">
        <v>729</v>
      </c>
      <c r="C2171" s="9" t="s">
        <v>12</v>
      </c>
      <c r="D2171" s="9" t="s">
        <v>46</v>
      </c>
      <c r="E2171" s="9" t="s">
        <v>1</v>
      </c>
      <c r="F2171" s="9" t="s">
        <v>728</v>
      </c>
    </row>
    <row r="2172" spans="1:6" s="5" customFormat="1" hidden="1" x14ac:dyDescent="0.25">
      <c r="A2172" s="8">
        <v>29178</v>
      </c>
      <c r="B2172" s="9" t="s">
        <v>727</v>
      </c>
      <c r="C2172" s="9" t="s">
        <v>12</v>
      </c>
      <c r="D2172" s="9" t="s">
        <v>46</v>
      </c>
      <c r="E2172" s="9" t="s">
        <v>4</v>
      </c>
      <c r="F2172" s="9" t="s">
        <v>726</v>
      </c>
    </row>
    <row r="2173" spans="1:6" s="5" customFormat="1" hidden="1" x14ac:dyDescent="0.25">
      <c r="A2173" s="8">
        <v>28949</v>
      </c>
      <c r="B2173" s="9" t="s">
        <v>725</v>
      </c>
      <c r="C2173" s="9" t="s">
        <v>12</v>
      </c>
      <c r="D2173" s="9" t="s">
        <v>46</v>
      </c>
      <c r="E2173" s="9" t="s">
        <v>83</v>
      </c>
      <c r="F2173" s="9" t="s">
        <v>724</v>
      </c>
    </row>
    <row r="2174" spans="1:6" s="5" customFormat="1" hidden="1" x14ac:dyDescent="0.25">
      <c r="A2174" s="8">
        <v>28927</v>
      </c>
      <c r="B2174" s="9" t="s">
        <v>723</v>
      </c>
      <c r="C2174" s="9" t="s">
        <v>12</v>
      </c>
      <c r="D2174" s="9" t="s">
        <v>46</v>
      </c>
      <c r="E2174" s="9" t="s">
        <v>83</v>
      </c>
      <c r="F2174" s="9" t="s">
        <v>722</v>
      </c>
    </row>
    <row r="2175" spans="1:6" s="5" customFormat="1" hidden="1" x14ac:dyDescent="0.25">
      <c r="A2175" s="8">
        <v>28918</v>
      </c>
      <c r="B2175" s="9" t="s">
        <v>721</v>
      </c>
      <c r="C2175" s="9" t="s">
        <v>12</v>
      </c>
      <c r="D2175" s="9" t="s">
        <v>46</v>
      </c>
      <c r="E2175" s="9" t="s">
        <v>83</v>
      </c>
      <c r="F2175" s="9" t="s">
        <v>720</v>
      </c>
    </row>
    <row r="2176" spans="1:6" s="5" customFormat="1" hidden="1" x14ac:dyDescent="0.25">
      <c r="A2176" s="8">
        <v>28523</v>
      </c>
      <c r="B2176" s="9" t="s">
        <v>719</v>
      </c>
      <c r="C2176" s="9" t="s">
        <v>12</v>
      </c>
      <c r="D2176" s="9" t="s">
        <v>46</v>
      </c>
      <c r="E2176" s="9" t="s">
        <v>83</v>
      </c>
      <c r="F2176" s="9" t="s">
        <v>718</v>
      </c>
    </row>
    <row r="2177" spans="1:6" s="5" customFormat="1" hidden="1" x14ac:dyDescent="0.25">
      <c r="A2177" s="8">
        <v>28483</v>
      </c>
      <c r="B2177" s="9" t="s">
        <v>717</v>
      </c>
      <c r="C2177" s="9" t="s">
        <v>12</v>
      </c>
      <c r="D2177" s="9" t="s">
        <v>46</v>
      </c>
      <c r="E2177" s="9" t="s">
        <v>83</v>
      </c>
      <c r="F2177" s="9" t="s">
        <v>716</v>
      </c>
    </row>
    <row r="2178" spans="1:6" s="5" customFormat="1" hidden="1" x14ac:dyDescent="0.25">
      <c r="A2178" s="8">
        <v>28432</v>
      </c>
      <c r="B2178" s="9" t="s">
        <v>715</v>
      </c>
      <c r="C2178" s="9" t="s">
        <v>12</v>
      </c>
      <c r="D2178" s="9" t="s">
        <v>46</v>
      </c>
      <c r="E2178" s="9" t="s">
        <v>83</v>
      </c>
      <c r="F2178" s="9" t="s">
        <v>714</v>
      </c>
    </row>
    <row r="2179" spans="1:6" s="5" customFormat="1" x14ac:dyDescent="0.25">
      <c r="A2179" s="8">
        <v>27888</v>
      </c>
      <c r="B2179" s="9" t="s">
        <v>713</v>
      </c>
      <c r="C2179" s="9" t="s">
        <v>12</v>
      </c>
      <c r="D2179" s="9" t="s">
        <v>46</v>
      </c>
      <c r="E2179" s="9" t="s">
        <v>2</v>
      </c>
      <c r="F2179" s="9" t="s">
        <v>712</v>
      </c>
    </row>
    <row r="2180" spans="1:6" s="5" customFormat="1" hidden="1" x14ac:dyDescent="0.25">
      <c r="A2180" s="8">
        <v>27854</v>
      </c>
      <c r="B2180" s="9" t="s">
        <v>711</v>
      </c>
      <c r="C2180" s="9" t="s">
        <v>12</v>
      </c>
      <c r="D2180" s="9" t="s">
        <v>46</v>
      </c>
      <c r="E2180" s="9" t="s">
        <v>8</v>
      </c>
      <c r="F2180" s="9" t="s">
        <v>710</v>
      </c>
    </row>
    <row r="2181" spans="1:6" s="5" customFormat="1" hidden="1" x14ac:dyDescent="0.25">
      <c r="A2181" s="8">
        <v>27853</v>
      </c>
      <c r="B2181" s="9" t="s">
        <v>709</v>
      </c>
      <c r="C2181" s="9" t="s">
        <v>12</v>
      </c>
      <c r="D2181" s="9" t="s">
        <v>46</v>
      </c>
      <c r="E2181" s="9" t="s">
        <v>8</v>
      </c>
      <c r="F2181" s="9" t="s">
        <v>708</v>
      </c>
    </row>
    <row r="2182" spans="1:6" s="5" customFormat="1" hidden="1" x14ac:dyDescent="0.25">
      <c r="A2182" s="8">
        <v>27597</v>
      </c>
      <c r="B2182" s="9" t="s">
        <v>707</v>
      </c>
      <c r="C2182" s="9" t="s">
        <v>12</v>
      </c>
      <c r="D2182" s="9" t="s">
        <v>46</v>
      </c>
      <c r="E2182" s="9" t="s">
        <v>8</v>
      </c>
      <c r="F2182" s="9" t="s">
        <v>706</v>
      </c>
    </row>
    <row r="2183" spans="1:6" s="5" customFormat="1" hidden="1" x14ac:dyDescent="0.25">
      <c r="A2183" s="8">
        <v>27596</v>
      </c>
      <c r="B2183" s="9" t="s">
        <v>705</v>
      </c>
      <c r="C2183" s="9" t="s">
        <v>12</v>
      </c>
      <c r="D2183" s="9" t="s">
        <v>46</v>
      </c>
      <c r="E2183" s="9" t="s">
        <v>199</v>
      </c>
      <c r="F2183" s="9" t="s">
        <v>704</v>
      </c>
    </row>
    <row r="2184" spans="1:6" s="5" customFormat="1" x14ac:dyDescent="0.25">
      <c r="A2184" s="8">
        <v>27595</v>
      </c>
      <c r="B2184" s="9" t="s">
        <v>703</v>
      </c>
      <c r="C2184" s="9" t="s">
        <v>12</v>
      </c>
      <c r="D2184" s="9" t="s">
        <v>46</v>
      </c>
      <c r="E2184" s="9" t="s">
        <v>2</v>
      </c>
      <c r="F2184" s="9" t="s">
        <v>702</v>
      </c>
    </row>
    <row r="2185" spans="1:6" s="5" customFormat="1" hidden="1" x14ac:dyDescent="0.25">
      <c r="A2185" s="8">
        <v>27513</v>
      </c>
      <c r="B2185" s="9" t="s">
        <v>701</v>
      </c>
      <c r="C2185" s="9" t="s">
        <v>12</v>
      </c>
      <c r="D2185" s="9" t="s">
        <v>46</v>
      </c>
      <c r="E2185" s="9" t="s">
        <v>42</v>
      </c>
      <c r="F2185" s="9" t="s">
        <v>700</v>
      </c>
    </row>
    <row r="2186" spans="1:6" s="5" customFormat="1" x14ac:dyDescent="0.25">
      <c r="A2186" s="8">
        <v>27494</v>
      </c>
      <c r="B2186" s="9" t="s">
        <v>699</v>
      </c>
      <c r="C2186" s="9" t="s">
        <v>12</v>
      </c>
      <c r="D2186" s="9" t="s">
        <v>46</v>
      </c>
      <c r="E2186" s="9" t="s">
        <v>2</v>
      </c>
      <c r="F2186" s="9" t="s">
        <v>698</v>
      </c>
    </row>
    <row r="2187" spans="1:6" s="5" customFormat="1" hidden="1" x14ac:dyDescent="0.25">
      <c r="A2187" s="8">
        <v>27490</v>
      </c>
      <c r="B2187" s="9" t="s">
        <v>697</v>
      </c>
      <c r="C2187" s="9" t="s">
        <v>12</v>
      </c>
      <c r="D2187" s="9" t="s">
        <v>46</v>
      </c>
      <c r="E2187" s="9" t="s">
        <v>29</v>
      </c>
      <c r="F2187" s="9" t="s">
        <v>696</v>
      </c>
    </row>
    <row r="2188" spans="1:6" s="5" customFormat="1" hidden="1" x14ac:dyDescent="0.25">
      <c r="A2188" s="8">
        <v>27446</v>
      </c>
      <c r="B2188" s="9" t="s">
        <v>695</v>
      </c>
      <c r="C2188" s="9" t="s">
        <v>12</v>
      </c>
      <c r="D2188" s="9" t="s">
        <v>46</v>
      </c>
      <c r="E2188" s="9" t="s">
        <v>14</v>
      </c>
      <c r="F2188" s="9" t="s">
        <v>694</v>
      </c>
    </row>
    <row r="2189" spans="1:6" s="5" customFormat="1" hidden="1" x14ac:dyDescent="0.25">
      <c r="A2189" s="8">
        <v>27438</v>
      </c>
      <c r="B2189" s="9" t="s">
        <v>460</v>
      </c>
      <c r="C2189" s="9" t="s">
        <v>12</v>
      </c>
      <c r="D2189" s="9" t="s">
        <v>46</v>
      </c>
      <c r="E2189" s="9" t="s">
        <v>83</v>
      </c>
      <c r="F2189" s="9" t="s">
        <v>459</v>
      </c>
    </row>
    <row r="2190" spans="1:6" s="5" customFormat="1" hidden="1" x14ac:dyDescent="0.25">
      <c r="A2190" s="8">
        <v>27407</v>
      </c>
      <c r="B2190" s="9" t="s">
        <v>693</v>
      </c>
      <c r="C2190" s="9" t="s">
        <v>12</v>
      </c>
      <c r="D2190" s="9" t="s">
        <v>46</v>
      </c>
      <c r="E2190" s="9" t="s">
        <v>83</v>
      </c>
      <c r="F2190" s="9" t="s">
        <v>692</v>
      </c>
    </row>
    <row r="2191" spans="1:6" s="5" customFormat="1" x14ac:dyDescent="0.25">
      <c r="A2191" s="8">
        <v>27348</v>
      </c>
      <c r="B2191" s="9" t="s">
        <v>691</v>
      </c>
      <c r="C2191" s="9" t="s">
        <v>12</v>
      </c>
      <c r="D2191" s="9" t="s">
        <v>46</v>
      </c>
      <c r="E2191" s="9" t="s">
        <v>2</v>
      </c>
      <c r="F2191" s="9" t="s">
        <v>690</v>
      </c>
    </row>
    <row r="2192" spans="1:6" s="5" customFormat="1" hidden="1" x14ac:dyDescent="0.25">
      <c r="A2192" s="8">
        <v>27324</v>
      </c>
      <c r="B2192" s="9" t="s">
        <v>689</v>
      </c>
      <c r="C2192" s="9" t="s">
        <v>12</v>
      </c>
      <c r="D2192" s="9" t="s">
        <v>46</v>
      </c>
      <c r="E2192" s="9" t="s">
        <v>14</v>
      </c>
      <c r="F2192" s="9" t="s">
        <v>688</v>
      </c>
    </row>
    <row r="2193" spans="1:6" s="5" customFormat="1" hidden="1" x14ac:dyDescent="0.25">
      <c r="A2193" s="8">
        <v>27306</v>
      </c>
      <c r="B2193" s="9" t="s">
        <v>687</v>
      </c>
      <c r="C2193" s="9" t="s">
        <v>12</v>
      </c>
      <c r="D2193" s="9" t="s">
        <v>46</v>
      </c>
      <c r="E2193" s="9" t="s">
        <v>10</v>
      </c>
      <c r="F2193" s="9" t="s">
        <v>686</v>
      </c>
    </row>
    <row r="2194" spans="1:6" s="5" customFormat="1" hidden="1" x14ac:dyDescent="0.25">
      <c r="A2194" s="8">
        <v>27285</v>
      </c>
      <c r="B2194" s="9" t="s">
        <v>685</v>
      </c>
      <c r="C2194" s="9" t="s">
        <v>12</v>
      </c>
      <c r="D2194" s="9" t="s">
        <v>46</v>
      </c>
      <c r="E2194" s="9" t="s">
        <v>199</v>
      </c>
      <c r="F2194" s="9" t="s">
        <v>684</v>
      </c>
    </row>
    <row r="2195" spans="1:6" s="5" customFormat="1" x14ac:dyDescent="0.25">
      <c r="A2195" s="8">
        <v>27177</v>
      </c>
      <c r="B2195" s="9" t="s">
        <v>683</v>
      </c>
      <c r="C2195" s="9" t="s">
        <v>12</v>
      </c>
      <c r="D2195" s="9" t="s">
        <v>46</v>
      </c>
      <c r="E2195" s="9" t="s">
        <v>2</v>
      </c>
      <c r="F2195" s="9" t="s">
        <v>682</v>
      </c>
    </row>
    <row r="2196" spans="1:6" s="5" customFormat="1" hidden="1" x14ac:dyDescent="0.25">
      <c r="A2196" s="8">
        <v>27151</v>
      </c>
      <c r="B2196" s="9" t="s">
        <v>681</v>
      </c>
      <c r="C2196" s="9" t="s">
        <v>12</v>
      </c>
      <c r="D2196" s="9" t="s">
        <v>46</v>
      </c>
      <c r="E2196" s="9" t="s">
        <v>13</v>
      </c>
      <c r="F2196" s="9" t="s">
        <v>680</v>
      </c>
    </row>
    <row r="2197" spans="1:6" s="5" customFormat="1" x14ac:dyDescent="0.25">
      <c r="A2197" s="8">
        <v>27113</v>
      </c>
      <c r="B2197" s="9" t="s">
        <v>679</v>
      </c>
      <c r="C2197" s="9" t="s">
        <v>12</v>
      </c>
      <c r="D2197" s="9" t="s">
        <v>46</v>
      </c>
      <c r="E2197" s="9" t="s">
        <v>2</v>
      </c>
      <c r="F2197" s="9" t="s">
        <v>678</v>
      </c>
    </row>
    <row r="2198" spans="1:6" s="5" customFormat="1" hidden="1" x14ac:dyDescent="0.25">
      <c r="A2198" s="8">
        <v>27111</v>
      </c>
      <c r="B2198" s="9" t="s">
        <v>677</v>
      </c>
      <c r="C2198" s="9" t="s">
        <v>12</v>
      </c>
      <c r="D2198" s="9" t="s">
        <v>46</v>
      </c>
      <c r="E2198" s="9" t="s">
        <v>16</v>
      </c>
      <c r="F2198" s="9" t="s">
        <v>676</v>
      </c>
    </row>
    <row r="2199" spans="1:6" s="5" customFormat="1" hidden="1" x14ac:dyDescent="0.25">
      <c r="A2199" s="8">
        <v>27110</v>
      </c>
      <c r="B2199" s="9" t="s">
        <v>675</v>
      </c>
      <c r="C2199" s="9" t="s">
        <v>12</v>
      </c>
      <c r="D2199" s="9" t="s">
        <v>46</v>
      </c>
      <c r="E2199" s="9" t="s">
        <v>199</v>
      </c>
      <c r="F2199" s="9" t="s">
        <v>674</v>
      </c>
    </row>
    <row r="2200" spans="1:6" s="5" customFormat="1" hidden="1" x14ac:dyDescent="0.25">
      <c r="A2200" s="8">
        <v>26791</v>
      </c>
      <c r="B2200" s="9" t="s">
        <v>673</v>
      </c>
      <c r="C2200" s="9" t="s">
        <v>12</v>
      </c>
      <c r="D2200" s="9" t="s">
        <v>46</v>
      </c>
      <c r="E2200" s="9" t="s">
        <v>8</v>
      </c>
      <c r="F2200" s="9" t="s">
        <v>672</v>
      </c>
    </row>
    <row r="2201" spans="1:6" s="5" customFormat="1" x14ac:dyDescent="0.25">
      <c r="A2201" s="8">
        <v>26762</v>
      </c>
      <c r="B2201" s="9" t="s">
        <v>671</v>
      </c>
      <c r="C2201" s="9" t="s">
        <v>12</v>
      </c>
      <c r="D2201" s="9" t="s">
        <v>46</v>
      </c>
      <c r="E2201" s="9" t="s">
        <v>2</v>
      </c>
      <c r="F2201" s="9" t="s">
        <v>670</v>
      </c>
    </row>
    <row r="2202" spans="1:6" s="5" customFormat="1" hidden="1" x14ac:dyDescent="0.25">
      <c r="A2202" s="8">
        <v>26761</v>
      </c>
      <c r="B2202" s="9" t="s">
        <v>669</v>
      </c>
      <c r="C2202" s="9" t="s">
        <v>12</v>
      </c>
      <c r="D2202" s="9" t="s">
        <v>46</v>
      </c>
      <c r="E2202" s="9" t="s">
        <v>3</v>
      </c>
      <c r="F2202" s="9" t="s">
        <v>668</v>
      </c>
    </row>
    <row r="2203" spans="1:6" s="5" customFormat="1" hidden="1" x14ac:dyDescent="0.25">
      <c r="A2203" s="8">
        <v>26759</v>
      </c>
      <c r="B2203" s="9" t="s">
        <v>667</v>
      </c>
      <c r="C2203" s="9" t="s">
        <v>12</v>
      </c>
      <c r="D2203" s="9" t="s">
        <v>46</v>
      </c>
      <c r="E2203" s="9" t="s">
        <v>8</v>
      </c>
      <c r="F2203" s="9" t="s">
        <v>666</v>
      </c>
    </row>
    <row r="2204" spans="1:6" s="5" customFormat="1" hidden="1" x14ac:dyDescent="0.25">
      <c r="A2204" s="8">
        <v>26660</v>
      </c>
      <c r="B2204" s="9" t="s">
        <v>665</v>
      </c>
      <c r="C2204" s="9" t="s">
        <v>12</v>
      </c>
      <c r="D2204" s="9" t="s">
        <v>46</v>
      </c>
      <c r="E2204" s="9" t="s">
        <v>8</v>
      </c>
      <c r="F2204" s="9" t="s">
        <v>664</v>
      </c>
    </row>
    <row r="2205" spans="1:6" s="5" customFormat="1" hidden="1" x14ac:dyDescent="0.25">
      <c r="A2205" s="8">
        <v>26435</v>
      </c>
      <c r="B2205" s="9" t="s">
        <v>195</v>
      </c>
      <c r="C2205" s="9" t="s">
        <v>12</v>
      </c>
      <c r="D2205" s="9" t="s">
        <v>46</v>
      </c>
      <c r="E2205" s="9" t="s">
        <v>8</v>
      </c>
      <c r="F2205" s="9" t="s">
        <v>663</v>
      </c>
    </row>
    <row r="2206" spans="1:6" s="5" customFormat="1" hidden="1" x14ac:dyDescent="0.25">
      <c r="A2206" s="8">
        <v>26301</v>
      </c>
      <c r="B2206" s="9" t="s">
        <v>662</v>
      </c>
      <c r="C2206" s="9" t="s">
        <v>12</v>
      </c>
      <c r="D2206" s="9" t="s">
        <v>46</v>
      </c>
      <c r="E2206" s="9" t="s">
        <v>4</v>
      </c>
      <c r="F2206" s="9" t="s">
        <v>661</v>
      </c>
    </row>
    <row r="2207" spans="1:6" s="5" customFormat="1" hidden="1" x14ac:dyDescent="0.25">
      <c r="A2207" s="8">
        <v>26037</v>
      </c>
      <c r="B2207" s="9" t="s">
        <v>660</v>
      </c>
      <c r="C2207" s="9" t="s">
        <v>12</v>
      </c>
      <c r="D2207" s="9" t="s">
        <v>46</v>
      </c>
      <c r="E2207" s="9" t="s">
        <v>8</v>
      </c>
      <c r="F2207" s="9" t="s">
        <v>659</v>
      </c>
    </row>
    <row r="2208" spans="1:6" s="5" customFormat="1" hidden="1" x14ac:dyDescent="0.25">
      <c r="A2208" s="8">
        <v>26005</v>
      </c>
      <c r="B2208" s="9" t="s">
        <v>658</v>
      </c>
      <c r="C2208" s="9" t="s">
        <v>12</v>
      </c>
      <c r="D2208" s="9" t="s">
        <v>46</v>
      </c>
      <c r="E2208" s="9" t="s">
        <v>8</v>
      </c>
      <c r="F2208" s="9" t="s">
        <v>657</v>
      </c>
    </row>
    <row r="2209" spans="1:6" s="5" customFormat="1" hidden="1" x14ac:dyDescent="0.25">
      <c r="A2209" s="8">
        <v>25970</v>
      </c>
      <c r="B2209" s="9" t="s">
        <v>656</v>
      </c>
      <c r="C2209" s="9" t="s">
        <v>12</v>
      </c>
      <c r="D2209" s="9" t="s">
        <v>46</v>
      </c>
      <c r="E2209" s="9" t="s">
        <v>1</v>
      </c>
      <c r="F2209" s="9" t="s">
        <v>655</v>
      </c>
    </row>
    <row r="2210" spans="1:6" s="5" customFormat="1" hidden="1" x14ac:dyDescent="0.25">
      <c r="A2210" s="8">
        <v>25912</v>
      </c>
      <c r="B2210" s="9" t="s">
        <v>654</v>
      </c>
      <c r="C2210" s="9" t="s">
        <v>12</v>
      </c>
      <c r="D2210" s="9" t="s">
        <v>46</v>
      </c>
      <c r="E2210" s="9" t="s">
        <v>4</v>
      </c>
      <c r="F2210" s="9" t="s">
        <v>653</v>
      </c>
    </row>
    <row r="2211" spans="1:6" s="5" customFormat="1" x14ac:dyDescent="0.25">
      <c r="A2211" s="8">
        <v>25830</v>
      </c>
      <c r="B2211" s="9" t="s">
        <v>651</v>
      </c>
      <c r="C2211" s="9" t="s">
        <v>12</v>
      </c>
      <c r="D2211" s="9" t="s">
        <v>46</v>
      </c>
      <c r="E2211" s="9" t="s">
        <v>2</v>
      </c>
      <c r="F2211" s="9" t="s">
        <v>650</v>
      </c>
    </row>
    <row r="2212" spans="1:6" s="5" customFormat="1" x14ac:dyDescent="0.25">
      <c r="A2212" s="8">
        <v>25763</v>
      </c>
      <c r="B2212" s="9" t="s">
        <v>649</v>
      </c>
      <c r="C2212" s="9" t="s">
        <v>12</v>
      </c>
      <c r="D2212" s="9" t="s">
        <v>46</v>
      </c>
      <c r="E2212" s="9" t="s">
        <v>2</v>
      </c>
      <c r="F2212" s="9" t="s">
        <v>648</v>
      </c>
    </row>
    <row r="2213" spans="1:6" s="5" customFormat="1" x14ac:dyDescent="0.25">
      <c r="A2213" s="8">
        <v>25494</v>
      </c>
      <c r="B2213" s="9" t="s">
        <v>647</v>
      </c>
      <c r="C2213" s="9" t="s">
        <v>12</v>
      </c>
      <c r="D2213" s="9" t="s">
        <v>46</v>
      </c>
      <c r="E2213" s="9" t="s">
        <v>2</v>
      </c>
      <c r="F2213" s="9" t="s">
        <v>646</v>
      </c>
    </row>
    <row r="2214" spans="1:6" s="5" customFormat="1" x14ac:dyDescent="0.25">
      <c r="A2214" s="8">
        <v>25285</v>
      </c>
      <c r="B2214" s="9" t="s">
        <v>645</v>
      </c>
      <c r="C2214" s="9" t="s">
        <v>12</v>
      </c>
      <c r="D2214" s="9" t="s">
        <v>46</v>
      </c>
      <c r="E2214" s="9" t="s">
        <v>2</v>
      </c>
      <c r="F2214" s="9" t="s">
        <v>644</v>
      </c>
    </row>
    <row r="2215" spans="1:6" s="5" customFormat="1" hidden="1" x14ac:dyDescent="0.25">
      <c r="A2215" s="8">
        <v>25257</v>
      </c>
      <c r="B2215" s="9" t="s">
        <v>643</v>
      </c>
      <c r="C2215" s="9" t="s">
        <v>12</v>
      </c>
      <c r="D2215" s="9" t="s">
        <v>46</v>
      </c>
      <c r="E2215" s="9" t="s">
        <v>83</v>
      </c>
      <c r="F2215" s="9" t="s">
        <v>642</v>
      </c>
    </row>
    <row r="2216" spans="1:6" s="5" customFormat="1" hidden="1" x14ac:dyDescent="0.25">
      <c r="A2216" s="8">
        <v>25137</v>
      </c>
      <c r="B2216" s="9" t="s">
        <v>641</v>
      </c>
      <c r="C2216" s="9" t="s">
        <v>12</v>
      </c>
      <c r="D2216" s="9" t="s">
        <v>46</v>
      </c>
      <c r="E2216" s="9" t="s">
        <v>199</v>
      </c>
      <c r="F2216" s="9" t="s">
        <v>640</v>
      </c>
    </row>
    <row r="2217" spans="1:6" s="5" customFormat="1" x14ac:dyDescent="0.25">
      <c r="A2217" s="8">
        <v>25069</v>
      </c>
      <c r="B2217" s="9" t="s">
        <v>639</v>
      </c>
      <c r="C2217" s="9" t="s">
        <v>12</v>
      </c>
      <c r="D2217" s="9" t="s">
        <v>46</v>
      </c>
      <c r="E2217" s="9" t="s">
        <v>2</v>
      </c>
      <c r="F2217" s="9" t="s">
        <v>638</v>
      </c>
    </row>
    <row r="2218" spans="1:6" s="5" customFormat="1" x14ac:dyDescent="0.25">
      <c r="A2218" s="8">
        <v>24795</v>
      </c>
      <c r="B2218" s="9" t="s">
        <v>191</v>
      </c>
      <c r="C2218" s="9" t="s">
        <v>12</v>
      </c>
      <c r="D2218" s="9" t="s">
        <v>46</v>
      </c>
      <c r="E2218" s="9" t="s">
        <v>2</v>
      </c>
      <c r="F2218" s="9" t="s">
        <v>190</v>
      </c>
    </row>
    <row r="2219" spans="1:6" s="5" customFormat="1" hidden="1" x14ac:dyDescent="0.25">
      <c r="A2219" s="8">
        <v>24690</v>
      </c>
      <c r="B2219" s="9" t="s">
        <v>637</v>
      </c>
      <c r="C2219" s="9" t="s">
        <v>12</v>
      </c>
      <c r="D2219" s="9" t="s">
        <v>46</v>
      </c>
      <c r="E2219" s="9" t="s">
        <v>4</v>
      </c>
      <c r="F2219" s="9" t="s">
        <v>636</v>
      </c>
    </row>
    <row r="2220" spans="1:6" s="5" customFormat="1" hidden="1" x14ac:dyDescent="0.25">
      <c r="A2220" s="8">
        <v>24473</v>
      </c>
      <c r="B2220" s="9" t="s">
        <v>635</v>
      </c>
      <c r="C2220" s="9" t="s">
        <v>12</v>
      </c>
      <c r="D2220" s="9" t="s">
        <v>46</v>
      </c>
      <c r="E2220" s="9" t="s">
        <v>8</v>
      </c>
      <c r="F2220" s="9" t="s">
        <v>634</v>
      </c>
    </row>
    <row r="2221" spans="1:6" s="5" customFormat="1" hidden="1" x14ac:dyDescent="0.25">
      <c r="A2221" s="8">
        <v>24372</v>
      </c>
      <c r="B2221" s="9" t="s">
        <v>633</v>
      </c>
      <c r="C2221" s="9" t="s">
        <v>12</v>
      </c>
      <c r="D2221" s="9" t="s">
        <v>46</v>
      </c>
      <c r="E2221" s="9" t="s">
        <v>8</v>
      </c>
      <c r="F2221" s="9" t="s">
        <v>632</v>
      </c>
    </row>
    <row r="2222" spans="1:6" s="5" customFormat="1" hidden="1" x14ac:dyDescent="0.25">
      <c r="A2222" s="8">
        <v>24358</v>
      </c>
      <c r="B2222" s="9" t="s">
        <v>631</v>
      </c>
      <c r="C2222" s="9" t="s">
        <v>12</v>
      </c>
      <c r="D2222" s="9" t="s">
        <v>46</v>
      </c>
      <c r="E2222" s="9" t="s">
        <v>83</v>
      </c>
      <c r="F2222" s="9" t="s">
        <v>630</v>
      </c>
    </row>
    <row r="2223" spans="1:6" s="5" customFormat="1" hidden="1" x14ac:dyDescent="0.25">
      <c r="A2223" s="8">
        <v>24272</v>
      </c>
      <c r="B2223" s="9" t="s">
        <v>629</v>
      </c>
      <c r="C2223" s="9" t="s">
        <v>12</v>
      </c>
      <c r="D2223" s="9" t="s">
        <v>46</v>
      </c>
      <c r="E2223" s="9" t="s">
        <v>4</v>
      </c>
      <c r="F2223" s="9" t="s">
        <v>628</v>
      </c>
    </row>
    <row r="2224" spans="1:6" s="5" customFormat="1" hidden="1" x14ac:dyDescent="0.25">
      <c r="A2224" s="8">
        <v>24119</v>
      </c>
      <c r="B2224" s="9" t="s">
        <v>627</v>
      </c>
      <c r="C2224" s="9" t="s">
        <v>12</v>
      </c>
      <c r="D2224" s="9" t="s">
        <v>46</v>
      </c>
      <c r="E2224" s="9" t="s">
        <v>7</v>
      </c>
      <c r="F2224" s="9" t="s">
        <v>626</v>
      </c>
    </row>
    <row r="2225" spans="1:6" s="5" customFormat="1" hidden="1" x14ac:dyDescent="0.25">
      <c r="A2225" s="8">
        <v>23757</v>
      </c>
      <c r="B2225" s="9" t="s">
        <v>625</v>
      </c>
      <c r="C2225" s="9" t="s">
        <v>12</v>
      </c>
      <c r="D2225" s="9" t="s">
        <v>46</v>
      </c>
      <c r="E2225" s="9" t="s">
        <v>83</v>
      </c>
      <c r="F2225" s="9" t="s">
        <v>624</v>
      </c>
    </row>
    <row r="2226" spans="1:6" s="5" customFormat="1" hidden="1" x14ac:dyDescent="0.25">
      <c r="A2226" s="8">
        <v>22920</v>
      </c>
      <c r="B2226" s="9" t="s">
        <v>623</v>
      </c>
      <c r="C2226" s="9" t="s">
        <v>12</v>
      </c>
      <c r="D2226" s="9" t="s">
        <v>46</v>
      </c>
      <c r="E2226" s="9" t="s">
        <v>199</v>
      </c>
      <c r="F2226" s="9" t="s">
        <v>622</v>
      </c>
    </row>
    <row r="2227" spans="1:6" s="5" customFormat="1" hidden="1" x14ac:dyDescent="0.25">
      <c r="A2227" s="8">
        <v>22622</v>
      </c>
      <c r="B2227" s="9" t="s">
        <v>621</v>
      </c>
      <c r="C2227" s="9" t="s">
        <v>12</v>
      </c>
      <c r="D2227" s="9" t="s">
        <v>46</v>
      </c>
      <c r="E2227" s="9" t="s">
        <v>1</v>
      </c>
      <c r="F2227" s="9"/>
    </row>
    <row r="2228" spans="1:6" s="5" customFormat="1" hidden="1" x14ac:dyDescent="0.25">
      <c r="A2228" s="8">
        <v>22572</v>
      </c>
      <c r="B2228" s="9" t="s">
        <v>565</v>
      </c>
      <c r="C2228" s="9" t="s">
        <v>12</v>
      </c>
      <c r="D2228" s="9" t="s">
        <v>46</v>
      </c>
      <c r="E2228" s="9" t="s">
        <v>8</v>
      </c>
      <c r="F2228" s="9" t="s">
        <v>620</v>
      </c>
    </row>
    <row r="2229" spans="1:6" s="5" customFormat="1" hidden="1" x14ac:dyDescent="0.25">
      <c r="A2229" s="8">
        <v>22449</v>
      </c>
      <c r="B2229" s="9" t="s">
        <v>316</v>
      </c>
      <c r="C2229" s="9" t="s">
        <v>12</v>
      </c>
      <c r="D2229" s="9" t="s">
        <v>46</v>
      </c>
      <c r="E2229" s="9" t="s">
        <v>8</v>
      </c>
      <c r="F2229" s="9" t="s">
        <v>315</v>
      </c>
    </row>
    <row r="2230" spans="1:6" s="5" customFormat="1" x14ac:dyDescent="0.25">
      <c r="A2230" s="8">
        <v>22445</v>
      </c>
      <c r="B2230" s="9" t="s">
        <v>619</v>
      </c>
      <c r="C2230" s="9" t="s">
        <v>12</v>
      </c>
      <c r="D2230" s="9" t="s">
        <v>46</v>
      </c>
      <c r="E2230" s="9" t="s">
        <v>2</v>
      </c>
      <c r="F2230" s="9" t="s">
        <v>618</v>
      </c>
    </row>
    <row r="2231" spans="1:6" s="5" customFormat="1" x14ac:dyDescent="0.25">
      <c r="A2231" s="8">
        <v>22150</v>
      </c>
      <c r="B2231" s="9" t="s">
        <v>617</v>
      </c>
      <c r="C2231" s="9" t="s">
        <v>12</v>
      </c>
      <c r="D2231" s="9" t="s">
        <v>46</v>
      </c>
      <c r="E2231" s="9" t="s">
        <v>2</v>
      </c>
      <c r="F2231" s="9" t="s">
        <v>616</v>
      </c>
    </row>
    <row r="2232" spans="1:6" s="5" customFormat="1" hidden="1" x14ac:dyDescent="0.25">
      <c r="A2232" s="8">
        <v>21936</v>
      </c>
      <c r="B2232" s="9" t="s">
        <v>615</v>
      </c>
      <c r="C2232" s="9" t="s">
        <v>12</v>
      </c>
      <c r="D2232" s="9" t="s">
        <v>46</v>
      </c>
      <c r="E2232" s="9" t="s">
        <v>1</v>
      </c>
      <c r="F2232" s="9"/>
    </row>
    <row r="2233" spans="1:6" s="5" customFormat="1" hidden="1" x14ac:dyDescent="0.25">
      <c r="A2233" s="8">
        <v>21861</v>
      </c>
      <c r="B2233" s="9" t="s">
        <v>614</v>
      </c>
      <c r="C2233" s="9" t="s">
        <v>12</v>
      </c>
      <c r="D2233" s="9" t="s">
        <v>46</v>
      </c>
      <c r="E2233" s="9" t="s">
        <v>8</v>
      </c>
      <c r="F2233" s="9" t="s">
        <v>613</v>
      </c>
    </row>
    <row r="2234" spans="1:6" s="5" customFormat="1" x14ac:dyDescent="0.25">
      <c r="A2234" s="8">
        <v>21273</v>
      </c>
      <c r="B2234" s="9" t="s">
        <v>612</v>
      </c>
      <c r="C2234" s="9" t="s">
        <v>12</v>
      </c>
      <c r="D2234" s="9" t="s">
        <v>46</v>
      </c>
      <c r="E2234" s="9" t="s">
        <v>2</v>
      </c>
      <c r="F2234" s="9"/>
    </row>
    <row r="2235" spans="1:6" s="5" customFormat="1" hidden="1" x14ac:dyDescent="0.25">
      <c r="A2235" s="8">
        <v>20839</v>
      </c>
      <c r="B2235" s="9" t="s">
        <v>611</v>
      </c>
      <c r="C2235" s="9" t="s">
        <v>12</v>
      </c>
      <c r="D2235" s="9" t="s">
        <v>46</v>
      </c>
      <c r="E2235" s="9" t="s">
        <v>83</v>
      </c>
      <c r="F2235" s="9" t="s">
        <v>610</v>
      </c>
    </row>
    <row r="2236" spans="1:6" s="5" customFormat="1" hidden="1" x14ac:dyDescent="0.25">
      <c r="A2236" s="8">
        <v>20834</v>
      </c>
      <c r="B2236" s="9" t="s">
        <v>609</v>
      </c>
      <c r="C2236" s="9" t="s">
        <v>12</v>
      </c>
      <c r="D2236" s="9" t="s">
        <v>46</v>
      </c>
      <c r="E2236" s="9" t="s">
        <v>8</v>
      </c>
      <c r="F2236" s="9" t="s">
        <v>608</v>
      </c>
    </row>
    <row r="2237" spans="1:6" s="5" customFormat="1" hidden="1" x14ac:dyDescent="0.25">
      <c r="A2237" s="8">
        <v>20724</v>
      </c>
      <c r="B2237" s="9" t="s">
        <v>607</v>
      </c>
      <c r="C2237" s="9" t="s">
        <v>12</v>
      </c>
      <c r="D2237" s="9" t="s">
        <v>46</v>
      </c>
      <c r="E2237" s="9" t="s">
        <v>83</v>
      </c>
      <c r="F2237" s="9" t="s">
        <v>606</v>
      </c>
    </row>
    <row r="2238" spans="1:6" s="5" customFormat="1" x14ac:dyDescent="0.25">
      <c r="A2238" s="8">
        <v>20595</v>
      </c>
      <c r="B2238" s="9" t="s">
        <v>605</v>
      </c>
      <c r="C2238" s="9" t="s">
        <v>12</v>
      </c>
      <c r="D2238" s="9" t="s">
        <v>46</v>
      </c>
      <c r="E2238" s="9" t="s">
        <v>2</v>
      </c>
      <c r="F2238" s="9" t="s">
        <v>604</v>
      </c>
    </row>
    <row r="2239" spans="1:6" s="5" customFormat="1" hidden="1" x14ac:dyDescent="0.25">
      <c r="A2239" s="8">
        <v>20514</v>
      </c>
      <c r="B2239" s="9" t="s">
        <v>603</v>
      </c>
      <c r="C2239" s="9" t="s">
        <v>12</v>
      </c>
      <c r="D2239" s="9" t="s">
        <v>46</v>
      </c>
      <c r="E2239" s="9" t="s">
        <v>8</v>
      </c>
      <c r="F2239" s="9"/>
    </row>
    <row r="2240" spans="1:6" s="5" customFormat="1" hidden="1" x14ac:dyDescent="0.25">
      <c r="A2240" s="8">
        <v>20495</v>
      </c>
      <c r="B2240" s="9" t="s">
        <v>602</v>
      </c>
      <c r="C2240" s="9" t="s">
        <v>12</v>
      </c>
      <c r="D2240" s="9" t="s">
        <v>46</v>
      </c>
      <c r="E2240" s="9" t="s">
        <v>7</v>
      </c>
      <c r="F2240" s="9"/>
    </row>
    <row r="2241" spans="1:6" s="5" customFormat="1" hidden="1" x14ac:dyDescent="0.25">
      <c r="A2241" s="8">
        <v>20478</v>
      </c>
      <c r="B2241" s="9" t="s">
        <v>601</v>
      </c>
      <c r="C2241" s="9" t="s">
        <v>12</v>
      </c>
      <c r="D2241" s="9" t="s">
        <v>46</v>
      </c>
      <c r="E2241" s="9" t="s">
        <v>10</v>
      </c>
      <c r="F2241" s="9" t="s">
        <v>600</v>
      </c>
    </row>
    <row r="2242" spans="1:6" s="5" customFormat="1" hidden="1" x14ac:dyDescent="0.25">
      <c r="A2242" s="8">
        <v>20167</v>
      </c>
      <c r="B2242" s="9" t="s">
        <v>599</v>
      </c>
      <c r="C2242" s="9" t="s">
        <v>12</v>
      </c>
      <c r="D2242" s="9" t="s">
        <v>46</v>
      </c>
      <c r="E2242" s="9" t="s">
        <v>83</v>
      </c>
      <c r="F2242" s="9" t="s">
        <v>598</v>
      </c>
    </row>
    <row r="2243" spans="1:6" s="5" customFormat="1" x14ac:dyDescent="0.25">
      <c r="A2243" s="8">
        <v>20158</v>
      </c>
      <c r="B2243" s="9" t="s">
        <v>597</v>
      </c>
      <c r="C2243" s="9" t="s">
        <v>12</v>
      </c>
      <c r="D2243" s="9" t="s">
        <v>46</v>
      </c>
      <c r="E2243" s="9" t="s">
        <v>2</v>
      </c>
      <c r="F2243" s="9" t="s">
        <v>596</v>
      </c>
    </row>
    <row r="2244" spans="1:6" s="5" customFormat="1" hidden="1" x14ac:dyDescent="0.25">
      <c r="A2244" s="8">
        <v>19981</v>
      </c>
      <c r="B2244" s="9" t="s">
        <v>158</v>
      </c>
      <c r="C2244" s="9" t="s">
        <v>12</v>
      </c>
      <c r="D2244" s="9" t="s">
        <v>46</v>
      </c>
      <c r="E2244" s="9" t="s">
        <v>83</v>
      </c>
      <c r="F2244" s="9"/>
    </row>
    <row r="2245" spans="1:6" s="5" customFormat="1" hidden="1" x14ac:dyDescent="0.25">
      <c r="A2245" s="8">
        <v>19625</v>
      </c>
      <c r="B2245" s="9" t="s">
        <v>595</v>
      </c>
      <c r="C2245" s="9" t="s">
        <v>12</v>
      </c>
      <c r="D2245" s="9" t="s">
        <v>46</v>
      </c>
      <c r="E2245" s="9" t="s">
        <v>1</v>
      </c>
      <c r="F2245" s="9" t="s">
        <v>594</v>
      </c>
    </row>
    <row r="2246" spans="1:6" s="5" customFormat="1" hidden="1" x14ac:dyDescent="0.25">
      <c r="A2246" s="8">
        <v>19400</v>
      </c>
      <c r="B2246" s="9" t="s">
        <v>593</v>
      </c>
      <c r="C2246" s="9" t="s">
        <v>12</v>
      </c>
      <c r="D2246" s="9" t="s">
        <v>46</v>
      </c>
      <c r="E2246" s="9" t="s">
        <v>83</v>
      </c>
      <c r="F2246" s="9" t="s">
        <v>592</v>
      </c>
    </row>
    <row r="2247" spans="1:6" s="5" customFormat="1" x14ac:dyDescent="0.25">
      <c r="A2247" s="8">
        <v>19343</v>
      </c>
      <c r="B2247" s="9" t="s">
        <v>591</v>
      </c>
      <c r="C2247" s="9" t="s">
        <v>12</v>
      </c>
      <c r="D2247" s="9" t="s">
        <v>46</v>
      </c>
      <c r="E2247" s="9" t="s">
        <v>2</v>
      </c>
      <c r="F2247" s="9" t="s">
        <v>590</v>
      </c>
    </row>
    <row r="2248" spans="1:6" s="5" customFormat="1" hidden="1" x14ac:dyDescent="0.25">
      <c r="A2248" s="8">
        <v>19022</v>
      </c>
      <c r="B2248" s="9" t="s">
        <v>589</v>
      </c>
      <c r="C2248" s="9" t="s">
        <v>12</v>
      </c>
      <c r="D2248" s="9" t="s">
        <v>46</v>
      </c>
      <c r="E2248" s="9" t="s">
        <v>83</v>
      </c>
      <c r="F2248" s="9" t="s">
        <v>588</v>
      </c>
    </row>
    <row r="2249" spans="1:6" s="5" customFormat="1" hidden="1" x14ac:dyDescent="0.25">
      <c r="A2249" s="8">
        <v>18918</v>
      </c>
      <c r="B2249" s="9" t="s">
        <v>587</v>
      </c>
      <c r="C2249" s="9" t="s">
        <v>12</v>
      </c>
      <c r="D2249" s="9" t="s">
        <v>46</v>
      </c>
      <c r="E2249" s="9" t="s">
        <v>83</v>
      </c>
      <c r="F2249" s="9" t="s">
        <v>586</v>
      </c>
    </row>
    <row r="2250" spans="1:6" s="5" customFormat="1" x14ac:dyDescent="0.25">
      <c r="A2250" s="8">
        <v>18766</v>
      </c>
      <c r="B2250" s="9" t="s">
        <v>585</v>
      </c>
      <c r="C2250" s="9" t="s">
        <v>12</v>
      </c>
      <c r="D2250" s="9" t="s">
        <v>46</v>
      </c>
      <c r="E2250" s="9" t="s">
        <v>2</v>
      </c>
      <c r="F2250" s="9" t="s">
        <v>584</v>
      </c>
    </row>
    <row r="2251" spans="1:6" s="5" customFormat="1" x14ac:dyDescent="0.25">
      <c r="A2251" s="8">
        <v>18139</v>
      </c>
      <c r="B2251" s="9" t="s">
        <v>583</v>
      </c>
      <c r="C2251" s="9" t="s">
        <v>12</v>
      </c>
      <c r="D2251" s="9" t="s">
        <v>46</v>
      </c>
      <c r="E2251" s="9" t="s">
        <v>2</v>
      </c>
      <c r="F2251" s="9" t="s">
        <v>582</v>
      </c>
    </row>
    <row r="2252" spans="1:6" s="5" customFormat="1" x14ac:dyDescent="0.25">
      <c r="A2252" s="8">
        <v>18039</v>
      </c>
      <c r="B2252" s="9" t="s">
        <v>581</v>
      </c>
      <c r="C2252" s="9" t="s">
        <v>12</v>
      </c>
      <c r="D2252" s="9" t="s">
        <v>46</v>
      </c>
      <c r="E2252" s="9" t="s">
        <v>2</v>
      </c>
      <c r="F2252" s="9" t="s">
        <v>580</v>
      </c>
    </row>
    <row r="2253" spans="1:6" s="5" customFormat="1" hidden="1" x14ac:dyDescent="0.25">
      <c r="A2253" s="8">
        <v>17867</v>
      </c>
      <c r="B2253" s="9" t="s">
        <v>579</v>
      </c>
      <c r="C2253" s="9" t="s">
        <v>12</v>
      </c>
      <c r="D2253" s="9" t="s">
        <v>46</v>
      </c>
      <c r="E2253" s="9" t="s">
        <v>8</v>
      </c>
      <c r="F2253" s="9" t="s">
        <v>578</v>
      </c>
    </row>
    <row r="2254" spans="1:6" s="5" customFormat="1" hidden="1" x14ac:dyDescent="0.25">
      <c r="A2254" s="8">
        <v>17777</v>
      </c>
      <c r="B2254" s="9" t="s">
        <v>577</v>
      </c>
      <c r="C2254" s="9" t="s">
        <v>12</v>
      </c>
      <c r="D2254" s="9" t="s">
        <v>46</v>
      </c>
      <c r="E2254" s="9" t="s">
        <v>4</v>
      </c>
      <c r="F2254" s="9" t="s">
        <v>576</v>
      </c>
    </row>
    <row r="2255" spans="1:6" s="5" customFormat="1" hidden="1" x14ac:dyDescent="0.25">
      <c r="A2255" s="8">
        <v>17699</v>
      </c>
      <c r="B2255" s="9" t="s">
        <v>202</v>
      </c>
      <c r="C2255" s="9" t="s">
        <v>12</v>
      </c>
      <c r="D2255" s="9" t="s">
        <v>46</v>
      </c>
      <c r="E2255" s="9" t="s">
        <v>6</v>
      </c>
      <c r="F2255" s="9" t="s">
        <v>201</v>
      </c>
    </row>
    <row r="2256" spans="1:6" s="5" customFormat="1" x14ac:dyDescent="0.25">
      <c r="A2256" s="8">
        <v>17497</v>
      </c>
      <c r="B2256" s="9" t="s">
        <v>575</v>
      </c>
      <c r="C2256" s="9" t="s">
        <v>12</v>
      </c>
      <c r="D2256" s="9" t="s">
        <v>46</v>
      </c>
      <c r="E2256" s="9" t="s">
        <v>2</v>
      </c>
      <c r="F2256" s="9" t="s">
        <v>574</v>
      </c>
    </row>
    <row r="2257" spans="1:6" s="5" customFormat="1" hidden="1" x14ac:dyDescent="0.25">
      <c r="A2257" s="8">
        <v>17417</v>
      </c>
      <c r="B2257" s="9" t="s">
        <v>573</v>
      </c>
      <c r="C2257" s="9" t="s">
        <v>12</v>
      </c>
      <c r="D2257" s="9" t="s">
        <v>46</v>
      </c>
      <c r="E2257" s="9" t="s">
        <v>83</v>
      </c>
      <c r="F2257" s="9" t="s">
        <v>572</v>
      </c>
    </row>
    <row r="2258" spans="1:6" s="5" customFormat="1" hidden="1" x14ac:dyDescent="0.25">
      <c r="A2258" s="8">
        <v>17363</v>
      </c>
      <c r="B2258" s="9" t="s">
        <v>571</v>
      </c>
      <c r="C2258" s="9" t="s">
        <v>12</v>
      </c>
      <c r="D2258" s="9" t="s">
        <v>46</v>
      </c>
      <c r="E2258" s="9" t="s">
        <v>4</v>
      </c>
      <c r="F2258" s="9" t="s">
        <v>570</v>
      </c>
    </row>
    <row r="2259" spans="1:6" s="5" customFormat="1" hidden="1" x14ac:dyDescent="0.25">
      <c r="A2259" s="8">
        <v>17315</v>
      </c>
      <c r="B2259" s="9" t="s">
        <v>569</v>
      </c>
      <c r="C2259" s="9" t="s">
        <v>12</v>
      </c>
      <c r="D2259" s="9" t="s">
        <v>46</v>
      </c>
      <c r="E2259" s="9" t="s">
        <v>4</v>
      </c>
      <c r="F2259" s="9" t="s">
        <v>568</v>
      </c>
    </row>
    <row r="2260" spans="1:6" s="5" customFormat="1" hidden="1" x14ac:dyDescent="0.25">
      <c r="A2260" s="8">
        <v>17196</v>
      </c>
      <c r="B2260" s="9" t="s">
        <v>567</v>
      </c>
      <c r="C2260" s="9" t="s">
        <v>12</v>
      </c>
      <c r="D2260" s="9" t="s">
        <v>46</v>
      </c>
      <c r="E2260" s="9" t="s">
        <v>83</v>
      </c>
      <c r="F2260" s="9" t="s">
        <v>566</v>
      </c>
    </row>
    <row r="2261" spans="1:6" s="5" customFormat="1" hidden="1" x14ac:dyDescent="0.25">
      <c r="A2261" s="8">
        <v>17008</v>
      </c>
      <c r="B2261" s="9" t="s">
        <v>565</v>
      </c>
      <c r="C2261" s="9" t="s">
        <v>12</v>
      </c>
      <c r="D2261" s="9" t="s">
        <v>46</v>
      </c>
      <c r="E2261" s="9" t="s">
        <v>8</v>
      </c>
      <c r="F2261" s="9"/>
    </row>
    <row r="2262" spans="1:6" s="5" customFormat="1" hidden="1" x14ac:dyDescent="0.25">
      <c r="A2262" s="8">
        <v>16790</v>
      </c>
      <c r="B2262" s="9" t="s">
        <v>564</v>
      </c>
      <c r="C2262" s="9" t="s">
        <v>12</v>
      </c>
      <c r="D2262" s="9" t="s">
        <v>46</v>
      </c>
      <c r="E2262" s="9" t="s">
        <v>83</v>
      </c>
      <c r="F2262" s="9" t="s">
        <v>563</v>
      </c>
    </row>
    <row r="2263" spans="1:6" s="5" customFormat="1" hidden="1" x14ac:dyDescent="0.25">
      <c r="A2263" s="8">
        <v>16757</v>
      </c>
      <c r="B2263" s="9" t="s">
        <v>562</v>
      </c>
      <c r="C2263" s="9" t="s">
        <v>12</v>
      </c>
      <c r="D2263" s="9" t="s">
        <v>46</v>
      </c>
      <c r="E2263" s="9" t="s">
        <v>8</v>
      </c>
      <c r="F2263" s="9" t="s">
        <v>561</v>
      </c>
    </row>
    <row r="2264" spans="1:6" s="5" customFormat="1" hidden="1" x14ac:dyDescent="0.25">
      <c r="A2264" s="8">
        <v>16666</v>
      </c>
      <c r="B2264" s="9" t="s">
        <v>560</v>
      </c>
      <c r="C2264" s="9" t="s">
        <v>12</v>
      </c>
      <c r="D2264" s="9" t="s">
        <v>46</v>
      </c>
      <c r="E2264" s="9" t="s">
        <v>3</v>
      </c>
      <c r="F2264" s="9" t="s">
        <v>559</v>
      </c>
    </row>
    <row r="2265" spans="1:6" s="5" customFormat="1" x14ac:dyDescent="0.25">
      <c r="A2265" s="8">
        <v>16481</v>
      </c>
      <c r="B2265" s="9" t="s">
        <v>558</v>
      </c>
      <c r="C2265" s="9" t="s">
        <v>12</v>
      </c>
      <c r="D2265" s="9" t="s">
        <v>46</v>
      </c>
      <c r="E2265" s="9" t="s">
        <v>2</v>
      </c>
      <c r="F2265" s="9" t="s">
        <v>557</v>
      </c>
    </row>
    <row r="2266" spans="1:6" s="5" customFormat="1" hidden="1" x14ac:dyDescent="0.25">
      <c r="A2266" s="8">
        <v>16400</v>
      </c>
      <c r="B2266" s="9" t="s">
        <v>556</v>
      </c>
      <c r="C2266" s="9" t="s">
        <v>12</v>
      </c>
      <c r="D2266" s="9" t="s">
        <v>46</v>
      </c>
      <c r="E2266" s="9" t="s">
        <v>8</v>
      </c>
      <c r="F2266" s="9"/>
    </row>
    <row r="2267" spans="1:6" s="5" customFormat="1" hidden="1" x14ac:dyDescent="0.25">
      <c r="A2267" s="8">
        <v>16227</v>
      </c>
      <c r="B2267" s="9" t="s">
        <v>555</v>
      </c>
      <c r="C2267" s="9" t="s">
        <v>12</v>
      </c>
      <c r="D2267" s="9" t="s">
        <v>46</v>
      </c>
      <c r="E2267" s="9" t="s">
        <v>8</v>
      </c>
      <c r="F2267" s="9" t="s">
        <v>554</v>
      </c>
    </row>
    <row r="2268" spans="1:6" s="5" customFormat="1" hidden="1" x14ac:dyDescent="0.25">
      <c r="A2268" s="8">
        <v>15842</v>
      </c>
      <c r="B2268" s="9" t="s">
        <v>553</v>
      </c>
      <c r="C2268" s="9" t="s">
        <v>12</v>
      </c>
      <c r="D2268" s="9" t="s">
        <v>46</v>
      </c>
      <c r="E2268" s="9" t="s">
        <v>83</v>
      </c>
      <c r="F2268" s="9" t="s">
        <v>552</v>
      </c>
    </row>
    <row r="2269" spans="1:6" s="5" customFormat="1" hidden="1" x14ac:dyDescent="0.25">
      <c r="A2269" s="8">
        <v>15730</v>
      </c>
      <c r="B2269" s="9" t="s">
        <v>550</v>
      </c>
      <c r="C2269" s="9" t="s">
        <v>12</v>
      </c>
      <c r="D2269" s="9" t="s">
        <v>46</v>
      </c>
      <c r="E2269" s="9" t="s">
        <v>8</v>
      </c>
      <c r="F2269" s="9" t="s">
        <v>549</v>
      </c>
    </row>
    <row r="2270" spans="1:6" s="5" customFormat="1" hidden="1" x14ac:dyDescent="0.25">
      <c r="A2270" s="8">
        <v>15706</v>
      </c>
      <c r="B2270" s="9" t="s">
        <v>548</v>
      </c>
      <c r="C2270" s="9" t="s">
        <v>12</v>
      </c>
      <c r="D2270" s="9" t="s">
        <v>46</v>
      </c>
      <c r="E2270" s="9" t="s">
        <v>10</v>
      </c>
      <c r="F2270" s="9" t="s">
        <v>547</v>
      </c>
    </row>
    <row r="2271" spans="1:6" s="5" customFormat="1" hidden="1" x14ac:dyDescent="0.25">
      <c r="A2271" s="8">
        <v>15076</v>
      </c>
      <c r="B2271" s="9" t="s">
        <v>546</v>
      </c>
      <c r="C2271" s="9" t="s">
        <v>12</v>
      </c>
      <c r="D2271" s="9" t="s">
        <v>46</v>
      </c>
      <c r="E2271" s="9" t="s">
        <v>4</v>
      </c>
      <c r="F2271" s="9" t="s">
        <v>545</v>
      </c>
    </row>
    <row r="2272" spans="1:6" s="5" customFormat="1" x14ac:dyDescent="0.25">
      <c r="A2272" s="8">
        <v>14950</v>
      </c>
      <c r="B2272" s="9" t="s">
        <v>544</v>
      </c>
      <c r="C2272" s="9" t="s">
        <v>12</v>
      </c>
      <c r="D2272" s="9" t="s">
        <v>46</v>
      </c>
      <c r="E2272" s="9" t="s">
        <v>2</v>
      </c>
      <c r="F2272" s="9" t="s">
        <v>543</v>
      </c>
    </row>
    <row r="2273" spans="1:6" s="5" customFormat="1" x14ac:dyDescent="0.25">
      <c r="A2273" s="8">
        <v>14928</v>
      </c>
      <c r="B2273" s="9" t="s">
        <v>542</v>
      </c>
      <c r="C2273" s="9" t="s">
        <v>12</v>
      </c>
      <c r="D2273" s="9" t="s">
        <v>46</v>
      </c>
      <c r="E2273" s="9" t="s">
        <v>2</v>
      </c>
      <c r="F2273" s="9" t="s">
        <v>541</v>
      </c>
    </row>
    <row r="2274" spans="1:6" s="5" customFormat="1" hidden="1" x14ac:dyDescent="0.25">
      <c r="A2274" s="8">
        <v>14785</v>
      </c>
      <c r="B2274" s="9" t="s">
        <v>540</v>
      </c>
      <c r="C2274" s="9" t="s">
        <v>12</v>
      </c>
      <c r="D2274" s="9" t="s">
        <v>46</v>
      </c>
      <c r="E2274" s="9" t="s">
        <v>83</v>
      </c>
      <c r="F2274" s="9" t="s">
        <v>539</v>
      </c>
    </row>
    <row r="2275" spans="1:6" s="5" customFormat="1" hidden="1" x14ac:dyDescent="0.25">
      <c r="A2275" s="8">
        <v>14760</v>
      </c>
      <c r="B2275" s="9" t="s">
        <v>538</v>
      </c>
      <c r="C2275" s="9" t="s">
        <v>12</v>
      </c>
      <c r="D2275" s="9" t="s">
        <v>46</v>
      </c>
      <c r="E2275" s="9" t="s">
        <v>4</v>
      </c>
      <c r="F2275" s="9" t="s">
        <v>537</v>
      </c>
    </row>
    <row r="2276" spans="1:6" s="5" customFormat="1" x14ac:dyDescent="0.25">
      <c r="A2276" s="8">
        <v>14215</v>
      </c>
      <c r="B2276" s="9" t="s">
        <v>536</v>
      </c>
      <c r="C2276" s="9" t="s">
        <v>12</v>
      </c>
      <c r="D2276" s="9" t="s">
        <v>46</v>
      </c>
      <c r="E2276" s="9" t="s">
        <v>2</v>
      </c>
      <c r="F2276" s="9"/>
    </row>
    <row r="2277" spans="1:6" s="5" customFormat="1" hidden="1" x14ac:dyDescent="0.25">
      <c r="A2277" s="8">
        <v>14101</v>
      </c>
      <c r="B2277" s="9" t="s">
        <v>535</v>
      </c>
      <c r="C2277" s="9" t="s">
        <v>12</v>
      </c>
      <c r="D2277" s="9" t="s">
        <v>46</v>
      </c>
      <c r="E2277" s="9" t="s">
        <v>8</v>
      </c>
      <c r="F2277" s="9"/>
    </row>
    <row r="2278" spans="1:6" s="5" customFormat="1" hidden="1" x14ac:dyDescent="0.25">
      <c r="A2278" s="8">
        <v>13653</v>
      </c>
      <c r="B2278" s="9" t="s">
        <v>534</v>
      </c>
      <c r="C2278" s="9" t="s">
        <v>12</v>
      </c>
      <c r="D2278" s="9" t="s">
        <v>46</v>
      </c>
      <c r="E2278" s="9" t="s">
        <v>4</v>
      </c>
      <c r="F2278" s="9" t="s">
        <v>533</v>
      </c>
    </row>
    <row r="2279" spans="1:6" s="5" customFormat="1" x14ac:dyDescent="0.25">
      <c r="A2279" s="8">
        <v>13289</v>
      </c>
      <c r="B2279" s="9" t="s">
        <v>532</v>
      </c>
      <c r="C2279" s="9" t="s">
        <v>12</v>
      </c>
      <c r="D2279" s="9" t="s">
        <v>46</v>
      </c>
      <c r="E2279" s="9" t="s">
        <v>2</v>
      </c>
      <c r="F2279" s="9" t="s">
        <v>531</v>
      </c>
    </row>
    <row r="2280" spans="1:6" s="5" customFormat="1" hidden="1" x14ac:dyDescent="0.25">
      <c r="A2280" s="8">
        <v>13160</v>
      </c>
      <c r="B2280" s="9" t="s">
        <v>530</v>
      </c>
      <c r="C2280" s="9" t="s">
        <v>12</v>
      </c>
      <c r="D2280" s="9" t="s">
        <v>46</v>
      </c>
      <c r="E2280" s="9" t="s">
        <v>4</v>
      </c>
      <c r="F2280" s="9"/>
    </row>
    <row r="2281" spans="1:6" s="5" customFormat="1" hidden="1" x14ac:dyDescent="0.25">
      <c r="A2281" s="8">
        <v>13137</v>
      </c>
      <c r="B2281" s="9" t="s">
        <v>529</v>
      </c>
      <c r="C2281" s="9" t="s">
        <v>12</v>
      </c>
      <c r="D2281" s="9" t="s">
        <v>46</v>
      </c>
      <c r="E2281" s="9" t="s">
        <v>199</v>
      </c>
      <c r="F2281" s="9" t="s">
        <v>528</v>
      </c>
    </row>
    <row r="2282" spans="1:6" s="5" customFormat="1" hidden="1" x14ac:dyDescent="0.25">
      <c r="A2282" s="8">
        <v>13028</v>
      </c>
      <c r="B2282" s="9" t="s">
        <v>527</v>
      </c>
      <c r="C2282" s="9" t="s">
        <v>12</v>
      </c>
      <c r="D2282" s="9" t="s">
        <v>46</v>
      </c>
      <c r="E2282" s="9" t="s">
        <v>4</v>
      </c>
      <c r="F2282" s="9" t="s">
        <v>526</v>
      </c>
    </row>
    <row r="2283" spans="1:6" s="5" customFormat="1" hidden="1" x14ac:dyDescent="0.25">
      <c r="A2283" s="8">
        <v>12985</v>
      </c>
      <c r="B2283" s="9" t="s">
        <v>525</v>
      </c>
      <c r="C2283" s="9" t="s">
        <v>12</v>
      </c>
      <c r="D2283" s="9" t="s">
        <v>46</v>
      </c>
      <c r="E2283" s="9" t="s">
        <v>83</v>
      </c>
      <c r="F2283" s="9"/>
    </row>
    <row r="2284" spans="1:6" s="5" customFormat="1" hidden="1" x14ac:dyDescent="0.25">
      <c r="A2284" s="8">
        <v>12963</v>
      </c>
      <c r="B2284" s="9" t="s">
        <v>524</v>
      </c>
      <c r="C2284" s="9" t="s">
        <v>12</v>
      </c>
      <c r="D2284" s="9" t="s">
        <v>46</v>
      </c>
      <c r="E2284" s="9" t="s">
        <v>83</v>
      </c>
      <c r="F2284" s="9" t="s">
        <v>523</v>
      </c>
    </row>
    <row r="2285" spans="1:6" s="5" customFormat="1" hidden="1" x14ac:dyDescent="0.25">
      <c r="A2285" s="8">
        <v>12676</v>
      </c>
      <c r="B2285" s="9" t="s">
        <v>522</v>
      </c>
      <c r="C2285" s="9" t="s">
        <v>12</v>
      </c>
      <c r="D2285" s="9" t="s">
        <v>46</v>
      </c>
      <c r="E2285" s="9" t="s">
        <v>29</v>
      </c>
      <c r="F2285" s="9" t="s">
        <v>521</v>
      </c>
    </row>
    <row r="2286" spans="1:6" s="5" customFormat="1" hidden="1" x14ac:dyDescent="0.25">
      <c r="A2286" s="8">
        <v>11825</v>
      </c>
      <c r="B2286" s="9" t="s">
        <v>520</v>
      </c>
      <c r="C2286" s="9" t="s">
        <v>12</v>
      </c>
      <c r="D2286" s="9" t="s">
        <v>46</v>
      </c>
      <c r="E2286" s="9" t="s">
        <v>8</v>
      </c>
      <c r="F2286" s="9" t="s">
        <v>519</v>
      </c>
    </row>
    <row r="2287" spans="1:6" s="5" customFormat="1" hidden="1" x14ac:dyDescent="0.25">
      <c r="A2287" s="8">
        <v>11650</v>
      </c>
      <c r="B2287" s="9" t="s">
        <v>518</v>
      </c>
      <c r="C2287" s="9" t="s">
        <v>12</v>
      </c>
      <c r="D2287" s="9" t="s">
        <v>46</v>
      </c>
      <c r="E2287" s="9" t="s">
        <v>3</v>
      </c>
      <c r="F2287" s="9" t="s">
        <v>517</v>
      </c>
    </row>
    <row r="2288" spans="1:6" s="5" customFormat="1" hidden="1" x14ac:dyDescent="0.25">
      <c r="A2288" s="8">
        <v>11369</v>
      </c>
      <c r="B2288" s="9" t="s">
        <v>516</v>
      </c>
      <c r="C2288" s="9" t="s">
        <v>12</v>
      </c>
      <c r="D2288" s="9" t="s">
        <v>46</v>
      </c>
      <c r="E2288" s="9" t="s">
        <v>4</v>
      </c>
      <c r="F2288" s="9"/>
    </row>
    <row r="2289" spans="1:6" s="5" customFormat="1" hidden="1" x14ac:dyDescent="0.25">
      <c r="A2289" s="8">
        <v>10747</v>
      </c>
      <c r="B2289" s="9" t="s">
        <v>515</v>
      </c>
      <c r="C2289" s="9" t="s">
        <v>12</v>
      </c>
      <c r="D2289" s="9" t="s">
        <v>46</v>
      </c>
      <c r="E2289" s="9" t="s">
        <v>7</v>
      </c>
      <c r="F2289" s="9"/>
    </row>
    <row r="2290" spans="1:6" s="5" customFormat="1" hidden="1" x14ac:dyDescent="0.25">
      <c r="A2290" s="8">
        <v>10533</v>
      </c>
      <c r="B2290" s="9" t="s">
        <v>514</v>
      </c>
      <c r="C2290" s="9" t="s">
        <v>12</v>
      </c>
      <c r="D2290" s="9" t="s">
        <v>46</v>
      </c>
      <c r="E2290" s="9" t="s">
        <v>8</v>
      </c>
      <c r="F2290" s="9" t="s">
        <v>513</v>
      </c>
    </row>
    <row r="2291" spans="1:6" s="5" customFormat="1" hidden="1" x14ac:dyDescent="0.25">
      <c r="A2291" s="8">
        <v>10490</v>
      </c>
      <c r="B2291" s="9" t="s">
        <v>456</v>
      </c>
      <c r="C2291" s="9" t="s">
        <v>12</v>
      </c>
      <c r="D2291" s="9" t="s">
        <v>46</v>
      </c>
      <c r="E2291" s="9" t="s">
        <v>10</v>
      </c>
      <c r="F2291" s="9" t="s">
        <v>455</v>
      </c>
    </row>
    <row r="2292" spans="1:6" s="5" customFormat="1" hidden="1" x14ac:dyDescent="0.25">
      <c r="A2292" s="8">
        <v>10443</v>
      </c>
      <c r="B2292" s="9" t="s">
        <v>512</v>
      </c>
      <c r="C2292" s="9" t="s">
        <v>12</v>
      </c>
      <c r="D2292" s="9" t="s">
        <v>46</v>
      </c>
      <c r="E2292" s="9" t="s">
        <v>199</v>
      </c>
      <c r="F2292" s="9" t="s">
        <v>511</v>
      </c>
    </row>
    <row r="2293" spans="1:6" s="5" customFormat="1" x14ac:dyDescent="0.25">
      <c r="A2293" s="8">
        <v>10310</v>
      </c>
      <c r="B2293" s="9" t="s">
        <v>510</v>
      </c>
      <c r="C2293" s="9" t="s">
        <v>12</v>
      </c>
      <c r="D2293" s="9" t="s">
        <v>46</v>
      </c>
      <c r="E2293" s="9" t="s">
        <v>2</v>
      </c>
      <c r="F2293" s="9" t="s">
        <v>509</v>
      </c>
    </row>
    <row r="2294" spans="1:6" s="5" customFormat="1" x14ac:dyDescent="0.25">
      <c r="A2294" s="8">
        <v>10163</v>
      </c>
      <c r="B2294" s="9" t="s">
        <v>508</v>
      </c>
      <c r="C2294" s="9" t="s">
        <v>12</v>
      </c>
      <c r="D2294" s="9" t="s">
        <v>46</v>
      </c>
      <c r="E2294" s="9" t="s">
        <v>2</v>
      </c>
      <c r="F2294" s="9" t="s">
        <v>507</v>
      </c>
    </row>
    <row r="2295" spans="1:6" s="5" customFormat="1" hidden="1" x14ac:dyDescent="0.25">
      <c r="A2295" s="8">
        <v>10029</v>
      </c>
      <c r="B2295" s="9" t="s">
        <v>506</v>
      </c>
      <c r="C2295" s="9" t="s">
        <v>12</v>
      </c>
      <c r="D2295" s="9" t="s">
        <v>46</v>
      </c>
      <c r="E2295" s="9" t="s">
        <v>8</v>
      </c>
      <c r="F2295" s="9" t="s">
        <v>505</v>
      </c>
    </row>
    <row r="2296" spans="1:6" s="5" customFormat="1" hidden="1" x14ac:dyDescent="0.25">
      <c r="A2296" s="8">
        <v>9597</v>
      </c>
      <c r="B2296" s="9" t="s">
        <v>504</v>
      </c>
      <c r="C2296" s="9" t="s">
        <v>12</v>
      </c>
      <c r="D2296" s="9" t="s">
        <v>46</v>
      </c>
      <c r="E2296" s="9" t="s">
        <v>14</v>
      </c>
      <c r="F2296" s="9" t="s">
        <v>503</v>
      </c>
    </row>
    <row r="2297" spans="1:6" s="5" customFormat="1" x14ac:dyDescent="0.25">
      <c r="A2297" s="8">
        <v>9475</v>
      </c>
      <c r="B2297" s="9" t="s">
        <v>502</v>
      </c>
      <c r="C2297" s="9" t="s">
        <v>12</v>
      </c>
      <c r="D2297" s="9" t="s">
        <v>46</v>
      </c>
      <c r="E2297" s="9" t="s">
        <v>2</v>
      </c>
      <c r="F2297" s="9" t="s">
        <v>501</v>
      </c>
    </row>
    <row r="2298" spans="1:6" s="5" customFormat="1" hidden="1" x14ac:dyDescent="0.25">
      <c r="A2298" s="8">
        <v>9423</v>
      </c>
      <c r="B2298" s="9" t="s">
        <v>500</v>
      </c>
      <c r="C2298" s="9" t="s">
        <v>12</v>
      </c>
      <c r="D2298" s="9" t="s">
        <v>46</v>
      </c>
      <c r="E2298" s="9" t="s">
        <v>8</v>
      </c>
      <c r="F2298" s="9" t="s">
        <v>499</v>
      </c>
    </row>
    <row r="2299" spans="1:6" s="5" customFormat="1" hidden="1" x14ac:dyDescent="0.25">
      <c r="A2299" s="8">
        <v>9359</v>
      </c>
      <c r="B2299" s="9" t="s">
        <v>498</v>
      </c>
      <c r="C2299" s="9" t="s">
        <v>12</v>
      </c>
      <c r="D2299" s="9" t="s">
        <v>46</v>
      </c>
      <c r="E2299" s="9" t="s">
        <v>8</v>
      </c>
      <c r="F2299" s="9" t="s">
        <v>497</v>
      </c>
    </row>
    <row r="2300" spans="1:6" s="5" customFormat="1" x14ac:dyDescent="0.25">
      <c r="A2300" s="8">
        <v>9173</v>
      </c>
      <c r="B2300" s="9" t="s">
        <v>496</v>
      </c>
      <c r="C2300" s="9" t="s">
        <v>12</v>
      </c>
      <c r="D2300" s="9" t="s">
        <v>46</v>
      </c>
      <c r="E2300" s="9" t="s">
        <v>2</v>
      </c>
      <c r="F2300" s="9" t="s">
        <v>495</v>
      </c>
    </row>
    <row r="2301" spans="1:6" s="5" customFormat="1" x14ac:dyDescent="0.25">
      <c r="A2301" s="8">
        <v>8880</v>
      </c>
      <c r="B2301" s="9" t="s">
        <v>494</v>
      </c>
      <c r="C2301" s="9" t="s">
        <v>12</v>
      </c>
      <c r="D2301" s="9" t="s">
        <v>46</v>
      </c>
      <c r="E2301" s="9" t="s">
        <v>2</v>
      </c>
      <c r="F2301" s="9"/>
    </row>
    <row r="2302" spans="1:6" s="5" customFormat="1" hidden="1" x14ac:dyDescent="0.25">
      <c r="A2302" s="8">
        <v>8261</v>
      </c>
      <c r="B2302" s="9" t="s">
        <v>493</v>
      </c>
      <c r="C2302" s="9" t="s">
        <v>12</v>
      </c>
      <c r="D2302" s="9" t="s">
        <v>46</v>
      </c>
      <c r="E2302" s="9" t="s">
        <v>1</v>
      </c>
      <c r="F2302" s="9"/>
    </row>
    <row r="2303" spans="1:6" s="5" customFormat="1" x14ac:dyDescent="0.25">
      <c r="A2303" s="8">
        <v>8012</v>
      </c>
      <c r="B2303" s="9" t="s">
        <v>492</v>
      </c>
      <c r="C2303" s="9" t="s">
        <v>12</v>
      </c>
      <c r="D2303" s="9" t="s">
        <v>46</v>
      </c>
      <c r="E2303" s="9" t="s">
        <v>2</v>
      </c>
      <c r="F2303" s="9" t="s">
        <v>491</v>
      </c>
    </row>
    <row r="2304" spans="1:6" s="5" customFormat="1" hidden="1" x14ac:dyDescent="0.25">
      <c r="A2304" s="8">
        <v>7853</v>
      </c>
      <c r="B2304" s="9" t="s">
        <v>490</v>
      </c>
      <c r="C2304" s="9" t="s">
        <v>12</v>
      </c>
      <c r="D2304" s="9" t="s">
        <v>46</v>
      </c>
      <c r="E2304" s="9" t="s">
        <v>8</v>
      </c>
      <c r="F2304" s="9"/>
    </row>
    <row r="2305" spans="1:6" s="5" customFormat="1" x14ac:dyDescent="0.25">
      <c r="A2305" s="8">
        <v>7808</v>
      </c>
      <c r="B2305" s="9" t="s">
        <v>489</v>
      </c>
      <c r="C2305" s="9" t="s">
        <v>12</v>
      </c>
      <c r="D2305" s="9" t="s">
        <v>46</v>
      </c>
      <c r="E2305" s="9" t="s">
        <v>2</v>
      </c>
      <c r="F2305" s="9" t="s">
        <v>488</v>
      </c>
    </row>
    <row r="2306" spans="1:6" s="5" customFormat="1" x14ac:dyDescent="0.25">
      <c r="A2306" s="8">
        <v>7801</v>
      </c>
      <c r="B2306" s="9" t="s">
        <v>487</v>
      </c>
      <c r="C2306" s="9" t="s">
        <v>12</v>
      </c>
      <c r="D2306" s="9" t="s">
        <v>46</v>
      </c>
      <c r="E2306" s="9" t="s">
        <v>2</v>
      </c>
      <c r="F2306" s="9" t="s">
        <v>486</v>
      </c>
    </row>
    <row r="2307" spans="1:6" s="5" customFormat="1" x14ac:dyDescent="0.25">
      <c r="A2307" s="8">
        <v>7688</v>
      </c>
      <c r="B2307" s="9" t="s">
        <v>485</v>
      </c>
      <c r="C2307" s="9" t="s">
        <v>12</v>
      </c>
      <c r="D2307" s="9" t="s">
        <v>46</v>
      </c>
      <c r="E2307" s="9" t="s">
        <v>2</v>
      </c>
      <c r="F2307" s="9" t="s">
        <v>484</v>
      </c>
    </row>
    <row r="2308" spans="1:6" s="5" customFormat="1" hidden="1" x14ac:dyDescent="0.25">
      <c r="A2308" s="8">
        <v>7031</v>
      </c>
      <c r="B2308" s="9" t="s">
        <v>483</v>
      </c>
      <c r="C2308" s="9" t="s">
        <v>12</v>
      </c>
      <c r="D2308" s="9" t="s">
        <v>46</v>
      </c>
      <c r="E2308" s="9" t="s">
        <v>8</v>
      </c>
      <c r="F2308" s="9" t="s">
        <v>482</v>
      </c>
    </row>
    <row r="2309" spans="1:6" s="5" customFormat="1" x14ac:dyDescent="0.25">
      <c r="A2309" s="8">
        <v>6263</v>
      </c>
      <c r="B2309" s="9" t="s">
        <v>481</v>
      </c>
      <c r="C2309" s="9" t="s">
        <v>12</v>
      </c>
      <c r="D2309" s="9" t="s">
        <v>46</v>
      </c>
      <c r="E2309" s="9" t="s">
        <v>2</v>
      </c>
      <c r="F2309" s="9" t="s">
        <v>480</v>
      </c>
    </row>
    <row r="2310" spans="1:6" s="5" customFormat="1" x14ac:dyDescent="0.25">
      <c r="A2310" s="8">
        <v>6162</v>
      </c>
      <c r="B2310" s="9" t="s">
        <v>479</v>
      </c>
      <c r="C2310" s="9" t="s">
        <v>12</v>
      </c>
      <c r="D2310" s="9" t="s">
        <v>46</v>
      </c>
      <c r="E2310" s="9" t="s">
        <v>2</v>
      </c>
      <c r="F2310" s="9" t="s">
        <v>478</v>
      </c>
    </row>
    <row r="2311" spans="1:6" s="5" customFormat="1" x14ac:dyDescent="0.25">
      <c r="A2311" s="8">
        <v>5991</v>
      </c>
      <c r="B2311" s="9" t="s">
        <v>476</v>
      </c>
      <c r="C2311" s="9" t="s">
        <v>12</v>
      </c>
      <c r="D2311" s="9" t="s">
        <v>46</v>
      </c>
      <c r="E2311" s="9" t="s">
        <v>2</v>
      </c>
      <c r="F2311" s="9" t="s">
        <v>475</v>
      </c>
    </row>
    <row r="2312" spans="1:6" s="5" customFormat="1" x14ac:dyDescent="0.25">
      <c r="A2312" s="8">
        <v>4775</v>
      </c>
      <c r="B2312" s="9" t="s">
        <v>474</v>
      </c>
      <c r="C2312" s="9" t="s">
        <v>12</v>
      </c>
      <c r="D2312" s="9" t="s">
        <v>46</v>
      </c>
      <c r="E2312" s="9" t="s">
        <v>2</v>
      </c>
      <c r="F2312" s="9" t="s">
        <v>473</v>
      </c>
    </row>
    <row r="2313" spans="1:6" s="5" customFormat="1" x14ac:dyDescent="0.25">
      <c r="A2313" s="8">
        <v>628</v>
      </c>
      <c r="B2313" s="9" t="s">
        <v>472</v>
      </c>
      <c r="C2313" s="9" t="s">
        <v>12</v>
      </c>
      <c r="D2313" s="9" t="s">
        <v>46</v>
      </c>
      <c r="E2313" s="9" t="s">
        <v>2</v>
      </c>
      <c r="F2313" s="9" t="s">
        <v>471</v>
      </c>
    </row>
    <row r="2314" spans="1:6" s="5" customFormat="1" x14ac:dyDescent="0.25">
      <c r="A2314" s="8">
        <v>88623</v>
      </c>
      <c r="B2314" s="9" t="s">
        <v>470</v>
      </c>
      <c r="C2314" s="9" t="s">
        <v>15</v>
      </c>
      <c r="D2314" s="9" t="s">
        <v>46</v>
      </c>
      <c r="E2314" s="9" t="s">
        <v>2</v>
      </c>
      <c r="F2314" s="9" t="s">
        <v>469</v>
      </c>
    </row>
    <row r="2315" spans="1:6" s="5" customFormat="1" hidden="1" x14ac:dyDescent="0.25">
      <c r="A2315" s="8">
        <v>85271</v>
      </c>
      <c r="B2315" s="9" t="s">
        <v>468</v>
      </c>
      <c r="C2315" s="9" t="s">
        <v>15</v>
      </c>
      <c r="D2315" s="9" t="s">
        <v>46</v>
      </c>
      <c r="E2315" s="9" t="s">
        <v>83</v>
      </c>
      <c r="F2315" s="9" t="s">
        <v>467</v>
      </c>
    </row>
    <row r="2316" spans="1:6" s="5" customFormat="1" hidden="1" x14ac:dyDescent="0.25">
      <c r="A2316" s="8">
        <v>84819</v>
      </c>
      <c r="B2316" s="9" t="s">
        <v>466</v>
      </c>
      <c r="C2316" s="9" t="s">
        <v>15</v>
      </c>
      <c r="D2316" s="9" t="s">
        <v>46</v>
      </c>
      <c r="E2316" s="9" t="s">
        <v>83</v>
      </c>
      <c r="F2316" s="9" t="s">
        <v>464</v>
      </c>
    </row>
    <row r="2317" spans="1:6" s="5" customFormat="1" x14ac:dyDescent="0.25">
      <c r="A2317" s="8">
        <v>84123</v>
      </c>
      <c r="B2317" s="9" t="s">
        <v>462</v>
      </c>
      <c r="C2317" s="9" t="s">
        <v>15</v>
      </c>
      <c r="D2317" s="9" t="s">
        <v>46</v>
      </c>
      <c r="E2317" s="9" t="s">
        <v>2</v>
      </c>
      <c r="F2317" s="9" t="s">
        <v>461</v>
      </c>
    </row>
    <row r="2318" spans="1:6" s="5" customFormat="1" hidden="1" x14ac:dyDescent="0.25">
      <c r="A2318" s="8">
        <v>81472</v>
      </c>
      <c r="B2318" s="9" t="s">
        <v>460</v>
      </c>
      <c r="C2318" s="9" t="s">
        <v>15</v>
      </c>
      <c r="D2318" s="9" t="s">
        <v>46</v>
      </c>
      <c r="E2318" s="9" t="s">
        <v>83</v>
      </c>
      <c r="F2318" s="9" t="s">
        <v>459</v>
      </c>
    </row>
    <row r="2319" spans="1:6" s="5" customFormat="1" hidden="1" x14ac:dyDescent="0.25">
      <c r="A2319" s="8">
        <v>77039</v>
      </c>
      <c r="B2319" s="9" t="s">
        <v>458</v>
      </c>
      <c r="C2319" s="9" t="s">
        <v>15</v>
      </c>
      <c r="D2319" s="9" t="s">
        <v>46</v>
      </c>
      <c r="E2319" s="9" t="s">
        <v>83</v>
      </c>
      <c r="F2319" s="9" t="s">
        <v>457</v>
      </c>
    </row>
    <row r="2320" spans="1:6" s="5" customFormat="1" hidden="1" x14ac:dyDescent="0.25">
      <c r="A2320" s="8">
        <v>76669</v>
      </c>
      <c r="B2320" s="9" t="s">
        <v>456</v>
      </c>
      <c r="C2320" s="9" t="s">
        <v>15</v>
      </c>
      <c r="D2320" s="9" t="s">
        <v>46</v>
      </c>
      <c r="E2320" s="9" t="s">
        <v>83</v>
      </c>
      <c r="F2320" s="9" t="s">
        <v>455</v>
      </c>
    </row>
    <row r="2321" spans="1:6" s="5" customFormat="1" hidden="1" x14ac:dyDescent="0.25">
      <c r="A2321" s="8">
        <v>74331</v>
      </c>
      <c r="B2321" s="9" t="s">
        <v>454</v>
      </c>
      <c r="C2321" s="9" t="s">
        <v>15</v>
      </c>
      <c r="D2321" s="9" t="s">
        <v>46</v>
      </c>
      <c r="E2321" s="9" t="s">
        <v>235</v>
      </c>
      <c r="F2321" s="9" t="s">
        <v>453</v>
      </c>
    </row>
    <row r="2322" spans="1:6" s="5" customFormat="1" hidden="1" x14ac:dyDescent="0.25">
      <c r="A2322" s="8">
        <v>72739</v>
      </c>
      <c r="B2322" s="9" t="s">
        <v>452</v>
      </c>
      <c r="C2322" s="9" t="s">
        <v>15</v>
      </c>
      <c r="D2322" s="9" t="s">
        <v>46</v>
      </c>
      <c r="E2322" s="9" t="s">
        <v>235</v>
      </c>
      <c r="F2322" s="9" t="s">
        <v>451</v>
      </c>
    </row>
    <row r="2323" spans="1:6" s="5" customFormat="1" hidden="1" x14ac:dyDescent="0.25">
      <c r="A2323" s="8">
        <v>71982</v>
      </c>
      <c r="B2323" s="9" t="s">
        <v>450</v>
      </c>
      <c r="C2323" s="9" t="s">
        <v>15</v>
      </c>
      <c r="D2323" s="9" t="s">
        <v>46</v>
      </c>
      <c r="E2323" s="9" t="s">
        <v>1</v>
      </c>
      <c r="F2323" s="9" t="s">
        <v>449</v>
      </c>
    </row>
    <row r="2324" spans="1:6" s="5" customFormat="1" x14ac:dyDescent="0.25">
      <c r="A2324" s="8">
        <v>69535</v>
      </c>
      <c r="B2324" s="9" t="s">
        <v>448</v>
      </c>
      <c r="C2324" s="9" t="s">
        <v>15</v>
      </c>
      <c r="D2324" s="9" t="s">
        <v>46</v>
      </c>
      <c r="E2324" s="9" t="s">
        <v>2</v>
      </c>
      <c r="F2324" s="9" t="s">
        <v>447</v>
      </c>
    </row>
    <row r="2325" spans="1:6" s="5" customFormat="1" hidden="1" x14ac:dyDescent="0.25">
      <c r="A2325" s="8">
        <v>65209</v>
      </c>
      <c r="B2325" s="9" t="s">
        <v>446</v>
      </c>
      <c r="C2325" s="9" t="s">
        <v>15</v>
      </c>
      <c r="D2325" s="9" t="s">
        <v>46</v>
      </c>
      <c r="E2325" s="9" t="s">
        <v>83</v>
      </c>
      <c r="F2325" s="9" t="s">
        <v>445</v>
      </c>
    </row>
    <row r="2326" spans="1:6" s="5" customFormat="1" x14ac:dyDescent="0.25">
      <c r="A2326" s="8">
        <v>60305</v>
      </c>
      <c r="B2326" s="9" t="s">
        <v>444</v>
      </c>
      <c r="C2326" s="9" t="s">
        <v>15</v>
      </c>
      <c r="D2326" s="9" t="s">
        <v>46</v>
      </c>
      <c r="E2326" s="9" t="s">
        <v>2</v>
      </c>
      <c r="F2326" s="9" t="s">
        <v>443</v>
      </c>
    </row>
    <row r="2327" spans="1:6" s="5" customFormat="1" hidden="1" x14ac:dyDescent="0.25">
      <c r="A2327" s="8">
        <v>56332</v>
      </c>
      <c r="B2327" s="9" t="s">
        <v>442</v>
      </c>
      <c r="C2327" s="9" t="s">
        <v>15</v>
      </c>
      <c r="D2327" s="9" t="s">
        <v>46</v>
      </c>
      <c r="E2327" s="9" t="s">
        <v>83</v>
      </c>
      <c r="F2327" s="9" t="s">
        <v>441</v>
      </c>
    </row>
    <row r="2328" spans="1:6" s="5" customFormat="1" hidden="1" x14ac:dyDescent="0.25">
      <c r="A2328" s="8">
        <v>53954</v>
      </c>
      <c r="B2328" s="9" t="s">
        <v>440</v>
      </c>
      <c r="C2328" s="9" t="s">
        <v>15</v>
      </c>
      <c r="D2328" s="9" t="s">
        <v>46</v>
      </c>
      <c r="E2328" s="9" t="s">
        <v>83</v>
      </c>
      <c r="F2328" s="9" t="s">
        <v>439</v>
      </c>
    </row>
    <row r="2329" spans="1:6" s="5" customFormat="1" x14ac:dyDescent="0.25">
      <c r="A2329" s="8">
        <v>49539</v>
      </c>
      <c r="B2329" s="9" t="s">
        <v>279</v>
      </c>
      <c r="C2329" s="9" t="s">
        <v>15</v>
      </c>
      <c r="D2329" s="9" t="s">
        <v>46</v>
      </c>
      <c r="E2329" s="9" t="s">
        <v>2</v>
      </c>
      <c r="F2329" s="9" t="s">
        <v>438</v>
      </c>
    </row>
    <row r="2330" spans="1:6" s="5" customFormat="1" hidden="1" x14ac:dyDescent="0.25">
      <c r="A2330" s="8">
        <v>48580</v>
      </c>
      <c r="B2330" s="9" t="s">
        <v>437</v>
      </c>
      <c r="C2330" s="9" t="s">
        <v>15</v>
      </c>
      <c r="D2330" s="9" t="s">
        <v>46</v>
      </c>
      <c r="E2330" s="9" t="s">
        <v>8</v>
      </c>
      <c r="F2330" s="9" t="s">
        <v>436</v>
      </c>
    </row>
    <row r="2331" spans="1:6" s="5" customFormat="1" hidden="1" x14ac:dyDescent="0.25">
      <c r="A2331" s="8">
        <v>47766</v>
      </c>
      <c r="B2331" s="9" t="s">
        <v>435</v>
      </c>
      <c r="C2331" s="9" t="s">
        <v>15</v>
      </c>
      <c r="D2331" s="9" t="s">
        <v>46</v>
      </c>
      <c r="E2331" s="9" t="s">
        <v>83</v>
      </c>
      <c r="F2331" s="9" t="s">
        <v>434</v>
      </c>
    </row>
    <row r="2332" spans="1:6" s="5" customFormat="1" hidden="1" x14ac:dyDescent="0.25">
      <c r="A2332" s="8">
        <v>47251</v>
      </c>
      <c r="B2332" s="9" t="s">
        <v>433</v>
      </c>
      <c r="C2332" s="9" t="s">
        <v>15</v>
      </c>
      <c r="D2332" s="9" t="s">
        <v>46</v>
      </c>
      <c r="E2332" s="9" t="s">
        <v>83</v>
      </c>
      <c r="F2332" s="9" t="s">
        <v>432</v>
      </c>
    </row>
    <row r="2333" spans="1:6" s="5" customFormat="1" hidden="1" x14ac:dyDescent="0.25">
      <c r="A2333" s="8">
        <v>47110</v>
      </c>
      <c r="B2333" s="9" t="s">
        <v>431</v>
      </c>
      <c r="C2333" s="9" t="s">
        <v>15</v>
      </c>
      <c r="D2333" s="9" t="s">
        <v>46</v>
      </c>
      <c r="E2333" s="9" t="s">
        <v>8</v>
      </c>
      <c r="F2333" s="9" t="s">
        <v>430</v>
      </c>
    </row>
    <row r="2334" spans="1:6" s="5" customFormat="1" hidden="1" x14ac:dyDescent="0.25">
      <c r="A2334" s="8">
        <v>46515</v>
      </c>
      <c r="B2334" s="9" t="s">
        <v>429</v>
      </c>
      <c r="C2334" s="9" t="s">
        <v>15</v>
      </c>
      <c r="D2334" s="9" t="s">
        <v>46</v>
      </c>
      <c r="E2334" s="9" t="s">
        <v>83</v>
      </c>
      <c r="F2334" s="9" t="s">
        <v>428</v>
      </c>
    </row>
    <row r="2335" spans="1:6" s="5" customFormat="1" hidden="1" x14ac:dyDescent="0.25">
      <c r="A2335" s="8">
        <v>46426</v>
      </c>
      <c r="B2335" s="9" t="s">
        <v>427</v>
      </c>
      <c r="C2335" s="9" t="s">
        <v>15</v>
      </c>
      <c r="D2335" s="9" t="s">
        <v>46</v>
      </c>
      <c r="E2335" s="9" t="s">
        <v>8</v>
      </c>
      <c r="F2335" s="9" t="s">
        <v>426</v>
      </c>
    </row>
    <row r="2336" spans="1:6" s="5" customFormat="1" hidden="1" x14ac:dyDescent="0.25">
      <c r="A2336" s="8">
        <v>46042</v>
      </c>
      <c r="B2336" s="9" t="s">
        <v>425</v>
      </c>
      <c r="C2336" s="9" t="s">
        <v>15</v>
      </c>
      <c r="D2336" s="9" t="s">
        <v>46</v>
      </c>
      <c r="E2336" s="9" t="s">
        <v>5</v>
      </c>
      <c r="F2336" s="9" t="s">
        <v>424</v>
      </c>
    </row>
    <row r="2337" spans="1:6" s="5" customFormat="1" hidden="1" x14ac:dyDescent="0.25">
      <c r="A2337" s="8">
        <v>44939</v>
      </c>
      <c r="B2337" s="9" t="s">
        <v>423</v>
      </c>
      <c r="C2337" s="9" t="s">
        <v>15</v>
      </c>
      <c r="D2337" s="9" t="s">
        <v>46</v>
      </c>
      <c r="E2337" s="9" t="s">
        <v>4</v>
      </c>
      <c r="F2337" s="9" t="s">
        <v>422</v>
      </c>
    </row>
    <row r="2338" spans="1:6" s="5" customFormat="1" hidden="1" x14ac:dyDescent="0.25">
      <c r="A2338" s="8">
        <v>44602</v>
      </c>
      <c r="B2338" s="9" t="s">
        <v>421</v>
      </c>
      <c r="C2338" s="9" t="s">
        <v>15</v>
      </c>
      <c r="D2338" s="9" t="s">
        <v>46</v>
      </c>
      <c r="E2338" s="9" t="s">
        <v>83</v>
      </c>
      <c r="F2338" s="9" t="s">
        <v>420</v>
      </c>
    </row>
    <row r="2339" spans="1:6" s="5" customFormat="1" x14ac:dyDescent="0.25">
      <c r="A2339" s="8">
        <v>44414</v>
      </c>
      <c r="B2339" s="9" t="s">
        <v>279</v>
      </c>
      <c r="C2339" s="9" t="s">
        <v>15</v>
      </c>
      <c r="D2339" s="9" t="s">
        <v>46</v>
      </c>
      <c r="E2339" s="9" t="s">
        <v>2</v>
      </c>
      <c r="F2339" s="9" t="s">
        <v>419</v>
      </c>
    </row>
    <row r="2340" spans="1:6" s="5" customFormat="1" hidden="1" x14ac:dyDescent="0.25">
      <c r="A2340" s="8">
        <v>43998</v>
      </c>
      <c r="B2340" s="9" t="s">
        <v>418</v>
      </c>
      <c r="C2340" s="9" t="s">
        <v>15</v>
      </c>
      <c r="D2340" s="9" t="s">
        <v>46</v>
      </c>
      <c r="E2340" s="9" t="s">
        <v>83</v>
      </c>
      <c r="F2340" s="9" t="s">
        <v>417</v>
      </c>
    </row>
    <row r="2341" spans="1:6" s="5" customFormat="1" hidden="1" x14ac:dyDescent="0.25">
      <c r="A2341" s="8">
        <v>43087</v>
      </c>
      <c r="B2341" s="9" t="s">
        <v>415</v>
      </c>
      <c r="C2341" s="9" t="s">
        <v>15</v>
      </c>
      <c r="D2341" s="9" t="s">
        <v>46</v>
      </c>
      <c r="E2341" s="9" t="s">
        <v>9</v>
      </c>
      <c r="F2341" s="9" t="s">
        <v>414</v>
      </c>
    </row>
    <row r="2342" spans="1:6" s="5" customFormat="1" hidden="1" x14ac:dyDescent="0.25">
      <c r="A2342" s="8">
        <v>42787</v>
      </c>
      <c r="B2342" s="9" t="s">
        <v>413</v>
      </c>
      <c r="C2342" s="9" t="s">
        <v>15</v>
      </c>
      <c r="D2342" s="9" t="s">
        <v>46</v>
      </c>
      <c r="E2342" s="9" t="s">
        <v>13</v>
      </c>
      <c r="F2342" s="9" t="s">
        <v>412</v>
      </c>
    </row>
    <row r="2343" spans="1:6" s="5" customFormat="1" hidden="1" x14ac:dyDescent="0.25">
      <c r="A2343" s="8">
        <v>42490</v>
      </c>
      <c r="B2343" s="9" t="s">
        <v>411</v>
      </c>
      <c r="C2343" s="9" t="s">
        <v>15</v>
      </c>
      <c r="D2343" s="9" t="s">
        <v>46</v>
      </c>
      <c r="E2343" s="9" t="s">
        <v>8</v>
      </c>
      <c r="F2343" s="9" t="s">
        <v>410</v>
      </c>
    </row>
    <row r="2344" spans="1:6" s="5" customFormat="1" x14ac:dyDescent="0.25">
      <c r="A2344" s="8">
        <v>42393</v>
      </c>
      <c r="B2344" s="9" t="s">
        <v>409</v>
      </c>
      <c r="C2344" s="9" t="s">
        <v>15</v>
      </c>
      <c r="D2344" s="9" t="s">
        <v>46</v>
      </c>
      <c r="E2344" s="9" t="s">
        <v>2</v>
      </c>
      <c r="F2344" s="9" t="s">
        <v>408</v>
      </c>
    </row>
    <row r="2345" spans="1:6" s="5" customFormat="1" hidden="1" x14ac:dyDescent="0.25">
      <c r="A2345" s="8">
        <v>42356</v>
      </c>
      <c r="B2345" s="9" t="s">
        <v>407</v>
      </c>
      <c r="C2345" s="9" t="s">
        <v>15</v>
      </c>
      <c r="D2345" s="9" t="s">
        <v>46</v>
      </c>
      <c r="E2345" s="9" t="s">
        <v>83</v>
      </c>
      <c r="F2345" s="9" t="s">
        <v>406</v>
      </c>
    </row>
    <row r="2346" spans="1:6" s="5" customFormat="1" hidden="1" x14ac:dyDescent="0.25">
      <c r="A2346" s="8">
        <v>41839</v>
      </c>
      <c r="B2346" s="9" t="s">
        <v>405</v>
      </c>
      <c r="C2346" s="9" t="s">
        <v>15</v>
      </c>
      <c r="D2346" s="9" t="s">
        <v>46</v>
      </c>
      <c r="E2346" s="9" t="s">
        <v>19</v>
      </c>
      <c r="F2346" s="9" t="s">
        <v>404</v>
      </c>
    </row>
    <row r="2347" spans="1:6" s="5" customFormat="1" hidden="1" x14ac:dyDescent="0.25">
      <c r="A2347" s="8">
        <v>41835</v>
      </c>
      <c r="B2347" s="9" t="s">
        <v>403</v>
      </c>
      <c r="C2347" s="9" t="s">
        <v>15</v>
      </c>
      <c r="D2347" s="9" t="s">
        <v>46</v>
      </c>
      <c r="E2347" s="9" t="s">
        <v>83</v>
      </c>
      <c r="F2347" s="9" t="s">
        <v>402</v>
      </c>
    </row>
    <row r="2348" spans="1:6" s="5" customFormat="1" hidden="1" x14ac:dyDescent="0.25">
      <c r="A2348" s="8">
        <v>41763</v>
      </c>
      <c r="B2348" s="9" t="s">
        <v>401</v>
      </c>
      <c r="C2348" s="9" t="s">
        <v>15</v>
      </c>
      <c r="D2348" s="9" t="s">
        <v>46</v>
      </c>
      <c r="E2348" s="9" t="s">
        <v>5</v>
      </c>
      <c r="F2348" s="9" t="s">
        <v>400</v>
      </c>
    </row>
    <row r="2349" spans="1:6" s="5" customFormat="1" hidden="1" x14ac:dyDescent="0.25">
      <c r="A2349" s="8">
        <v>41731</v>
      </c>
      <c r="B2349" s="9" t="s">
        <v>399</v>
      </c>
      <c r="C2349" s="9" t="s">
        <v>15</v>
      </c>
      <c r="D2349" s="9" t="s">
        <v>46</v>
      </c>
      <c r="E2349" s="9" t="s">
        <v>5</v>
      </c>
      <c r="F2349" s="9" t="s">
        <v>398</v>
      </c>
    </row>
    <row r="2350" spans="1:6" s="5" customFormat="1" x14ac:dyDescent="0.25">
      <c r="A2350" s="8">
        <v>41726</v>
      </c>
      <c r="B2350" s="9" t="s">
        <v>397</v>
      </c>
      <c r="C2350" s="9" t="s">
        <v>15</v>
      </c>
      <c r="D2350" s="9" t="s">
        <v>46</v>
      </c>
      <c r="E2350" s="9" t="s">
        <v>2</v>
      </c>
      <c r="F2350" s="9" t="s">
        <v>396</v>
      </c>
    </row>
    <row r="2351" spans="1:6" s="5" customFormat="1" hidden="1" x14ac:dyDescent="0.25">
      <c r="A2351" s="8">
        <v>41302</v>
      </c>
      <c r="B2351" s="9" t="s">
        <v>395</v>
      </c>
      <c r="C2351" s="9" t="s">
        <v>15</v>
      </c>
      <c r="D2351" s="9" t="s">
        <v>46</v>
      </c>
      <c r="E2351" s="9" t="s">
        <v>8</v>
      </c>
      <c r="F2351" s="9" t="s">
        <v>394</v>
      </c>
    </row>
    <row r="2352" spans="1:6" s="5" customFormat="1" hidden="1" x14ac:dyDescent="0.25">
      <c r="A2352" s="8">
        <v>41186</v>
      </c>
      <c r="B2352" s="9" t="s">
        <v>393</v>
      </c>
      <c r="C2352" s="9" t="s">
        <v>15</v>
      </c>
      <c r="D2352" s="9" t="s">
        <v>46</v>
      </c>
      <c r="E2352" s="9" t="s">
        <v>8</v>
      </c>
      <c r="F2352" s="9" t="s">
        <v>392</v>
      </c>
    </row>
    <row r="2353" spans="1:6" s="5" customFormat="1" x14ac:dyDescent="0.25">
      <c r="A2353" s="8">
        <v>40333</v>
      </c>
      <c r="B2353" s="9" t="s">
        <v>391</v>
      </c>
      <c r="C2353" s="9" t="s">
        <v>15</v>
      </c>
      <c r="D2353" s="9" t="s">
        <v>46</v>
      </c>
      <c r="E2353" s="9" t="s">
        <v>2</v>
      </c>
      <c r="F2353" s="9" t="s">
        <v>390</v>
      </c>
    </row>
    <row r="2354" spans="1:6" s="5" customFormat="1" x14ac:dyDescent="0.25">
      <c r="A2354" s="8">
        <v>39949</v>
      </c>
      <c r="B2354" s="9" t="s">
        <v>314</v>
      </c>
      <c r="C2354" s="9" t="s">
        <v>15</v>
      </c>
      <c r="D2354" s="9" t="s">
        <v>46</v>
      </c>
      <c r="E2354" s="9" t="s">
        <v>2</v>
      </c>
      <c r="F2354" s="9" t="s">
        <v>389</v>
      </c>
    </row>
    <row r="2355" spans="1:6" s="5" customFormat="1" hidden="1" x14ac:dyDescent="0.25">
      <c r="A2355" s="8">
        <v>39742</v>
      </c>
      <c r="B2355" s="9" t="s">
        <v>388</v>
      </c>
      <c r="C2355" s="9" t="s">
        <v>15</v>
      </c>
      <c r="D2355" s="9" t="s">
        <v>46</v>
      </c>
      <c r="E2355" s="9" t="s">
        <v>83</v>
      </c>
      <c r="F2355" s="9" t="s">
        <v>387</v>
      </c>
    </row>
    <row r="2356" spans="1:6" s="5" customFormat="1" hidden="1" x14ac:dyDescent="0.25">
      <c r="A2356" s="8">
        <v>39648</v>
      </c>
      <c r="B2356" s="9" t="s">
        <v>385</v>
      </c>
      <c r="C2356" s="9" t="s">
        <v>15</v>
      </c>
      <c r="D2356" s="9" t="s">
        <v>46</v>
      </c>
      <c r="E2356" s="9" t="s">
        <v>8</v>
      </c>
      <c r="F2356" s="9" t="s">
        <v>386</v>
      </c>
    </row>
    <row r="2357" spans="1:6" s="5" customFormat="1" hidden="1" x14ac:dyDescent="0.25">
      <c r="A2357" s="8">
        <v>37517</v>
      </c>
      <c r="B2357" s="9" t="s">
        <v>385</v>
      </c>
      <c r="C2357" s="9" t="s">
        <v>15</v>
      </c>
      <c r="D2357" s="9" t="s">
        <v>46</v>
      </c>
      <c r="E2357" s="9" t="s">
        <v>51</v>
      </c>
      <c r="F2357" s="9" t="s">
        <v>384</v>
      </c>
    </row>
    <row r="2358" spans="1:6" s="5" customFormat="1" x14ac:dyDescent="0.25">
      <c r="A2358" s="8">
        <v>37491</v>
      </c>
      <c r="B2358" s="9" t="s">
        <v>383</v>
      </c>
      <c r="C2358" s="9" t="s">
        <v>15</v>
      </c>
      <c r="D2358" s="9" t="s">
        <v>46</v>
      </c>
      <c r="E2358" s="9" t="s">
        <v>2</v>
      </c>
      <c r="F2358" s="9" t="s">
        <v>382</v>
      </c>
    </row>
    <row r="2359" spans="1:6" s="5" customFormat="1" hidden="1" x14ac:dyDescent="0.25">
      <c r="A2359" s="8">
        <v>37358</v>
      </c>
      <c r="B2359" s="9" t="s">
        <v>381</v>
      </c>
      <c r="C2359" s="9" t="s">
        <v>15</v>
      </c>
      <c r="D2359" s="9" t="s">
        <v>46</v>
      </c>
      <c r="E2359" s="9" t="s">
        <v>83</v>
      </c>
      <c r="F2359" s="9" t="s">
        <v>380</v>
      </c>
    </row>
    <row r="2360" spans="1:6" s="5" customFormat="1" x14ac:dyDescent="0.25">
      <c r="A2360" s="8">
        <v>37068</v>
      </c>
      <c r="B2360" s="9" t="s">
        <v>379</v>
      </c>
      <c r="C2360" s="9" t="s">
        <v>15</v>
      </c>
      <c r="D2360" s="9" t="s">
        <v>46</v>
      </c>
      <c r="E2360" s="9" t="s">
        <v>2</v>
      </c>
      <c r="F2360" s="9" t="s">
        <v>378</v>
      </c>
    </row>
    <row r="2361" spans="1:6" s="5" customFormat="1" x14ac:dyDescent="0.25">
      <c r="A2361" s="8">
        <v>36749</v>
      </c>
      <c r="B2361" s="9" t="s">
        <v>377</v>
      </c>
      <c r="C2361" s="9" t="s">
        <v>15</v>
      </c>
      <c r="D2361" s="9" t="s">
        <v>46</v>
      </c>
      <c r="E2361" s="9" t="s">
        <v>2</v>
      </c>
      <c r="F2361" s="9" t="s">
        <v>376</v>
      </c>
    </row>
    <row r="2362" spans="1:6" s="5" customFormat="1" hidden="1" x14ac:dyDescent="0.25">
      <c r="A2362" s="8">
        <v>36602</v>
      </c>
      <c r="B2362" s="9" t="s">
        <v>375</v>
      </c>
      <c r="C2362" s="9" t="s">
        <v>15</v>
      </c>
      <c r="D2362" s="9" t="s">
        <v>46</v>
      </c>
      <c r="E2362" s="9" t="s">
        <v>8</v>
      </c>
      <c r="F2362" s="9" t="s">
        <v>374</v>
      </c>
    </row>
    <row r="2363" spans="1:6" s="5" customFormat="1" hidden="1" x14ac:dyDescent="0.25">
      <c r="A2363" s="8">
        <v>36565</v>
      </c>
      <c r="B2363" s="9" t="s">
        <v>373</v>
      </c>
      <c r="C2363" s="9" t="s">
        <v>15</v>
      </c>
      <c r="D2363" s="9" t="s">
        <v>46</v>
      </c>
      <c r="E2363" s="9" t="s">
        <v>8</v>
      </c>
      <c r="F2363" s="9" t="s">
        <v>372</v>
      </c>
    </row>
    <row r="2364" spans="1:6" s="5" customFormat="1" x14ac:dyDescent="0.25">
      <c r="A2364" s="8">
        <v>36442</v>
      </c>
      <c r="B2364" s="9" t="s">
        <v>371</v>
      </c>
      <c r="C2364" s="9" t="s">
        <v>15</v>
      </c>
      <c r="D2364" s="9" t="s">
        <v>46</v>
      </c>
      <c r="E2364" s="9" t="s">
        <v>2</v>
      </c>
      <c r="F2364" s="9" t="s">
        <v>370</v>
      </c>
    </row>
    <row r="2365" spans="1:6" s="5" customFormat="1" hidden="1" x14ac:dyDescent="0.25">
      <c r="A2365" s="8">
        <v>35940</v>
      </c>
      <c r="B2365" s="9" t="s">
        <v>369</v>
      </c>
      <c r="C2365" s="9" t="s">
        <v>15</v>
      </c>
      <c r="D2365" s="9" t="s">
        <v>46</v>
      </c>
      <c r="E2365" s="9" t="s">
        <v>83</v>
      </c>
      <c r="F2365" s="9" t="s">
        <v>368</v>
      </c>
    </row>
    <row r="2366" spans="1:6" s="5" customFormat="1" hidden="1" x14ac:dyDescent="0.25">
      <c r="A2366" s="8">
        <v>35730</v>
      </c>
      <c r="B2366" s="9" t="s">
        <v>367</v>
      </c>
      <c r="C2366" s="9" t="s">
        <v>15</v>
      </c>
      <c r="D2366" s="9" t="s">
        <v>46</v>
      </c>
      <c r="E2366" s="9" t="s">
        <v>83</v>
      </c>
      <c r="F2366" s="9" t="s">
        <v>366</v>
      </c>
    </row>
    <row r="2367" spans="1:6" s="5" customFormat="1" x14ac:dyDescent="0.25">
      <c r="A2367" s="8">
        <v>34959</v>
      </c>
      <c r="B2367" s="9" t="s">
        <v>314</v>
      </c>
      <c r="C2367" s="9" t="s">
        <v>15</v>
      </c>
      <c r="D2367" s="9" t="s">
        <v>46</v>
      </c>
      <c r="E2367" s="9" t="s">
        <v>2</v>
      </c>
      <c r="F2367" s="9" t="s">
        <v>365</v>
      </c>
    </row>
    <row r="2368" spans="1:6" s="5" customFormat="1" x14ac:dyDescent="0.25">
      <c r="A2368" s="8">
        <v>34398</v>
      </c>
      <c r="B2368" s="9" t="s">
        <v>364</v>
      </c>
      <c r="C2368" s="9" t="s">
        <v>15</v>
      </c>
      <c r="D2368" s="9" t="s">
        <v>46</v>
      </c>
      <c r="E2368" s="9" t="s">
        <v>2</v>
      </c>
      <c r="F2368" s="9" t="s">
        <v>363</v>
      </c>
    </row>
    <row r="2369" spans="1:6" s="5" customFormat="1" x14ac:dyDescent="0.25">
      <c r="A2369" s="8">
        <v>34180</v>
      </c>
      <c r="B2369" s="9" t="s">
        <v>362</v>
      </c>
      <c r="C2369" s="9" t="s">
        <v>15</v>
      </c>
      <c r="D2369" s="9" t="s">
        <v>46</v>
      </c>
      <c r="E2369" s="9" t="s">
        <v>2</v>
      </c>
      <c r="F2369" s="9" t="s">
        <v>361</v>
      </c>
    </row>
    <row r="2370" spans="1:6" s="5" customFormat="1" hidden="1" x14ac:dyDescent="0.25">
      <c r="A2370" s="8">
        <v>33167</v>
      </c>
      <c r="B2370" s="9" t="s">
        <v>360</v>
      </c>
      <c r="C2370" s="9" t="s">
        <v>15</v>
      </c>
      <c r="D2370" s="9" t="s">
        <v>46</v>
      </c>
      <c r="E2370" s="9" t="s">
        <v>199</v>
      </c>
      <c r="F2370" s="9" t="s">
        <v>359</v>
      </c>
    </row>
    <row r="2371" spans="1:6" s="5" customFormat="1" hidden="1" x14ac:dyDescent="0.25">
      <c r="A2371" s="8">
        <v>32577</v>
      </c>
      <c r="B2371" s="9" t="s">
        <v>358</v>
      </c>
      <c r="C2371" s="9" t="s">
        <v>15</v>
      </c>
      <c r="D2371" s="9" t="s">
        <v>46</v>
      </c>
      <c r="E2371" s="9" t="s">
        <v>1</v>
      </c>
      <c r="F2371" s="9" t="s">
        <v>357</v>
      </c>
    </row>
    <row r="2372" spans="1:6" s="5" customFormat="1" hidden="1" x14ac:dyDescent="0.25">
      <c r="A2372" s="8">
        <v>32081</v>
      </c>
      <c r="B2372" s="9" t="s">
        <v>356</v>
      </c>
      <c r="C2372" s="9" t="s">
        <v>15</v>
      </c>
      <c r="D2372" s="9" t="s">
        <v>46</v>
      </c>
      <c r="E2372" s="9" t="s">
        <v>13</v>
      </c>
      <c r="F2372" s="9" t="s">
        <v>355</v>
      </c>
    </row>
    <row r="2373" spans="1:6" s="5" customFormat="1" x14ac:dyDescent="0.25">
      <c r="A2373" s="8">
        <v>31623</v>
      </c>
      <c r="B2373" s="9" t="s">
        <v>354</v>
      </c>
      <c r="C2373" s="9" t="s">
        <v>15</v>
      </c>
      <c r="D2373" s="9" t="s">
        <v>46</v>
      </c>
      <c r="E2373" s="9" t="s">
        <v>2</v>
      </c>
      <c r="F2373" s="9" t="s">
        <v>353</v>
      </c>
    </row>
    <row r="2374" spans="1:6" s="5" customFormat="1" hidden="1" x14ac:dyDescent="0.25">
      <c r="A2374" s="8">
        <v>30662</v>
      </c>
      <c r="B2374" s="9" t="s">
        <v>352</v>
      </c>
      <c r="C2374" s="9" t="s">
        <v>15</v>
      </c>
      <c r="D2374" s="9" t="s">
        <v>46</v>
      </c>
      <c r="E2374" s="9" t="s">
        <v>1</v>
      </c>
      <c r="F2374" s="9" t="s">
        <v>351</v>
      </c>
    </row>
    <row r="2375" spans="1:6" s="5" customFormat="1" hidden="1" x14ac:dyDescent="0.25">
      <c r="A2375" s="8">
        <v>30159</v>
      </c>
      <c r="B2375" s="9" t="s">
        <v>350</v>
      </c>
      <c r="C2375" s="9" t="s">
        <v>15</v>
      </c>
      <c r="D2375" s="9" t="s">
        <v>46</v>
      </c>
      <c r="E2375" s="9" t="s">
        <v>42</v>
      </c>
      <c r="F2375" s="9" t="s">
        <v>349</v>
      </c>
    </row>
    <row r="2376" spans="1:6" s="5" customFormat="1" x14ac:dyDescent="0.25">
      <c r="A2376" s="8">
        <v>29872</v>
      </c>
      <c r="B2376" s="9" t="s">
        <v>348</v>
      </c>
      <c r="C2376" s="9" t="s">
        <v>15</v>
      </c>
      <c r="D2376" s="9" t="s">
        <v>46</v>
      </c>
      <c r="E2376" s="9" t="s">
        <v>2</v>
      </c>
      <c r="F2376" s="9" t="s">
        <v>347</v>
      </c>
    </row>
    <row r="2377" spans="1:6" s="5" customFormat="1" hidden="1" x14ac:dyDescent="0.25">
      <c r="A2377" s="8">
        <v>29255</v>
      </c>
      <c r="B2377" s="9" t="s">
        <v>346</v>
      </c>
      <c r="C2377" s="9" t="s">
        <v>15</v>
      </c>
      <c r="D2377" s="9" t="s">
        <v>46</v>
      </c>
      <c r="E2377" s="9" t="s">
        <v>199</v>
      </c>
      <c r="F2377" s="9" t="s">
        <v>345</v>
      </c>
    </row>
    <row r="2378" spans="1:6" s="5" customFormat="1" x14ac:dyDescent="0.25">
      <c r="A2378" s="8">
        <v>28950</v>
      </c>
      <c r="B2378" s="9" t="s">
        <v>344</v>
      </c>
      <c r="C2378" s="9" t="s">
        <v>15</v>
      </c>
      <c r="D2378" s="9" t="s">
        <v>46</v>
      </c>
      <c r="E2378" s="9" t="s">
        <v>2</v>
      </c>
      <c r="F2378" s="9" t="s">
        <v>343</v>
      </c>
    </row>
    <row r="2379" spans="1:6" s="5" customFormat="1" hidden="1" x14ac:dyDescent="0.25">
      <c r="A2379" s="8">
        <v>28538</v>
      </c>
      <c r="B2379" s="9" t="s">
        <v>342</v>
      </c>
      <c r="C2379" s="9" t="s">
        <v>15</v>
      </c>
      <c r="D2379" s="9" t="s">
        <v>46</v>
      </c>
      <c r="E2379" s="9" t="s">
        <v>8</v>
      </c>
      <c r="F2379" s="9" t="s">
        <v>341</v>
      </c>
    </row>
    <row r="2380" spans="1:6" s="5" customFormat="1" hidden="1" x14ac:dyDescent="0.25">
      <c r="A2380" s="8">
        <v>28498</v>
      </c>
      <c r="B2380" s="9" t="s">
        <v>340</v>
      </c>
      <c r="C2380" s="9" t="s">
        <v>15</v>
      </c>
      <c r="D2380" s="9" t="s">
        <v>46</v>
      </c>
      <c r="E2380" s="9" t="s">
        <v>8</v>
      </c>
      <c r="F2380" s="9" t="s">
        <v>339</v>
      </c>
    </row>
    <row r="2381" spans="1:6" s="5" customFormat="1" hidden="1" x14ac:dyDescent="0.25">
      <c r="A2381" s="8">
        <v>27534</v>
      </c>
      <c r="B2381" s="9" t="s">
        <v>338</v>
      </c>
      <c r="C2381" s="9" t="s">
        <v>15</v>
      </c>
      <c r="D2381" s="9" t="s">
        <v>46</v>
      </c>
      <c r="E2381" s="9" t="s">
        <v>83</v>
      </c>
      <c r="F2381" s="9" t="s">
        <v>337</v>
      </c>
    </row>
    <row r="2382" spans="1:6" s="5" customFormat="1" hidden="1" x14ac:dyDescent="0.25">
      <c r="A2382" s="8">
        <v>26843</v>
      </c>
      <c r="B2382" s="9" t="s">
        <v>336</v>
      </c>
      <c r="C2382" s="9" t="s">
        <v>15</v>
      </c>
      <c r="D2382" s="9" t="s">
        <v>46</v>
      </c>
      <c r="E2382" s="9" t="s">
        <v>199</v>
      </c>
      <c r="F2382" s="9" t="s">
        <v>335</v>
      </c>
    </row>
    <row r="2383" spans="1:6" s="5" customFormat="1" hidden="1" x14ac:dyDescent="0.25">
      <c r="A2383" s="8">
        <v>25704</v>
      </c>
      <c r="B2383" s="9" t="s">
        <v>334</v>
      </c>
      <c r="C2383" s="9" t="s">
        <v>15</v>
      </c>
      <c r="D2383" s="9" t="s">
        <v>46</v>
      </c>
      <c r="E2383" s="9" t="s">
        <v>1</v>
      </c>
      <c r="F2383" s="9" t="s">
        <v>333</v>
      </c>
    </row>
    <row r="2384" spans="1:6" s="5" customFormat="1" hidden="1" x14ac:dyDescent="0.25">
      <c r="A2384" s="8">
        <v>25615</v>
      </c>
      <c r="B2384" s="9" t="s">
        <v>332</v>
      </c>
      <c r="C2384" s="9" t="s">
        <v>15</v>
      </c>
      <c r="D2384" s="9" t="s">
        <v>46</v>
      </c>
      <c r="E2384" s="9" t="s">
        <v>83</v>
      </c>
      <c r="F2384" s="9" t="s">
        <v>331</v>
      </c>
    </row>
    <row r="2385" spans="1:6" s="5" customFormat="1" hidden="1" x14ac:dyDescent="0.25">
      <c r="A2385" s="8">
        <v>25454</v>
      </c>
      <c r="B2385" s="9" t="s">
        <v>330</v>
      </c>
      <c r="C2385" s="9" t="s">
        <v>15</v>
      </c>
      <c r="D2385" s="9" t="s">
        <v>46</v>
      </c>
      <c r="E2385" s="9" t="s">
        <v>83</v>
      </c>
      <c r="F2385" s="9" t="s">
        <v>329</v>
      </c>
    </row>
    <row r="2386" spans="1:6" s="5" customFormat="1" hidden="1" x14ac:dyDescent="0.25">
      <c r="A2386" s="8">
        <v>25337</v>
      </c>
      <c r="B2386" s="9" t="s">
        <v>328</v>
      </c>
      <c r="C2386" s="9" t="s">
        <v>15</v>
      </c>
      <c r="D2386" s="9" t="s">
        <v>46</v>
      </c>
      <c r="E2386" s="9" t="s">
        <v>8</v>
      </c>
      <c r="F2386" s="9" t="s">
        <v>327</v>
      </c>
    </row>
    <row r="2387" spans="1:6" s="5" customFormat="1" hidden="1" x14ac:dyDescent="0.25">
      <c r="A2387" s="8">
        <v>25247</v>
      </c>
      <c r="B2387" s="9" t="s">
        <v>326</v>
      </c>
      <c r="C2387" s="9" t="s">
        <v>15</v>
      </c>
      <c r="D2387" s="9" t="s">
        <v>46</v>
      </c>
      <c r="E2387" s="9" t="s">
        <v>1</v>
      </c>
      <c r="F2387" s="9" t="s">
        <v>325</v>
      </c>
    </row>
    <row r="2388" spans="1:6" s="5" customFormat="1" hidden="1" x14ac:dyDescent="0.25">
      <c r="A2388" s="8">
        <v>24414</v>
      </c>
      <c r="B2388" s="9" t="s">
        <v>324</v>
      </c>
      <c r="C2388" s="9" t="s">
        <v>15</v>
      </c>
      <c r="D2388" s="9" t="s">
        <v>46</v>
      </c>
      <c r="E2388" s="9" t="s">
        <v>83</v>
      </c>
      <c r="F2388" s="9" t="s">
        <v>323</v>
      </c>
    </row>
    <row r="2389" spans="1:6" s="5" customFormat="1" hidden="1" x14ac:dyDescent="0.25">
      <c r="A2389" s="8">
        <v>23771</v>
      </c>
      <c r="B2389" s="9" t="s">
        <v>322</v>
      </c>
      <c r="C2389" s="9" t="s">
        <v>15</v>
      </c>
      <c r="D2389" s="9" t="s">
        <v>46</v>
      </c>
      <c r="E2389" s="9" t="s">
        <v>83</v>
      </c>
      <c r="F2389" s="9" t="s">
        <v>321</v>
      </c>
    </row>
    <row r="2390" spans="1:6" s="5" customFormat="1" x14ac:dyDescent="0.25">
      <c r="A2390" s="8">
        <v>23541</v>
      </c>
      <c r="B2390" s="9" t="s">
        <v>320</v>
      </c>
      <c r="C2390" s="9" t="s">
        <v>15</v>
      </c>
      <c r="D2390" s="9" t="s">
        <v>46</v>
      </c>
      <c r="E2390" s="9" t="s">
        <v>2</v>
      </c>
      <c r="F2390" s="9" t="s">
        <v>319</v>
      </c>
    </row>
    <row r="2391" spans="1:6" s="5" customFormat="1" hidden="1" x14ac:dyDescent="0.25">
      <c r="A2391" s="8">
        <v>23398</v>
      </c>
      <c r="B2391" s="9" t="s">
        <v>318</v>
      </c>
      <c r="C2391" s="9" t="s">
        <v>15</v>
      </c>
      <c r="D2391" s="9" t="s">
        <v>46</v>
      </c>
      <c r="E2391" s="9" t="s">
        <v>5</v>
      </c>
      <c r="F2391" s="9" t="s">
        <v>317</v>
      </c>
    </row>
    <row r="2392" spans="1:6" s="5" customFormat="1" hidden="1" x14ac:dyDescent="0.25">
      <c r="A2392" s="8">
        <v>22450</v>
      </c>
      <c r="B2392" s="9" t="s">
        <v>316</v>
      </c>
      <c r="C2392" s="9" t="s">
        <v>15</v>
      </c>
      <c r="D2392" s="9" t="s">
        <v>46</v>
      </c>
      <c r="E2392" s="9" t="s">
        <v>199</v>
      </c>
      <c r="F2392" s="9" t="s">
        <v>315</v>
      </c>
    </row>
    <row r="2393" spans="1:6" s="5" customFormat="1" x14ac:dyDescent="0.25">
      <c r="A2393" s="8">
        <v>20828</v>
      </c>
      <c r="B2393" s="9" t="s">
        <v>314</v>
      </c>
      <c r="C2393" s="9" t="s">
        <v>15</v>
      </c>
      <c r="D2393" s="9" t="s">
        <v>46</v>
      </c>
      <c r="E2393" s="9" t="s">
        <v>2</v>
      </c>
      <c r="F2393" s="9" t="s">
        <v>313</v>
      </c>
    </row>
    <row r="2394" spans="1:6" s="5" customFormat="1" hidden="1" x14ac:dyDescent="0.25">
      <c r="A2394" s="8">
        <v>20372</v>
      </c>
      <c r="B2394" s="9" t="s">
        <v>312</v>
      </c>
      <c r="C2394" s="9" t="s">
        <v>15</v>
      </c>
      <c r="D2394" s="9" t="s">
        <v>46</v>
      </c>
      <c r="E2394" s="9" t="s">
        <v>83</v>
      </c>
      <c r="F2394" s="9" t="s">
        <v>149</v>
      </c>
    </row>
    <row r="2395" spans="1:6" s="5" customFormat="1" hidden="1" x14ac:dyDescent="0.25">
      <c r="A2395" s="8">
        <v>20122</v>
      </c>
      <c r="B2395" s="9" t="s">
        <v>311</v>
      </c>
      <c r="C2395" s="9" t="s">
        <v>15</v>
      </c>
      <c r="D2395" s="9" t="s">
        <v>46</v>
      </c>
      <c r="E2395" s="9" t="s">
        <v>83</v>
      </c>
      <c r="F2395" s="9" t="s">
        <v>310</v>
      </c>
    </row>
    <row r="2396" spans="1:6" s="5" customFormat="1" hidden="1" x14ac:dyDescent="0.25">
      <c r="A2396" s="8">
        <v>19638</v>
      </c>
      <c r="B2396" s="9" t="s">
        <v>309</v>
      </c>
      <c r="C2396" s="9" t="s">
        <v>15</v>
      </c>
      <c r="D2396" s="9" t="s">
        <v>46</v>
      </c>
      <c r="E2396" s="9" t="s">
        <v>51</v>
      </c>
      <c r="F2396" s="9" t="s">
        <v>268</v>
      </c>
    </row>
    <row r="2397" spans="1:6" s="5" customFormat="1" x14ac:dyDescent="0.25">
      <c r="A2397" s="8">
        <v>18779</v>
      </c>
      <c r="B2397" s="9" t="s">
        <v>308</v>
      </c>
      <c r="C2397" s="9" t="s">
        <v>15</v>
      </c>
      <c r="D2397" s="9" t="s">
        <v>46</v>
      </c>
      <c r="E2397" s="9" t="s">
        <v>2</v>
      </c>
      <c r="F2397" s="9" t="s">
        <v>307</v>
      </c>
    </row>
    <row r="2398" spans="1:6" s="5" customFormat="1" x14ac:dyDescent="0.25">
      <c r="A2398" s="8">
        <v>18351</v>
      </c>
      <c r="B2398" s="9" t="s">
        <v>306</v>
      </c>
      <c r="C2398" s="9" t="s">
        <v>15</v>
      </c>
      <c r="D2398" s="9" t="s">
        <v>46</v>
      </c>
      <c r="E2398" s="9" t="s">
        <v>2</v>
      </c>
      <c r="F2398" s="9" t="s">
        <v>305</v>
      </c>
    </row>
    <row r="2399" spans="1:6" s="5" customFormat="1" hidden="1" x14ac:dyDescent="0.25">
      <c r="A2399" s="8">
        <v>17663</v>
      </c>
      <c r="B2399" s="9" t="s">
        <v>304</v>
      </c>
      <c r="C2399" s="9" t="s">
        <v>15</v>
      </c>
      <c r="D2399" s="9" t="s">
        <v>46</v>
      </c>
      <c r="E2399" s="9" t="s">
        <v>8</v>
      </c>
      <c r="F2399" s="9" t="s">
        <v>303</v>
      </c>
    </row>
    <row r="2400" spans="1:6" s="5" customFormat="1" hidden="1" x14ac:dyDescent="0.25">
      <c r="A2400" s="8">
        <v>17150</v>
      </c>
      <c r="B2400" s="9" t="s">
        <v>302</v>
      </c>
      <c r="C2400" s="9" t="s">
        <v>15</v>
      </c>
      <c r="D2400" s="9" t="s">
        <v>46</v>
      </c>
      <c r="E2400" s="9" t="s">
        <v>83</v>
      </c>
      <c r="F2400" s="9" t="s">
        <v>301</v>
      </c>
    </row>
    <row r="2401" spans="1:6" s="5" customFormat="1" hidden="1" x14ac:dyDescent="0.25">
      <c r="A2401" s="8">
        <v>16682</v>
      </c>
      <c r="B2401" s="9" t="s">
        <v>300</v>
      </c>
      <c r="C2401" s="9" t="s">
        <v>15</v>
      </c>
      <c r="D2401" s="9" t="s">
        <v>46</v>
      </c>
      <c r="E2401" s="9" t="s">
        <v>83</v>
      </c>
      <c r="F2401" s="9" t="s">
        <v>299</v>
      </c>
    </row>
    <row r="2402" spans="1:6" s="5" customFormat="1" hidden="1" x14ac:dyDescent="0.25">
      <c r="A2402" s="8">
        <v>16335</v>
      </c>
      <c r="B2402" s="9" t="s">
        <v>298</v>
      </c>
      <c r="C2402" s="9" t="s">
        <v>15</v>
      </c>
      <c r="D2402" s="9" t="s">
        <v>46</v>
      </c>
      <c r="E2402" s="9" t="s">
        <v>83</v>
      </c>
      <c r="F2402" s="9" t="s">
        <v>297</v>
      </c>
    </row>
    <row r="2403" spans="1:6" s="5" customFormat="1" hidden="1" x14ac:dyDescent="0.25">
      <c r="A2403" s="8">
        <v>16282</v>
      </c>
      <c r="B2403" s="9" t="s">
        <v>296</v>
      </c>
      <c r="C2403" s="9" t="s">
        <v>15</v>
      </c>
      <c r="D2403" s="9" t="s">
        <v>46</v>
      </c>
      <c r="E2403" s="9" t="s">
        <v>199</v>
      </c>
      <c r="F2403" s="9" t="s">
        <v>295</v>
      </c>
    </row>
    <row r="2404" spans="1:6" s="5" customFormat="1" hidden="1" x14ac:dyDescent="0.25">
      <c r="A2404" s="8">
        <v>15746</v>
      </c>
      <c r="B2404" s="9" t="s">
        <v>294</v>
      </c>
      <c r="C2404" s="9" t="s">
        <v>15</v>
      </c>
      <c r="D2404" s="9" t="s">
        <v>46</v>
      </c>
      <c r="E2404" s="9" t="s">
        <v>4</v>
      </c>
      <c r="F2404" s="9" t="s">
        <v>293</v>
      </c>
    </row>
    <row r="2405" spans="1:6" s="5" customFormat="1" x14ac:dyDescent="0.25">
      <c r="A2405" s="8">
        <v>15667</v>
      </c>
      <c r="B2405" s="9" t="s">
        <v>292</v>
      </c>
      <c r="C2405" s="9" t="s">
        <v>15</v>
      </c>
      <c r="D2405" s="9" t="s">
        <v>46</v>
      </c>
      <c r="E2405" s="9" t="s">
        <v>2</v>
      </c>
      <c r="F2405" s="9" t="s">
        <v>291</v>
      </c>
    </row>
    <row r="2406" spans="1:6" s="5" customFormat="1" x14ac:dyDescent="0.25">
      <c r="A2406" s="8">
        <v>15623</v>
      </c>
      <c r="B2406" s="9" t="s">
        <v>290</v>
      </c>
      <c r="C2406" s="9" t="s">
        <v>15</v>
      </c>
      <c r="D2406" s="9" t="s">
        <v>46</v>
      </c>
      <c r="E2406" s="9" t="s">
        <v>2</v>
      </c>
      <c r="F2406" s="9" t="s">
        <v>289</v>
      </c>
    </row>
    <row r="2407" spans="1:6" s="5" customFormat="1" hidden="1" x14ac:dyDescent="0.25">
      <c r="A2407" s="8">
        <v>15026</v>
      </c>
      <c r="B2407" s="9" t="s">
        <v>288</v>
      </c>
      <c r="C2407" s="9" t="s">
        <v>15</v>
      </c>
      <c r="D2407" s="9" t="s">
        <v>46</v>
      </c>
      <c r="E2407" s="9" t="s">
        <v>83</v>
      </c>
      <c r="F2407" s="9" t="s">
        <v>287</v>
      </c>
    </row>
    <row r="2408" spans="1:6" s="5" customFormat="1" x14ac:dyDescent="0.25">
      <c r="A2408" s="8">
        <v>15022</v>
      </c>
      <c r="B2408" s="9" t="s">
        <v>285</v>
      </c>
      <c r="C2408" s="9" t="s">
        <v>15</v>
      </c>
      <c r="D2408" s="9" t="s">
        <v>46</v>
      </c>
      <c r="E2408" s="9" t="s">
        <v>2</v>
      </c>
      <c r="F2408" s="9" t="s">
        <v>284</v>
      </c>
    </row>
    <row r="2409" spans="1:6" s="5" customFormat="1" x14ac:dyDescent="0.25">
      <c r="A2409" s="8">
        <v>14909</v>
      </c>
      <c r="B2409" s="9" t="s">
        <v>283</v>
      </c>
      <c r="C2409" s="9" t="s">
        <v>15</v>
      </c>
      <c r="D2409" s="9" t="s">
        <v>46</v>
      </c>
      <c r="E2409" s="9" t="s">
        <v>2</v>
      </c>
      <c r="F2409" s="9" t="s">
        <v>282</v>
      </c>
    </row>
    <row r="2410" spans="1:6" s="5" customFormat="1" hidden="1" x14ac:dyDescent="0.25">
      <c r="A2410" s="8">
        <v>14020</v>
      </c>
      <c r="B2410" s="9" t="s">
        <v>281</v>
      </c>
      <c r="C2410" s="9" t="s">
        <v>15</v>
      </c>
      <c r="D2410" s="9" t="s">
        <v>46</v>
      </c>
      <c r="E2410" s="9" t="s">
        <v>8</v>
      </c>
      <c r="F2410" s="9" t="s">
        <v>280</v>
      </c>
    </row>
    <row r="2411" spans="1:6" s="5" customFormat="1" x14ac:dyDescent="0.25">
      <c r="A2411" s="8">
        <v>13988</v>
      </c>
      <c r="B2411" s="9" t="s">
        <v>279</v>
      </c>
      <c r="C2411" s="9" t="s">
        <v>15</v>
      </c>
      <c r="D2411" s="9" t="s">
        <v>46</v>
      </c>
      <c r="E2411" s="9" t="s">
        <v>2</v>
      </c>
      <c r="F2411" s="9" t="s">
        <v>278</v>
      </c>
    </row>
    <row r="2412" spans="1:6" s="5" customFormat="1" x14ac:dyDescent="0.25">
      <c r="A2412" s="8">
        <v>13299</v>
      </c>
      <c r="B2412" s="9" t="s">
        <v>277</v>
      </c>
      <c r="C2412" s="9" t="s">
        <v>15</v>
      </c>
      <c r="D2412" s="9" t="s">
        <v>46</v>
      </c>
      <c r="E2412" s="9" t="s">
        <v>2</v>
      </c>
      <c r="F2412" s="9" t="s">
        <v>276</v>
      </c>
    </row>
    <row r="2413" spans="1:6" s="5" customFormat="1" hidden="1" x14ac:dyDescent="0.25">
      <c r="A2413" s="8">
        <v>12786</v>
      </c>
      <c r="B2413" s="9" t="s">
        <v>275</v>
      </c>
      <c r="C2413" s="9" t="s">
        <v>15</v>
      </c>
      <c r="D2413" s="9" t="s">
        <v>46</v>
      </c>
      <c r="E2413" s="9" t="s">
        <v>3</v>
      </c>
      <c r="F2413" s="9" t="s">
        <v>274</v>
      </c>
    </row>
    <row r="2414" spans="1:6" s="5" customFormat="1" hidden="1" x14ac:dyDescent="0.25">
      <c r="A2414" s="8">
        <v>12780</v>
      </c>
      <c r="B2414" s="9" t="s">
        <v>273</v>
      </c>
      <c r="C2414" s="9" t="s">
        <v>15</v>
      </c>
      <c r="D2414" s="9" t="s">
        <v>46</v>
      </c>
      <c r="E2414" s="9" t="s">
        <v>3</v>
      </c>
      <c r="F2414" s="9" t="s">
        <v>272</v>
      </c>
    </row>
    <row r="2415" spans="1:6" s="5" customFormat="1" hidden="1" x14ac:dyDescent="0.25">
      <c r="A2415" s="8">
        <v>12266</v>
      </c>
      <c r="B2415" s="9" t="s">
        <v>271</v>
      </c>
      <c r="C2415" s="9" t="s">
        <v>15</v>
      </c>
      <c r="D2415" s="9" t="s">
        <v>46</v>
      </c>
      <c r="E2415" s="9" t="s">
        <v>83</v>
      </c>
      <c r="F2415" s="9" t="s">
        <v>270</v>
      </c>
    </row>
    <row r="2416" spans="1:6" s="5" customFormat="1" x14ac:dyDescent="0.25">
      <c r="A2416" s="8">
        <v>11457</v>
      </c>
      <c r="B2416" s="9" t="s">
        <v>269</v>
      </c>
      <c r="C2416" s="9" t="s">
        <v>15</v>
      </c>
      <c r="D2416" s="9" t="s">
        <v>46</v>
      </c>
      <c r="E2416" s="9" t="s">
        <v>2</v>
      </c>
      <c r="F2416" s="9" t="s">
        <v>268</v>
      </c>
    </row>
    <row r="2417" spans="1:6" s="5" customFormat="1" hidden="1" x14ac:dyDescent="0.25">
      <c r="A2417" s="8">
        <v>10987</v>
      </c>
      <c r="B2417" s="9" t="s">
        <v>267</v>
      </c>
      <c r="C2417" s="9" t="s">
        <v>15</v>
      </c>
      <c r="D2417" s="9" t="s">
        <v>46</v>
      </c>
      <c r="E2417" s="9" t="s">
        <v>8</v>
      </c>
      <c r="F2417" s="9" t="s">
        <v>266</v>
      </c>
    </row>
    <row r="2418" spans="1:6" s="5" customFormat="1" x14ac:dyDescent="0.25">
      <c r="A2418" s="8">
        <v>10737</v>
      </c>
      <c r="B2418" s="9" t="s">
        <v>265</v>
      </c>
      <c r="C2418" s="9" t="s">
        <v>15</v>
      </c>
      <c r="D2418" s="9" t="s">
        <v>46</v>
      </c>
      <c r="E2418" s="9" t="s">
        <v>2</v>
      </c>
      <c r="F2418" s="9" t="s">
        <v>264</v>
      </c>
    </row>
    <row r="2419" spans="1:6" s="5" customFormat="1" x14ac:dyDescent="0.25">
      <c r="A2419" s="8">
        <v>10497</v>
      </c>
      <c r="B2419" s="9" t="s">
        <v>263</v>
      </c>
      <c r="C2419" s="9" t="s">
        <v>15</v>
      </c>
      <c r="D2419" s="9" t="s">
        <v>46</v>
      </c>
      <c r="E2419" s="9" t="s">
        <v>2</v>
      </c>
      <c r="F2419" s="9" t="s">
        <v>262</v>
      </c>
    </row>
    <row r="2420" spans="1:6" s="5" customFormat="1" hidden="1" x14ac:dyDescent="0.25">
      <c r="A2420" s="8">
        <v>10333</v>
      </c>
      <c r="B2420" s="9" t="s">
        <v>261</v>
      </c>
      <c r="C2420" s="9" t="s">
        <v>15</v>
      </c>
      <c r="D2420" s="9" t="s">
        <v>46</v>
      </c>
      <c r="E2420" s="9" t="s">
        <v>83</v>
      </c>
      <c r="F2420" s="9" t="s">
        <v>260</v>
      </c>
    </row>
    <row r="2421" spans="1:6" s="5" customFormat="1" hidden="1" x14ac:dyDescent="0.25">
      <c r="A2421" s="8">
        <v>10265</v>
      </c>
      <c r="B2421" s="9" t="s">
        <v>259</v>
      </c>
      <c r="C2421" s="9" t="s">
        <v>15</v>
      </c>
      <c r="D2421" s="9" t="s">
        <v>46</v>
      </c>
      <c r="E2421" s="9" t="s">
        <v>83</v>
      </c>
      <c r="F2421" s="9" t="s">
        <v>258</v>
      </c>
    </row>
    <row r="2422" spans="1:6" s="5" customFormat="1" x14ac:dyDescent="0.25">
      <c r="A2422" s="8">
        <v>9198</v>
      </c>
      <c r="B2422" s="9" t="s">
        <v>257</v>
      </c>
      <c r="C2422" s="9" t="s">
        <v>15</v>
      </c>
      <c r="D2422" s="9" t="s">
        <v>46</v>
      </c>
      <c r="E2422" s="9" t="s">
        <v>2</v>
      </c>
      <c r="F2422" s="9" t="s">
        <v>256</v>
      </c>
    </row>
    <row r="2423" spans="1:6" s="5" customFormat="1" x14ac:dyDescent="0.25">
      <c r="A2423" s="8">
        <v>9048</v>
      </c>
      <c r="B2423" s="9" t="s">
        <v>255</v>
      </c>
      <c r="C2423" s="9" t="s">
        <v>15</v>
      </c>
      <c r="D2423" s="9" t="s">
        <v>46</v>
      </c>
      <c r="E2423" s="9" t="s">
        <v>2</v>
      </c>
      <c r="F2423" s="9" t="s">
        <v>254</v>
      </c>
    </row>
    <row r="2424" spans="1:6" s="5" customFormat="1" x14ac:dyDescent="0.25">
      <c r="A2424" s="8">
        <v>9024</v>
      </c>
      <c r="B2424" s="9" t="s">
        <v>253</v>
      </c>
      <c r="C2424" s="9" t="s">
        <v>15</v>
      </c>
      <c r="D2424" s="9" t="s">
        <v>46</v>
      </c>
      <c r="E2424" s="9" t="s">
        <v>2</v>
      </c>
      <c r="F2424" s="9" t="s">
        <v>252</v>
      </c>
    </row>
    <row r="2425" spans="1:6" s="5" customFormat="1" x14ac:dyDescent="0.25">
      <c r="A2425" s="8">
        <v>5510</v>
      </c>
      <c r="B2425" s="9" t="s">
        <v>251</v>
      </c>
      <c r="C2425" s="9" t="s">
        <v>15</v>
      </c>
      <c r="D2425" s="9" t="s">
        <v>46</v>
      </c>
      <c r="E2425" s="9" t="s">
        <v>2</v>
      </c>
      <c r="F2425" s="9" t="s">
        <v>250</v>
      </c>
    </row>
    <row r="2426" spans="1:6" s="5" customFormat="1" x14ac:dyDescent="0.25">
      <c r="A2426" s="8">
        <v>4976</v>
      </c>
      <c r="B2426" s="9" t="s">
        <v>249</v>
      </c>
      <c r="C2426" s="9" t="s">
        <v>15</v>
      </c>
      <c r="D2426" s="9" t="s">
        <v>46</v>
      </c>
      <c r="E2426" s="9" t="s">
        <v>2</v>
      </c>
      <c r="F2426" s="9" t="s">
        <v>248</v>
      </c>
    </row>
    <row r="2427" spans="1:6" s="5" customFormat="1" hidden="1" x14ac:dyDescent="0.25">
      <c r="A2427" s="8">
        <v>4825</v>
      </c>
      <c r="B2427" s="9" t="s">
        <v>247</v>
      </c>
      <c r="C2427" s="9" t="s">
        <v>15</v>
      </c>
      <c r="D2427" s="9" t="s">
        <v>46</v>
      </c>
      <c r="E2427" s="9" t="s">
        <v>199</v>
      </c>
      <c r="F2427" s="9" t="s">
        <v>246</v>
      </c>
    </row>
    <row r="2428" spans="1:6" s="5" customFormat="1" x14ac:dyDescent="0.25">
      <c r="A2428" s="8">
        <v>89263</v>
      </c>
      <c r="B2428" s="9" t="s">
        <v>245</v>
      </c>
      <c r="C2428" s="9" t="s">
        <v>17</v>
      </c>
      <c r="D2428" s="9" t="s">
        <v>46</v>
      </c>
      <c r="E2428" s="9" t="s">
        <v>2</v>
      </c>
      <c r="F2428" s="9" t="s">
        <v>244</v>
      </c>
    </row>
    <row r="2429" spans="1:6" s="5" customFormat="1" hidden="1" x14ac:dyDescent="0.25">
      <c r="A2429" s="8">
        <v>89077</v>
      </c>
      <c r="B2429" s="9" t="s">
        <v>243</v>
      </c>
      <c r="C2429" s="9" t="s">
        <v>17</v>
      </c>
      <c r="D2429" s="9" t="s">
        <v>46</v>
      </c>
      <c r="E2429" s="9" t="s">
        <v>29</v>
      </c>
      <c r="F2429" s="9" t="s">
        <v>242</v>
      </c>
    </row>
    <row r="2430" spans="1:6" s="5" customFormat="1" hidden="1" x14ac:dyDescent="0.25">
      <c r="A2430" s="8">
        <v>88360</v>
      </c>
      <c r="B2430" s="9" t="s">
        <v>241</v>
      </c>
      <c r="C2430" s="9" t="s">
        <v>17</v>
      </c>
      <c r="D2430" s="9" t="s">
        <v>46</v>
      </c>
      <c r="E2430" s="9" t="s">
        <v>8</v>
      </c>
      <c r="F2430" s="9" t="s">
        <v>240</v>
      </c>
    </row>
    <row r="2431" spans="1:6" s="5" customFormat="1" hidden="1" x14ac:dyDescent="0.25">
      <c r="A2431" s="8">
        <v>87863</v>
      </c>
      <c r="B2431" s="9" t="s">
        <v>239</v>
      </c>
      <c r="C2431" s="9" t="s">
        <v>17</v>
      </c>
      <c r="D2431" s="9" t="s">
        <v>46</v>
      </c>
      <c r="E2431" s="9" t="s">
        <v>8</v>
      </c>
      <c r="F2431" s="9" t="s">
        <v>238</v>
      </c>
    </row>
    <row r="2432" spans="1:6" s="5" customFormat="1" hidden="1" x14ac:dyDescent="0.25">
      <c r="A2432" s="8">
        <v>87641</v>
      </c>
      <c r="B2432" s="9" t="s">
        <v>237</v>
      </c>
      <c r="C2432" s="9" t="s">
        <v>17</v>
      </c>
      <c r="D2432" s="9" t="s">
        <v>46</v>
      </c>
      <c r="E2432" s="9" t="s">
        <v>83</v>
      </c>
      <c r="F2432" s="9" t="s">
        <v>236</v>
      </c>
    </row>
    <row r="2433" spans="1:6" s="5" customFormat="1" hidden="1" x14ac:dyDescent="0.25">
      <c r="A2433" s="8">
        <v>86982</v>
      </c>
      <c r="B2433" s="9" t="s">
        <v>234</v>
      </c>
      <c r="C2433" s="9" t="s">
        <v>17</v>
      </c>
      <c r="D2433" s="9" t="s">
        <v>46</v>
      </c>
      <c r="E2433" s="9" t="s">
        <v>235</v>
      </c>
      <c r="F2433" s="9" t="s">
        <v>233</v>
      </c>
    </row>
    <row r="2434" spans="1:6" s="5" customFormat="1" hidden="1" x14ac:dyDescent="0.25">
      <c r="A2434" s="8">
        <v>85832</v>
      </c>
      <c r="B2434" s="9" t="s">
        <v>232</v>
      </c>
      <c r="C2434" s="9" t="s">
        <v>17</v>
      </c>
      <c r="D2434" s="9" t="s">
        <v>46</v>
      </c>
      <c r="E2434" s="9" t="s">
        <v>4</v>
      </c>
      <c r="F2434" s="9" t="s">
        <v>231</v>
      </c>
    </row>
    <row r="2435" spans="1:6" s="5" customFormat="1" hidden="1" x14ac:dyDescent="0.25">
      <c r="A2435" s="8">
        <v>85116</v>
      </c>
      <c r="B2435" s="9" t="s">
        <v>230</v>
      </c>
      <c r="C2435" s="9" t="s">
        <v>17</v>
      </c>
      <c r="D2435" s="9" t="s">
        <v>46</v>
      </c>
      <c r="E2435" s="9" t="s">
        <v>83</v>
      </c>
      <c r="F2435" s="9" t="s">
        <v>229</v>
      </c>
    </row>
    <row r="2436" spans="1:6" s="5" customFormat="1" hidden="1" x14ac:dyDescent="0.25">
      <c r="A2436" s="8">
        <v>84744</v>
      </c>
      <c r="B2436" s="9" t="s">
        <v>228</v>
      </c>
      <c r="C2436" s="9" t="s">
        <v>17</v>
      </c>
      <c r="D2436" s="9" t="s">
        <v>46</v>
      </c>
      <c r="E2436" s="9" t="s">
        <v>9</v>
      </c>
      <c r="F2436" s="9" t="s">
        <v>227</v>
      </c>
    </row>
    <row r="2437" spans="1:6" s="5" customFormat="1" x14ac:dyDescent="0.25">
      <c r="A2437" s="8">
        <v>84730</v>
      </c>
      <c r="B2437" s="9" t="s">
        <v>226</v>
      </c>
      <c r="C2437" s="9" t="s">
        <v>17</v>
      </c>
      <c r="D2437" s="9" t="s">
        <v>46</v>
      </c>
      <c r="E2437" s="9" t="s">
        <v>2</v>
      </c>
      <c r="F2437" s="9" t="s">
        <v>225</v>
      </c>
    </row>
    <row r="2438" spans="1:6" s="5" customFormat="1" hidden="1" x14ac:dyDescent="0.25">
      <c r="A2438" s="8">
        <v>84695</v>
      </c>
      <c r="B2438" s="9" t="s">
        <v>224</v>
      </c>
      <c r="C2438" s="9" t="s">
        <v>17</v>
      </c>
      <c r="D2438" s="9" t="s">
        <v>46</v>
      </c>
      <c r="E2438" s="9" t="s">
        <v>8</v>
      </c>
      <c r="F2438" s="9" t="s">
        <v>223</v>
      </c>
    </row>
    <row r="2439" spans="1:6" s="5" customFormat="1" hidden="1" x14ac:dyDescent="0.25">
      <c r="A2439" s="8">
        <v>84481</v>
      </c>
      <c r="B2439" s="9" t="s">
        <v>222</v>
      </c>
      <c r="C2439" s="9" t="s">
        <v>17</v>
      </c>
      <c r="D2439" s="9" t="s">
        <v>46</v>
      </c>
      <c r="E2439" s="9" t="s">
        <v>6</v>
      </c>
      <c r="F2439" s="9" t="s">
        <v>221</v>
      </c>
    </row>
    <row r="2440" spans="1:6" s="5" customFormat="1" hidden="1" x14ac:dyDescent="0.25">
      <c r="A2440" s="8">
        <v>83885</v>
      </c>
      <c r="B2440" s="9" t="s">
        <v>220</v>
      </c>
      <c r="C2440" s="9" t="s">
        <v>17</v>
      </c>
      <c r="D2440" s="9" t="s">
        <v>46</v>
      </c>
      <c r="E2440" s="9" t="s">
        <v>9</v>
      </c>
      <c r="F2440" s="9" t="s">
        <v>219</v>
      </c>
    </row>
    <row r="2441" spans="1:6" s="5" customFormat="1" hidden="1" x14ac:dyDescent="0.25">
      <c r="A2441" s="8">
        <v>81519</v>
      </c>
      <c r="B2441" s="9" t="s">
        <v>218</v>
      </c>
      <c r="C2441" s="9" t="s">
        <v>17</v>
      </c>
      <c r="D2441" s="9" t="s">
        <v>46</v>
      </c>
      <c r="E2441" s="9" t="s">
        <v>8</v>
      </c>
      <c r="F2441" s="9" t="s">
        <v>217</v>
      </c>
    </row>
    <row r="2442" spans="1:6" s="5" customFormat="1" hidden="1" x14ac:dyDescent="0.25">
      <c r="A2442" s="8">
        <v>81280</v>
      </c>
      <c r="B2442" s="9" t="s">
        <v>216</v>
      </c>
      <c r="C2442" s="9" t="s">
        <v>17</v>
      </c>
      <c r="D2442" s="9" t="s">
        <v>46</v>
      </c>
      <c r="E2442" s="9" t="s">
        <v>8</v>
      </c>
      <c r="F2442" s="9" t="s">
        <v>215</v>
      </c>
    </row>
    <row r="2443" spans="1:6" s="5" customFormat="1" hidden="1" x14ac:dyDescent="0.25">
      <c r="A2443" s="8">
        <v>81165</v>
      </c>
      <c r="B2443" s="9" t="s">
        <v>214</v>
      </c>
      <c r="C2443" s="9" t="s">
        <v>17</v>
      </c>
      <c r="D2443" s="9" t="s">
        <v>46</v>
      </c>
      <c r="E2443" s="9" t="s">
        <v>4</v>
      </c>
      <c r="F2443" s="9" t="s">
        <v>213</v>
      </c>
    </row>
    <row r="2444" spans="1:6" s="5" customFormat="1" hidden="1" x14ac:dyDescent="0.25">
      <c r="A2444" s="8">
        <v>80264</v>
      </c>
      <c r="B2444" s="9" t="s">
        <v>212</v>
      </c>
      <c r="C2444" s="9" t="s">
        <v>17</v>
      </c>
      <c r="D2444" s="9" t="s">
        <v>46</v>
      </c>
      <c r="E2444" s="9" t="s">
        <v>8</v>
      </c>
      <c r="F2444" s="9" t="s">
        <v>211</v>
      </c>
    </row>
    <row r="2445" spans="1:6" s="5" customFormat="1" hidden="1" x14ac:dyDescent="0.25">
      <c r="A2445" s="8">
        <v>80198</v>
      </c>
      <c r="B2445" s="9" t="s">
        <v>210</v>
      </c>
      <c r="C2445" s="9" t="s">
        <v>17</v>
      </c>
      <c r="D2445" s="9" t="s">
        <v>46</v>
      </c>
      <c r="E2445" s="9" t="s">
        <v>8</v>
      </c>
      <c r="F2445" s="9" t="s">
        <v>209</v>
      </c>
    </row>
    <row r="2446" spans="1:6" s="5" customFormat="1" x14ac:dyDescent="0.25">
      <c r="A2446" s="8">
        <v>79951</v>
      </c>
      <c r="B2446" s="9" t="s">
        <v>208</v>
      </c>
      <c r="C2446" s="9" t="s">
        <v>17</v>
      </c>
      <c r="D2446" s="9" t="s">
        <v>46</v>
      </c>
      <c r="E2446" s="9" t="s">
        <v>2</v>
      </c>
      <c r="F2446" s="9" t="s">
        <v>207</v>
      </c>
    </row>
    <row r="2447" spans="1:6" s="5" customFormat="1" hidden="1" x14ac:dyDescent="0.25">
      <c r="A2447" s="8">
        <v>78380</v>
      </c>
      <c r="B2447" s="9" t="s">
        <v>206</v>
      </c>
      <c r="C2447" s="9" t="s">
        <v>17</v>
      </c>
      <c r="D2447" s="9" t="s">
        <v>46</v>
      </c>
      <c r="E2447" s="9" t="s">
        <v>8</v>
      </c>
      <c r="F2447" s="9" t="s">
        <v>205</v>
      </c>
    </row>
    <row r="2448" spans="1:6" s="5" customFormat="1" hidden="1" x14ac:dyDescent="0.25">
      <c r="A2448" s="8">
        <v>76670</v>
      </c>
      <c r="B2448" s="9" t="s">
        <v>204</v>
      </c>
      <c r="C2448" s="9" t="s">
        <v>17</v>
      </c>
      <c r="D2448" s="9" t="s">
        <v>46</v>
      </c>
      <c r="E2448" s="9" t="s">
        <v>4</v>
      </c>
      <c r="F2448" s="9" t="s">
        <v>203</v>
      </c>
    </row>
    <row r="2449" spans="1:6" s="5" customFormat="1" hidden="1" x14ac:dyDescent="0.25">
      <c r="A2449" s="8">
        <v>74533</v>
      </c>
      <c r="B2449" s="9" t="s">
        <v>202</v>
      </c>
      <c r="C2449" s="9" t="s">
        <v>17</v>
      </c>
      <c r="D2449" s="9" t="s">
        <v>46</v>
      </c>
      <c r="E2449" s="9" t="s">
        <v>6</v>
      </c>
      <c r="F2449" s="9" t="s">
        <v>201</v>
      </c>
    </row>
    <row r="2450" spans="1:6" s="5" customFormat="1" hidden="1" x14ac:dyDescent="0.25">
      <c r="A2450" s="8">
        <v>73834</v>
      </c>
      <c r="B2450" s="9" t="s">
        <v>200</v>
      </c>
      <c r="C2450" s="9" t="s">
        <v>17</v>
      </c>
      <c r="D2450" s="9" t="s">
        <v>46</v>
      </c>
      <c r="E2450" s="9" t="s">
        <v>199</v>
      </c>
      <c r="F2450" s="9" t="s">
        <v>198</v>
      </c>
    </row>
    <row r="2451" spans="1:6" s="5" customFormat="1" hidden="1" x14ac:dyDescent="0.25">
      <c r="A2451" s="8">
        <v>73032</v>
      </c>
      <c r="B2451" s="9" t="s">
        <v>197</v>
      </c>
      <c r="C2451" s="9" t="s">
        <v>17</v>
      </c>
      <c r="D2451" s="9" t="s">
        <v>46</v>
      </c>
      <c r="E2451" s="9" t="s">
        <v>8</v>
      </c>
      <c r="F2451" s="9" t="s">
        <v>196</v>
      </c>
    </row>
    <row r="2452" spans="1:6" s="5" customFormat="1" hidden="1" x14ac:dyDescent="0.25">
      <c r="A2452" s="8">
        <v>72958</v>
      </c>
      <c r="B2452" s="9" t="s">
        <v>195</v>
      </c>
      <c r="C2452" s="9" t="s">
        <v>17</v>
      </c>
      <c r="D2452" s="9" t="s">
        <v>46</v>
      </c>
      <c r="E2452" s="9" t="s">
        <v>4</v>
      </c>
      <c r="F2452" s="9" t="s">
        <v>194</v>
      </c>
    </row>
    <row r="2453" spans="1:6" s="5" customFormat="1" hidden="1" x14ac:dyDescent="0.25">
      <c r="A2453" s="8">
        <v>72948</v>
      </c>
      <c r="B2453" s="9" t="s">
        <v>193</v>
      </c>
      <c r="C2453" s="9" t="s">
        <v>17</v>
      </c>
      <c r="D2453" s="9" t="s">
        <v>46</v>
      </c>
      <c r="E2453" s="9" t="s">
        <v>4</v>
      </c>
      <c r="F2453" s="9" t="s">
        <v>192</v>
      </c>
    </row>
    <row r="2454" spans="1:6" s="5" customFormat="1" x14ac:dyDescent="0.25">
      <c r="A2454" s="8">
        <v>71333</v>
      </c>
      <c r="B2454" s="9" t="s">
        <v>191</v>
      </c>
      <c r="C2454" s="9" t="s">
        <v>17</v>
      </c>
      <c r="D2454" s="9" t="s">
        <v>46</v>
      </c>
      <c r="E2454" s="9" t="s">
        <v>2</v>
      </c>
      <c r="F2454" s="9" t="s">
        <v>190</v>
      </c>
    </row>
    <row r="2455" spans="1:6" s="5" customFormat="1" hidden="1" x14ac:dyDescent="0.25">
      <c r="A2455" s="8">
        <v>69633</v>
      </c>
      <c r="B2455" s="9" t="s">
        <v>189</v>
      </c>
      <c r="C2455" s="9" t="s">
        <v>17</v>
      </c>
      <c r="D2455" s="9" t="s">
        <v>46</v>
      </c>
      <c r="E2455" s="9" t="s">
        <v>4</v>
      </c>
      <c r="F2455" s="9" t="s">
        <v>188</v>
      </c>
    </row>
    <row r="2456" spans="1:6" s="5" customFormat="1" x14ac:dyDescent="0.25">
      <c r="A2456" s="8">
        <v>66544</v>
      </c>
      <c r="B2456" s="9" t="s">
        <v>187</v>
      </c>
      <c r="C2456" s="9" t="s">
        <v>17</v>
      </c>
      <c r="D2456" s="9" t="s">
        <v>46</v>
      </c>
      <c r="E2456" s="9" t="s">
        <v>2</v>
      </c>
      <c r="F2456" s="9" t="s">
        <v>186</v>
      </c>
    </row>
    <row r="2457" spans="1:6" s="5" customFormat="1" hidden="1" x14ac:dyDescent="0.25">
      <c r="A2457" s="8">
        <v>66537</v>
      </c>
      <c r="B2457" s="9" t="s">
        <v>185</v>
      </c>
      <c r="C2457" s="9" t="s">
        <v>17</v>
      </c>
      <c r="D2457" s="9" t="s">
        <v>46</v>
      </c>
      <c r="E2457" s="9" t="s">
        <v>8</v>
      </c>
      <c r="F2457" s="9" t="s">
        <v>184</v>
      </c>
    </row>
    <row r="2458" spans="1:6" s="5" customFormat="1" x14ac:dyDescent="0.25">
      <c r="A2458" s="8">
        <v>66528</v>
      </c>
      <c r="B2458" s="9" t="s">
        <v>183</v>
      </c>
      <c r="C2458" s="9" t="s">
        <v>17</v>
      </c>
      <c r="D2458" s="9" t="s">
        <v>46</v>
      </c>
      <c r="E2458" s="9" t="s">
        <v>2</v>
      </c>
      <c r="F2458" s="9" t="s">
        <v>182</v>
      </c>
    </row>
    <row r="2459" spans="1:6" s="5" customFormat="1" hidden="1" x14ac:dyDescent="0.25">
      <c r="A2459" s="8">
        <v>63838</v>
      </c>
      <c r="B2459" s="9" t="s">
        <v>181</v>
      </c>
      <c r="C2459" s="9" t="s">
        <v>17</v>
      </c>
      <c r="D2459" s="9" t="s">
        <v>46</v>
      </c>
      <c r="E2459" s="9" t="s">
        <v>8</v>
      </c>
      <c r="F2459" s="9" t="s">
        <v>180</v>
      </c>
    </row>
    <row r="2460" spans="1:6" s="5" customFormat="1" hidden="1" x14ac:dyDescent="0.25">
      <c r="A2460" s="8">
        <v>63786</v>
      </c>
      <c r="B2460" s="9" t="s">
        <v>179</v>
      </c>
      <c r="C2460" s="9" t="s">
        <v>17</v>
      </c>
      <c r="D2460" s="9" t="s">
        <v>46</v>
      </c>
      <c r="E2460" s="9" t="s">
        <v>83</v>
      </c>
      <c r="F2460" s="9" t="s">
        <v>178</v>
      </c>
    </row>
    <row r="2461" spans="1:6" s="5" customFormat="1" hidden="1" x14ac:dyDescent="0.25">
      <c r="A2461" s="8">
        <v>61876</v>
      </c>
      <c r="B2461" s="9" t="s">
        <v>177</v>
      </c>
      <c r="C2461" s="9" t="s">
        <v>17</v>
      </c>
      <c r="D2461" s="9" t="s">
        <v>46</v>
      </c>
      <c r="E2461" s="9" t="s">
        <v>83</v>
      </c>
      <c r="F2461" s="9" t="s">
        <v>176</v>
      </c>
    </row>
    <row r="2462" spans="1:6" s="5" customFormat="1" x14ac:dyDescent="0.25">
      <c r="A2462" s="8">
        <v>60308</v>
      </c>
      <c r="B2462" s="9" t="s">
        <v>175</v>
      </c>
      <c r="C2462" s="9" t="s">
        <v>17</v>
      </c>
      <c r="D2462" s="9" t="s">
        <v>46</v>
      </c>
      <c r="E2462" s="9" t="s">
        <v>2</v>
      </c>
      <c r="F2462" s="9" t="s">
        <v>174</v>
      </c>
    </row>
    <row r="2463" spans="1:6" s="5" customFormat="1" hidden="1" x14ac:dyDescent="0.25">
      <c r="A2463" s="8">
        <v>58728</v>
      </c>
      <c r="B2463" s="9" t="s">
        <v>173</v>
      </c>
      <c r="C2463" s="9" t="s">
        <v>17</v>
      </c>
      <c r="D2463" s="9" t="s">
        <v>46</v>
      </c>
      <c r="E2463" s="9" t="s">
        <v>8</v>
      </c>
      <c r="F2463" s="9" t="s">
        <v>172</v>
      </c>
    </row>
    <row r="2464" spans="1:6" s="5" customFormat="1" x14ac:dyDescent="0.25">
      <c r="A2464" s="8">
        <v>54547</v>
      </c>
      <c r="B2464" s="9" t="s">
        <v>171</v>
      </c>
      <c r="C2464" s="9" t="s">
        <v>17</v>
      </c>
      <c r="D2464" s="9" t="s">
        <v>46</v>
      </c>
      <c r="E2464" s="9" t="s">
        <v>2</v>
      </c>
      <c r="F2464" s="9" t="s">
        <v>170</v>
      </c>
    </row>
    <row r="2465" spans="1:6" s="5" customFormat="1" hidden="1" x14ac:dyDescent="0.25">
      <c r="A2465" s="8">
        <v>53568</v>
      </c>
      <c r="B2465" s="9" t="s">
        <v>169</v>
      </c>
      <c r="C2465" s="9" t="s">
        <v>17</v>
      </c>
      <c r="D2465" s="9" t="s">
        <v>46</v>
      </c>
      <c r="E2465" s="9" t="s">
        <v>83</v>
      </c>
      <c r="F2465" s="9" t="s">
        <v>168</v>
      </c>
    </row>
    <row r="2466" spans="1:6" s="5" customFormat="1" hidden="1" x14ac:dyDescent="0.25">
      <c r="A2466" s="8">
        <v>53222</v>
      </c>
      <c r="B2466" s="9" t="s">
        <v>167</v>
      </c>
      <c r="C2466" s="9" t="s">
        <v>17</v>
      </c>
      <c r="D2466" s="9" t="s">
        <v>46</v>
      </c>
      <c r="E2466" s="9" t="s">
        <v>4</v>
      </c>
      <c r="F2466" s="9" t="s">
        <v>166</v>
      </c>
    </row>
    <row r="2467" spans="1:6" s="5" customFormat="1" x14ac:dyDescent="0.25">
      <c r="A2467" s="8">
        <v>51671</v>
      </c>
      <c r="B2467" s="9" t="s">
        <v>165</v>
      </c>
      <c r="C2467" s="9" t="s">
        <v>17</v>
      </c>
      <c r="D2467" s="9" t="s">
        <v>46</v>
      </c>
      <c r="E2467" s="9" t="s">
        <v>2</v>
      </c>
      <c r="F2467" s="9" t="s">
        <v>164</v>
      </c>
    </row>
    <row r="2468" spans="1:6" s="5" customFormat="1" hidden="1" x14ac:dyDescent="0.25">
      <c r="A2468" s="8">
        <v>51107</v>
      </c>
      <c r="B2468" s="9" t="s">
        <v>163</v>
      </c>
      <c r="C2468" s="9" t="s">
        <v>17</v>
      </c>
      <c r="D2468" s="9" t="s">
        <v>46</v>
      </c>
      <c r="E2468" s="9" t="s">
        <v>9</v>
      </c>
      <c r="F2468" s="9" t="s">
        <v>161</v>
      </c>
    </row>
    <row r="2469" spans="1:6" s="5" customFormat="1" hidden="1" x14ac:dyDescent="0.25">
      <c r="A2469" s="8">
        <v>50865</v>
      </c>
      <c r="B2469" s="9" t="s">
        <v>160</v>
      </c>
      <c r="C2469" s="9" t="s">
        <v>17</v>
      </c>
      <c r="D2469" s="9" t="s">
        <v>46</v>
      </c>
      <c r="E2469" s="9" t="s">
        <v>83</v>
      </c>
      <c r="F2469" s="9" t="s">
        <v>159</v>
      </c>
    </row>
    <row r="2470" spans="1:6" s="5" customFormat="1" hidden="1" x14ac:dyDescent="0.25">
      <c r="A2470" s="8">
        <v>50361</v>
      </c>
      <c r="B2470" s="9" t="s">
        <v>158</v>
      </c>
      <c r="C2470" s="9" t="s">
        <v>17</v>
      </c>
      <c r="D2470" s="9" t="s">
        <v>46</v>
      </c>
      <c r="E2470" s="9" t="s">
        <v>83</v>
      </c>
      <c r="F2470" s="9" t="s">
        <v>157</v>
      </c>
    </row>
    <row r="2471" spans="1:6" s="5" customFormat="1" hidden="1" x14ac:dyDescent="0.25">
      <c r="A2471" s="8">
        <v>49059</v>
      </c>
      <c r="B2471" s="9" t="s">
        <v>156</v>
      </c>
      <c r="C2471" s="9" t="s">
        <v>17</v>
      </c>
      <c r="D2471" s="9" t="s">
        <v>46</v>
      </c>
      <c r="E2471" s="9" t="s">
        <v>8</v>
      </c>
      <c r="F2471" s="9" t="s">
        <v>155</v>
      </c>
    </row>
    <row r="2472" spans="1:6" s="5" customFormat="1" x14ac:dyDescent="0.25">
      <c r="A2472" s="8">
        <v>48173</v>
      </c>
      <c r="B2472" s="9" t="s">
        <v>154</v>
      </c>
      <c r="C2472" s="9" t="s">
        <v>17</v>
      </c>
      <c r="D2472" s="9" t="s">
        <v>46</v>
      </c>
      <c r="E2472" s="9" t="s">
        <v>2</v>
      </c>
      <c r="F2472" s="9" t="s">
        <v>153</v>
      </c>
    </row>
    <row r="2473" spans="1:6" s="5" customFormat="1" hidden="1" x14ac:dyDescent="0.25">
      <c r="A2473" s="8">
        <v>46192</v>
      </c>
      <c r="B2473" s="9" t="s">
        <v>152</v>
      </c>
      <c r="C2473" s="9" t="s">
        <v>17</v>
      </c>
      <c r="D2473" s="9" t="s">
        <v>46</v>
      </c>
      <c r="E2473" s="9" t="s">
        <v>8</v>
      </c>
      <c r="F2473" s="9" t="s">
        <v>151</v>
      </c>
    </row>
    <row r="2474" spans="1:6" s="5" customFormat="1" hidden="1" x14ac:dyDescent="0.25">
      <c r="A2474" s="8">
        <v>43520</v>
      </c>
      <c r="B2474" s="9" t="s">
        <v>150</v>
      </c>
      <c r="C2474" s="9" t="s">
        <v>17</v>
      </c>
      <c r="D2474" s="9" t="s">
        <v>46</v>
      </c>
      <c r="E2474" s="9" t="s">
        <v>83</v>
      </c>
      <c r="F2474" s="9" t="s">
        <v>149</v>
      </c>
    </row>
    <row r="2475" spans="1:6" s="5" customFormat="1" hidden="1" x14ac:dyDescent="0.25">
      <c r="A2475" s="8">
        <v>41003</v>
      </c>
      <c r="B2475" s="9" t="s">
        <v>148</v>
      </c>
      <c r="C2475" s="9" t="s">
        <v>17</v>
      </c>
      <c r="D2475" s="9" t="s">
        <v>46</v>
      </c>
      <c r="E2475" s="9" t="s">
        <v>4</v>
      </c>
      <c r="F2475" s="9" t="s">
        <v>147</v>
      </c>
    </row>
    <row r="2476" spans="1:6" s="5" customFormat="1" hidden="1" x14ac:dyDescent="0.25">
      <c r="A2476" s="8">
        <v>40417</v>
      </c>
      <c r="B2476" s="9" t="s">
        <v>146</v>
      </c>
      <c r="C2476" s="9" t="s">
        <v>17</v>
      </c>
      <c r="D2476" s="9" t="s">
        <v>46</v>
      </c>
      <c r="E2476" s="9" t="s">
        <v>8</v>
      </c>
      <c r="F2476" s="9" t="s">
        <v>145</v>
      </c>
    </row>
    <row r="2477" spans="1:6" s="5" customFormat="1" hidden="1" x14ac:dyDescent="0.25">
      <c r="A2477" s="8">
        <v>39602</v>
      </c>
      <c r="B2477" s="9" t="s">
        <v>144</v>
      </c>
      <c r="C2477" s="9" t="s">
        <v>17</v>
      </c>
      <c r="D2477" s="9" t="s">
        <v>46</v>
      </c>
      <c r="E2477" s="9" t="s">
        <v>10</v>
      </c>
      <c r="F2477" s="9" t="s">
        <v>143</v>
      </c>
    </row>
    <row r="2478" spans="1:6" s="5" customFormat="1" hidden="1" x14ac:dyDescent="0.25">
      <c r="A2478" s="8">
        <v>39283</v>
      </c>
      <c r="B2478" s="9" t="s">
        <v>142</v>
      </c>
      <c r="C2478" s="9" t="s">
        <v>17</v>
      </c>
      <c r="D2478" s="9" t="s">
        <v>46</v>
      </c>
      <c r="E2478" s="9" t="s">
        <v>8</v>
      </c>
      <c r="F2478" s="9" t="s">
        <v>141</v>
      </c>
    </row>
    <row r="2479" spans="1:6" s="5" customFormat="1" x14ac:dyDescent="0.25">
      <c r="A2479" s="8">
        <v>34917</v>
      </c>
      <c r="B2479" s="9" t="s">
        <v>140</v>
      </c>
      <c r="C2479" s="9" t="s">
        <v>17</v>
      </c>
      <c r="D2479" s="9" t="s">
        <v>46</v>
      </c>
      <c r="E2479" s="9" t="s">
        <v>2</v>
      </c>
      <c r="F2479" s="9" t="s">
        <v>139</v>
      </c>
    </row>
    <row r="2480" spans="1:6" s="5" customFormat="1" hidden="1" x14ac:dyDescent="0.25">
      <c r="A2480" s="8">
        <v>32220</v>
      </c>
      <c r="B2480" s="9" t="s">
        <v>138</v>
      </c>
      <c r="C2480" s="9" t="s">
        <v>17</v>
      </c>
      <c r="D2480" s="9" t="s">
        <v>46</v>
      </c>
      <c r="E2480" s="9" t="s">
        <v>4</v>
      </c>
      <c r="F2480" s="9" t="s">
        <v>137</v>
      </c>
    </row>
    <row r="2481" spans="1:6" s="5" customFormat="1" x14ac:dyDescent="0.25">
      <c r="A2481" s="8">
        <v>26833</v>
      </c>
      <c r="B2481" s="9" t="s">
        <v>136</v>
      </c>
      <c r="C2481" s="9" t="s">
        <v>17</v>
      </c>
      <c r="D2481" s="9" t="s">
        <v>46</v>
      </c>
      <c r="E2481" s="9" t="s">
        <v>2</v>
      </c>
      <c r="F2481" s="9" t="s">
        <v>135</v>
      </c>
    </row>
    <row r="2482" spans="1:6" s="5" customFormat="1" hidden="1" x14ac:dyDescent="0.25">
      <c r="A2482" s="8">
        <v>23628</v>
      </c>
      <c r="B2482" s="9" t="s">
        <v>134</v>
      </c>
      <c r="C2482" s="9" t="s">
        <v>17</v>
      </c>
      <c r="D2482" s="9" t="s">
        <v>46</v>
      </c>
      <c r="E2482" s="9" t="s">
        <v>1</v>
      </c>
      <c r="F2482" s="9" t="s">
        <v>133</v>
      </c>
    </row>
    <row r="2483" spans="1:6" s="5" customFormat="1" hidden="1" x14ac:dyDescent="0.25">
      <c r="A2483" s="8">
        <v>20801</v>
      </c>
      <c r="B2483" s="9" t="s">
        <v>132</v>
      </c>
      <c r="C2483" s="9" t="s">
        <v>17</v>
      </c>
      <c r="D2483" s="9" t="s">
        <v>46</v>
      </c>
      <c r="E2483" s="9" t="s">
        <v>5</v>
      </c>
      <c r="F2483" s="9" t="s">
        <v>131</v>
      </c>
    </row>
    <row r="2484" spans="1:6" s="5" customFormat="1" hidden="1" x14ac:dyDescent="0.25">
      <c r="A2484" s="8">
        <v>20665</v>
      </c>
      <c r="B2484" s="9" t="s">
        <v>130</v>
      </c>
      <c r="C2484" s="9" t="s">
        <v>17</v>
      </c>
      <c r="D2484" s="9" t="s">
        <v>46</v>
      </c>
      <c r="E2484" s="9" t="s">
        <v>5</v>
      </c>
      <c r="F2484" s="9" t="s">
        <v>129</v>
      </c>
    </row>
    <row r="2485" spans="1:6" s="5" customFormat="1" x14ac:dyDescent="0.25">
      <c r="A2485" s="8">
        <v>17832</v>
      </c>
      <c r="B2485" s="9" t="s">
        <v>128</v>
      </c>
      <c r="C2485" s="9" t="s">
        <v>17</v>
      </c>
      <c r="D2485" s="9" t="s">
        <v>46</v>
      </c>
      <c r="E2485" s="9" t="s">
        <v>2</v>
      </c>
      <c r="F2485" s="9" t="s">
        <v>127</v>
      </c>
    </row>
    <row r="2486" spans="1:6" s="5" customFormat="1" x14ac:dyDescent="0.25">
      <c r="A2486" s="8">
        <v>16557</v>
      </c>
      <c r="B2486" s="9" t="s">
        <v>126</v>
      </c>
      <c r="C2486" s="9" t="s">
        <v>17</v>
      </c>
      <c r="D2486" s="9" t="s">
        <v>46</v>
      </c>
      <c r="E2486" s="9" t="s">
        <v>2</v>
      </c>
      <c r="F2486" s="9" t="s">
        <v>125</v>
      </c>
    </row>
    <row r="2487" spans="1:6" s="5" customFormat="1" hidden="1" x14ac:dyDescent="0.25">
      <c r="A2487" s="8">
        <v>16345</v>
      </c>
      <c r="B2487" s="9" t="s">
        <v>124</v>
      </c>
      <c r="C2487" s="9" t="s">
        <v>17</v>
      </c>
      <c r="D2487" s="9" t="s">
        <v>46</v>
      </c>
      <c r="E2487" s="9" t="s">
        <v>8</v>
      </c>
      <c r="F2487" s="9" t="s">
        <v>123</v>
      </c>
    </row>
    <row r="2488" spans="1:6" s="5" customFormat="1" x14ac:dyDescent="0.25">
      <c r="A2488" s="8">
        <v>13659</v>
      </c>
      <c r="B2488" s="9" t="s">
        <v>122</v>
      </c>
      <c r="C2488" s="9" t="s">
        <v>17</v>
      </c>
      <c r="D2488" s="9" t="s">
        <v>46</v>
      </c>
      <c r="E2488" s="9" t="s">
        <v>2</v>
      </c>
      <c r="F2488" s="9" t="s">
        <v>121</v>
      </c>
    </row>
    <row r="2489" spans="1:6" s="5" customFormat="1" x14ac:dyDescent="0.25">
      <c r="A2489" s="8">
        <v>11312</v>
      </c>
      <c r="B2489" s="9" t="s">
        <v>120</v>
      </c>
      <c r="C2489" s="9" t="s">
        <v>17</v>
      </c>
      <c r="D2489" s="9" t="s">
        <v>46</v>
      </c>
      <c r="E2489" s="9" t="s">
        <v>2</v>
      </c>
      <c r="F2489" s="9" t="s">
        <v>119</v>
      </c>
    </row>
    <row r="2490" spans="1:6" s="5" customFormat="1" x14ac:dyDescent="0.25">
      <c r="A2490" s="8">
        <v>8051</v>
      </c>
      <c r="B2490" s="9" t="s">
        <v>118</v>
      </c>
      <c r="C2490" s="9" t="s">
        <v>17</v>
      </c>
      <c r="D2490" s="9" t="s">
        <v>46</v>
      </c>
      <c r="E2490" s="9" t="s">
        <v>2</v>
      </c>
      <c r="F2490" s="9" t="s">
        <v>117</v>
      </c>
    </row>
    <row r="2491" spans="1:6" s="5" customFormat="1" hidden="1" x14ac:dyDescent="0.25">
      <c r="A2491" s="8">
        <v>4230</v>
      </c>
      <c r="B2491" s="9" t="s">
        <v>116</v>
      </c>
      <c r="C2491" s="9" t="s">
        <v>17</v>
      </c>
      <c r="D2491" s="9" t="s">
        <v>46</v>
      </c>
      <c r="E2491" s="9" t="s">
        <v>8</v>
      </c>
      <c r="F2491" s="9" t="s">
        <v>115</v>
      </c>
    </row>
    <row r="2492" spans="1:6" s="5" customFormat="1" hidden="1" x14ac:dyDescent="0.25">
      <c r="A2492" s="8">
        <v>79748</v>
      </c>
      <c r="B2492" s="9" t="s">
        <v>114</v>
      </c>
      <c r="C2492" s="9" t="s">
        <v>52</v>
      </c>
      <c r="D2492" s="9" t="s">
        <v>46</v>
      </c>
      <c r="E2492" s="9" t="s">
        <v>4</v>
      </c>
      <c r="F2492" s="9" t="s">
        <v>113</v>
      </c>
    </row>
    <row r="2493" spans="1:6" s="5" customFormat="1" x14ac:dyDescent="0.25">
      <c r="A2493" s="8">
        <v>60213</v>
      </c>
      <c r="B2493" s="9" t="s">
        <v>112</v>
      </c>
      <c r="C2493" s="9" t="s">
        <v>52</v>
      </c>
      <c r="D2493" s="9" t="s">
        <v>46</v>
      </c>
      <c r="E2493" s="9" t="s">
        <v>2</v>
      </c>
      <c r="F2493" s="9" t="s">
        <v>111</v>
      </c>
    </row>
    <row r="2494" spans="1:6" s="5" customFormat="1" x14ac:dyDescent="0.25">
      <c r="A2494" s="8">
        <v>37940</v>
      </c>
      <c r="B2494" s="9" t="s">
        <v>110</v>
      </c>
      <c r="C2494" s="9" t="s">
        <v>52</v>
      </c>
      <c r="D2494" s="9" t="s">
        <v>46</v>
      </c>
      <c r="E2494" s="9" t="s">
        <v>2</v>
      </c>
      <c r="F2494" s="9" t="s">
        <v>109</v>
      </c>
    </row>
    <row r="2495" spans="1:6" s="5" customFormat="1" hidden="1" x14ac:dyDescent="0.25">
      <c r="A2495" s="8">
        <v>89342</v>
      </c>
      <c r="B2495" s="9" t="s">
        <v>108</v>
      </c>
      <c r="C2495" s="9" t="s">
        <v>84</v>
      </c>
      <c r="D2495" s="9" t="s">
        <v>72</v>
      </c>
      <c r="E2495" s="9" t="s">
        <v>83</v>
      </c>
      <c r="F2495" s="9" t="s">
        <v>107</v>
      </c>
    </row>
    <row r="2496" spans="1:6" s="5" customFormat="1" hidden="1" x14ac:dyDescent="0.25">
      <c r="A2496" s="8">
        <v>88765</v>
      </c>
      <c r="B2496" s="9" t="s">
        <v>108</v>
      </c>
      <c r="C2496" s="9" t="s">
        <v>84</v>
      </c>
      <c r="D2496" s="9" t="s">
        <v>72</v>
      </c>
      <c r="E2496" s="9" t="s">
        <v>8</v>
      </c>
      <c r="F2496" s="9" t="s">
        <v>107</v>
      </c>
    </row>
    <row r="2497" spans="1:6" s="5" customFormat="1" hidden="1" x14ac:dyDescent="0.25">
      <c r="A2497" s="8">
        <v>87160</v>
      </c>
      <c r="B2497" s="9" t="s">
        <v>106</v>
      </c>
      <c r="C2497" s="9" t="s">
        <v>84</v>
      </c>
      <c r="D2497" s="9" t="s">
        <v>72</v>
      </c>
      <c r="E2497" s="9" t="s">
        <v>2</v>
      </c>
      <c r="F2497" s="9" t="s">
        <v>105</v>
      </c>
    </row>
    <row r="2498" spans="1:6" s="5" customFormat="1" hidden="1" x14ac:dyDescent="0.25">
      <c r="A2498" s="8">
        <v>81007</v>
      </c>
      <c r="B2498" s="9" t="s">
        <v>104</v>
      </c>
      <c r="C2498" s="9" t="s">
        <v>84</v>
      </c>
      <c r="D2498" s="9" t="s">
        <v>72</v>
      </c>
      <c r="E2498" s="9" t="s">
        <v>4</v>
      </c>
      <c r="F2498" s="9" t="s">
        <v>103</v>
      </c>
    </row>
    <row r="2499" spans="1:6" s="5" customFormat="1" hidden="1" x14ac:dyDescent="0.25">
      <c r="A2499" s="8">
        <v>73869</v>
      </c>
      <c r="B2499" s="9" t="s">
        <v>81</v>
      </c>
      <c r="C2499" s="9" t="s">
        <v>84</v>
      </c>
      <c r="D2499" s="9" t="s">
        <v>72</v>
      </c>
      <c r="E2499" s="9" t="s">
        <v>2</v>
      </c>
      <c r="F2499" s="9" t="s">
        <v>102</v>
      </c>
    </row>
    <row r="2500" spans="1:6" s="5" customFormat="1" hidden="1" x14ac:dyDescent="0.25">
      <c r="A2500" s="8">
        <v>62348</v>
      </c>
      <c r="B2500" s="9" t="s">
        <v>101</v>
      </c>
      <c r="C2500" s="9" t="s">
        <v>84</v>
      </c>
      <c r="D2500" s="9" t="s">
        <v>72</v>
      </c>
      <c r="E2500" s="9" t="s">
        <v>2</v>
      </c>
      <c r="F2500" s="9" t="s">
        <v>100</v>
      </c>
    </row>
    <row r="2501" spans="1:6" s="5" customFormat="1" hidden="1" x14ac:dyDescent="0.25">
      <c r="A2501" s="8">
        <v>45464</v>
      </c>
      <c r="B2501" s="9" t="s">
        <v>97</v>
      </c>
      <c r="C2501" s="9" t="s">
        <v>84</v>
      </c>
      <c r="D2501" s="9" t="s">
        <v>72</v>
      </c>
      <c r="E2501" s="9" t="s">
        <v>8</v>
      </c>
      <c r="F2501" s="9" t="s">
        <v>96</v>
      </c>
    </row>
    <row r="2502" spans="1:6" s="5" customFormat="1" hidden="1" x14ac:dyDescent="0.25">
      <c r="A2502" s="8">
        <v>45074</v>
      </c>
      <c r="B2502" s="9" t="s">
        <v>99</v>
      </c>
      <c r="C2502" s="9" t="s">
        <v>84</v>
      </c>
      <c r="D2502" s="9" t="s">
        <v>72</v>
      </c>
      <c r="E2502" s="9" t="s">
        <v>8</v>
      </c>
      <c r="F2502" s="9" t="s">
        <v>98</v>
      </c>
    </row>
    <row r="2503" spans="1:6" s="5" customFormat="1" hidden="1" x14ac:dyDescent="0.25">
      <c r="A2503" s="8">
        <v>44445</v>
      </c>
      <c r="B2503" s="9" t="s">
        <v>97</v>
      </c>
      <c r="C2503" s="9" t="s">
        <v>84</v>
      </c>
      <c r="D2503" s="9" t="s">
        <v>72</v>
      </c>
      <c r="E2503" s="9" t="s">
        <v>6</v>
      </c>
      <c r="F2503" s="9" t="s">
        <v>96</v>
      </c>
    </row>
    <row r="2504" spans="1:6" s="5" customFormat="1" hidden="1" x14ac:dyDescent="0.25">
      <c r="A2504" s="8">
        <v>36935</v>
      </c>
      <c r="B2504" s="9" t="s">
        <v>95</v>
      </c>
      <c r="C2504" s="9" t="s">
        <v>84</v>
      </c>
      <c r="D2504" s="9" t="s">
        <v>72</v>
      </c>
      <c r="E2504" s="9" t="s">
        <v>2</v>
      </c>
      <c r="F2504" s="9" t="s">
        <v>94</v>
      </c>
    </row>
    <row r="2505" spans="1:6" s="5" customFormat="1" hidden="1" x14ac:dyDescent="0.25">
      <c r="A2505" s="8">
        <v>36876</v>
      </c>
      <c r="B2505" s="9" t="s">
        <v>93</v>
      </c>
      <c r="C2505" s="9" t="s">
        <v>84</v>
      </c>
      <c r="D2505" s="9" t="s">
        <v>72</v>
      </c>
      <c r="E2505" s="9" t="s">
        <v>2</v>
      </c>
      <c r="F2505" s="9" t="s">
        <v>92</v>
      </c>
    </row>
    <row r="2506" spans="1:6" s="5" customFormat="1" hidden="1" x14ac:dyDescent="0.25">
      <c r="A2506" s="8">
        <v>36842</v>
      </c>
      <c r="B2506" s="9" t="s">
        <v>91</v>
      </c>
      <c r="C2506" s="9" t="s">
        <v>84</v>
      </c>
      <c r="D2506" s="9" t="s">
        <v>72</v>
      </c>
      <c r="E2506" s="9" t="s">
        <v>2</v>
      </c>
      <c r="F2506" s="9" t="s">
        <v>90</v>
      </c>
    </row>
    <row r="2507" spans="1:6" s="5" customFormat="1" hidden="1" x14ac:dyDescent="0.25">
      <c r="A2507" s="8">
        <v>36800</v>
      </c>
      <c r="B2507" s="9" t="s">
        <v>89</v>
      </c>
      <c r="C2507" s="9" t="s">
        <v>84</v>
      </c>
      <c r="D2507" s="9" t="s">
        <v>72</v>
      </c>
      <c r="E2507" s="9" t="s">
        <v>2</v>
      </c>
      <c r="F2507" s="9" t="s">
        <v>88</v>
      </c>
    </row>
    <row r="2508" spans="1:6" s="5" customFormat="1" hidden="1" x14ac:dyDescent="0.25">
      <c r="A2508" s="8">
        <v>36711</v>
      </c>
      <c r="B2508" s="9" t="s">
        <v>87</v>
      </c>
      <c r="C2508" s="9" t="s">
        <v>84</v>
      </c>
      <c r="D2508" s="9" t="s">
        <v>72</v>
      </c>
      <c r="E2508" s="9" t="s">
        <v>2</v>
      </c>
      <c r="F2508" s="9" t="s">
        <v>86</v>
      </c>
    </row>
    <row r="2509" spans="1:6" s="5" customFormat="1" hidden="1" x14ac:dyDescent="0.25">
      <c r="A2509" s="8">
        <v>19768</v>
      </c>
      <c r="B2509" s="9" t="s">
        <v>85</v>
      </c>
      <c r="C2509" s="9" t="s">
        <v>84</v>
      </c>
      <c r="D2509" s="9" t="s">
        <v>72</v>
      </c>
      <c r="E2509" s="9" t="s">
        <v>83</v>
      </c>
      <c r="F2509" s="9" t="s">
        <v>82</v>
      </c>
    </row>
    <row r="2510" spans="1:6" s="5" customFormat="1" hidden="1" x14ac:dyDescent="0.25">
      <c r="A2510" s="8">
        <v>37210</v>
      </c>
      <c r="B2510" s="9" t="s">
        <v>81</v>
      </c>
      <c r="C2510" s="9" t="s">
        <v>11</v>
      </c>
      <c r="D2510" s="9" t="s">
        <v>72</v>
      </c>
      <c r="E2510" s="9" t="s">
        <v>2</v>
      </c>
      <c r="F2510" s="9" t="s">
        <v>80</v>
      </c>
    </row>
    <row r="2511" spans="1:6" s="5" customFormat="1" hidden="1" x14ac:dyDescent="0.25">
      <c r="A2511" s="8">
        <v>75179</v>
      </c>
      <c r="B2511" s="9" t="s">
        <v>79</v>
      </c>
      <c r="C2511" s="9" t="s">
        <v>12</v>
      </c>
      <c r="D2511" s="9" t="s">
        <v>72</v>
      </c>
      <c r="E2511" s="9" t="s">
        <v>4</v>
      </c>
      <c r="F2511" s="9" t="s">
        <v>78</v>
      </c>
    </row>
    <row r="2512" spans="1:6" s="5" customFormat="1" hidden="1" x14ac:dyDescent="0.25">
      <c r="A2512" s="8">
        <v>12674</v>
      </c>
      <c r="B2512" s="9" t="s">
        <v>75</v>
      </c>
      <c r="C2512" s="9" t="s">
        <v>12</v>
      </c>
      <c r="D2512" s="9" t="s">
        <v>72</v>
      </c>
      <c r="E2512" s="9" t="s">
        <v>2</v>
      </c>
      <c r="F2512" s="9"/>
    </row>
    <row r="2513" spans="1:6" s="5" customFormat="1" hidden="1" x14ac:dyDescent="0.25">
      <c r="A2513" s="8">
        <v>53186</v>
      </c>
      <c r="B2513" s="9" t="s">
        <v>77</v>
      </c>
      <c r="C2513" s="9" t="s">
        <v>17</v>
      </c>
      <c r="D2513" s="9" t="s">
        <v>72</v>
      </c>
      <c r="E2513" s="9" t="s">
        <v>2</v>
      </c>
      <c r="F2513" s="9" t="s">
        <v>76</v>
      </c>
    </row>
    <row r="2514" spans="1:6" s="5" customFormat="1" hidden="1" x14ac:dyDescent="0.25">
      <c r="A2514" s="8">
        <v>37074</v>
      </c>
      <c r="B2514" s="9" t="s">
        <v>75</v>
      </c>
      <c r="C2514" s="9" t="s">
        <v>17</v>
      </c>
      <c r="D2514" s="9" t="s">
        <v>72</v>
      </c>
      <c r="E2514" s="9" t="s">
        <v>2</v>
      </c>
      <c r="F2514" s="9" t="s">
        <v>74</v>
      </c>
    </row>
    <row r="2515" spans="1:6" s="5" customFormat="1" ht="15.75" hidden="1" thickBot="1" x14ac:dyDescent="0.3">
      <c r="A2515" s="10">
        <v>36252</v>
      </c>
      <c r="B2515" s="11" t="s">
        <v>73</v>
      </c>
      <c r="C2515" s="11" t="s">
        <v>17</v>
      </c>
      <c r="D2515" s="11" t="s">
        <v>72</v>
      </c>
      <c r="E2515" s="11" t="s">
        <v>2</v>
      </c>
      <c r="F2515" s="11" t="s">
        <v>71</v>
      </c>
    </row>
    <row r="2520" spans="1:6" x14ac:dyDescent="0.25">
      <c r="D2520" s="18"/>
    </row>
    <row r="2521" spans="1:6" x14ac:dyDescent="0.25">
      <c r="D2521" s="18"/>
    </row>
  </sheetData>
  <sheetProtection algorithmName="SHA-512" hashValue="4iESSOlF5Vk44qXb0O6Vm0Fmsv526awOuJbLg2Vuq3livltet6eewQoVGfHoT/KkOnTukMkCv9DU6Hnke6it2g==" saltValue="wsntn5nqdHq2PCYOSjt7XA==" spinCount="100000" sheet="1" objects="1" scenarios="1"/>
  <autoFilter ref="A7:F2515" xr:uid="{00000000-0001-0000-0000-000000000000}">
    <filterColumn colId="3">
      <filters>
        <filter val="VILLAVICENCIO"/>
      </filters>
    </filterColumn>
    <filterColumn colId="4">
      <filters>
        <filter val="HOTEL"/>
      </filters>
    </filterColumn>
  </autoFilter>
  <mergeCells count="4"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&amp;C&amp;24&amp;U&amp;"Arial,Regular Bold"Rnts</oddHeader>
    <oddFooter>&amp;L&amp;Z&amp;F&amp;C&amp;A&amp;RPage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6"/>
  <sheetViews>
    <sheetView showGridLines="0" tabSelected="1" topLeftCell="A325" zoomScale="80" zoomScaleNormal="80" workbookViewId="0">
      <selection activeCell="G349" sqref="G349:H349"/>
    </sheetView>
  </sheetViews>
  <sheetFormatPr baseColWidth="10" defaultRowHeight="15" x14ac:dyDescent="0.25"/>
  <cols>
    <col min="1" max="2" width="25.42578125" customWidth="1"/>
    <col min="3" max="16" width="10.140625" customWidth="1"/>
    <col min="19" max="26" width="23.28515625" customWidth="1"/>
  </cols>
  <sheetData>
    <row r="1" spans="1:26" ht="30" customHeight="1" x14ac:dyDescent="0.25"/>
    <row r="2" spans="1:26" ht="30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S2" s="1" t="s">
        <v>67</v>
      </c>
      <c r="T2" s="2" t="s">
        <v>54</v>
      </c>
      <c r="U2" s="2" t="s">
        <v>31</v>
      </c>
      <c r="V2" s="2" t="s">
        <v>11</v>
      </c>
      <c r="W2" s="3" t="s">
        <v>12</v>
      </c>
      <c r="X2" s="3" t="s">
        <v>15</v>
      </c>
      <c r="Y2" s="3" t="s">
        <v>17</v>
      </c>
      <c r="Z2" s="3" t="s">
        <v>52</v>
      </c>
    </row>
    <row r="3" spans="1:26" ht="30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S3" s="4" t="s">
        <v>66</v>
      </c>
      <c r="T3" s="4" t="e">
        <f>VLOOKUP(S3,#REF!,2,FALSE)</f>
        <v>#REF!</v>
      </c>
      <c r="U3" s="4" t="e">
        <f>VLOOKUP(S3,#REF!,3,FALSE)</f>
        <v>#REF!</v>
      </c>
      <c r="V3" s="4" t="e">
        <f>VLOOKUP(S3,#REF!,4,FALSE)</f>
        <v>#REF!</v>
      </c>
      <c r="W3" s="4" t="e">
        <f>VLOOKUP(S3,#REF!,5,FALSE)</f>
        <v>#REF!</v>
      </c>
      <c r="X3" s="4" t="e">
        <f>VLOOKUP(S3,#REF!,6,FALSE)</f>
        <v>#REF!</v>
      </c>
      <c r="Y3" s="4" t="e">
        <f>VLOOKUP(S3,#REF!,7,FALSE)</f>
        <v>#REF!</v>
      </c>
      <c r="Z3" s="4" t="e">
        <f>VLOOKUP(S3,#REF!,8,FALSE)</f>
        <v>#REF!</v>
      </c>
    </row>
    <row r="4" spans="1:26" ht="30" customHeight="1" x14ac:dyDescent="0.25">
      <c r="A4" s="82" t="s">
        <v>53</v>
      </c>
      <c r="B4" s="83"/>
      <c r="C4" s="72" t="s">
        <v>54</v>
      </c>
      <c r="D4" s="73"/>
      <c r="E4" s="72" t="s">
        <v>31</v>
      </c>
      <c r="F4" s="73"/>
      <c r="G4" s="72" t="s">
        <v>11</v>
      </c>
      <c r="H4" s="73"/>
      <c r="I4" s="27" t="s">
        <v>12</v>
      </c>
      <c r="J4" s="28"/>
      <c r="K4" s="27" t="s">
        <v>15</v>
      </c>
      <c r="L4" s="28"/>
      <c r="M4" s="27" t="s">
        <v>17</v>
      </c>
      <c r="N4" s="28"/>
      <c r="O4" s="27" t="s">
        <v>52</v>
      </c>
      <c r="P4" s="28"/>
    </row>
    <row r="5" spans="1:26" ht="30" customHeight="1" x14ac:dyDescent="0.25">
      <c r="A5" s="20" t="s">
        <v>14</v>
      </c>
      <c r="B5" s="21"/>
      <c r="C5" s="72">
        <v>0</v>
      </c>
      <c r="D5" s="73"/>
      <c r="E5" s="72">
        <v>0</v>
      </c>
      <c r="F5" s="73"/>
      <c r="G5" s="72">
        <v>0</v>
      </c>
      <c r="H5" s="73"/>
      <c r="I5" s="27">
        <v>1</v>
      </c>
      <c r="J5" s="28"/>
      <c r="K5" s="27">
        <v>0</v>
      </c>
      <c r="L5" s="28"/>
      <c r="M5" s="27">
        <v>0</v>
      </c>
      <c r="N5" s="28"/>
      <c r="O5" s="27">
        <v>0</v>
      </c>
      <c r="P5" s="28"/>
    </row>
    <row r="6" spans="1:26" ht="30" customHeight="1" x14ac:dyDescent="0.25">
      <c r="A6" s="20" t="s">
        <v>4</v>
      </c>
      <c r="B6" s="21"/>
      <c r="C6" s="29">
        <v>3</v>
      </c>
      <c r="D6" s="30"/>
      <c r="E6" s="29">
        <v>0</v>
      </c>
      <c r="F6" s="30"/>
      <c r="G6" s="29">
        <v>1</v>
      </c>
      <c r="H6" s="30"/>
      <c r="I6" s="27">
        <v>4</v>
      </c>
      <c r="J6" s="28"/>
      <c r="K6" s="27">
        <v>1</v>
      </c>
      <c r="L6" s="28"/>
      <c r="M6" s="27">
        <v>1</v>
      </c>
      <c r="N6" s="28"/>
      <c r="O6" s="27">
        <v>0</v>
      </c>
      <c r="P6" s="28"/>
    </row>
    <row r="7" spans="1:26" ht="30" customHeight="1" x14ac:dyDescent="0.25">
      <c r="A7" s="20" t="s">
        <v>8</v>
      </c>
      <c r="B7" s="21"/>
      <c r="C7" s="29">
        <v>7</v>
      </c>
      <c r="D7" s="30"/>
      <c r="E7" s="29">
        <v>0</v>
      </c>
      <c r="F7" s="30"/>
      <c r="G7" s="29">
        <v>3</v>
      </c>
      <c r="H7" s="30"/>
      <c r="I7" s="27">
        <v>1</v>
      </c>
      <c r="J7" s="28"/>
      <c r="K7" s="27">
        <v>0</v>
      </c>
      <c r="L7" s="28"/>
      <c r="M7" s="27">
        <v>0</v>
      </c>
      <c r="N7" s="28"/>
      <c r="O7" s="27">
        <v>0</v>
      </c>
      <c r="P7" s="28"/>
    </row>
    <row r="8" spans="1:26" ht="30" customHeight="1" x14ac:dyDescent="0.25">
      <c r="A8" s="20" t="s">
        <v>16</v>
      </c>
      <c r="B8" s="21"/>
      <c r="C8" s="29">
        <v>0</v>
      </c>
      <c r="D8" s="30"/>
      <c r="E8" s="29">
        <v>0</v>
      </c>
      <c r="F8" s="30"/>
      <c r="G8" s="29">
        <v>0</v>
      </c>
      <c r="H8" s="30"/>
      <c r="I8" s="27">
        <v>0</v>
      </c>
      <c r="J8" s="28"/>
      <c r="K8" s="27">
        <v>1</v>
      </c>
      <c r="L8" s="28"/>
      <c r="M8" s="27">
        <v>0</v>
      </c>
      <c r="N8" s="28"/>
      <c r="O8" s="27">
        <v>0</v>
      </c>
      <c r="P8" s="28"/>
    </row>
    <row r="9" spans="1:26" ht="30" customHeight="1" x14ac:dyDescent="0.25">
      <c r="A9" s="20" t="s">
        <v>10</v>
      </c>
      <c r="B9" s="21"/>
      <c r="C9" s="29">
        <v>1</v>
      </c>
      <c r="D9" s="30"/>
      <c r="E9" s="29">
        <v>0</v>
      </c>
      <c r="F9" s="30"/>
      <c r="G9" s="29">
        <v>0</v>
      </c>
      <c r="H9" s="30"/>
      <c r="I9" s="27">
        <v>3</v>
      </c>
      <c r="J9" s="28"/>
      <c r="K9" s="27">
        <v>0</v>
      </c>
      <c r="L9" s="28"/>
      <c r="M9" s="27">
        <v>0</v>
      </c>
      <c r="N9" s="28"/>
      <c r="O9" s="27">
        <v>0</v>
      </c>
      <c r="P9" s="28"/>
    </row>
    <row r="10" spans="1:26" ht="53.25" customHeight="1" x14ac:dyDescent="0.25">
      <c r="A10" s="20" t="s">
        <v>7</v>
      </c>
      <c r="B10" s="21"/>
      <c r="C10" s="29">
        <v>1</v>
      </c>
      <c r="D10" s="30"/>
      <c r="E10" s="29">
        <v>0</v>
      </c>
      <c r="F10" s="30"/>
      <c r="G10" s="29">
        <v>0</v>
      </c>
      <c r="H10" s="30"/>
      <c r="I10" s="27">
        <v>0</v>
      </c>
      <c r="J10" s="28"/>
      <c r="K10" s="27">
        <v>0</v>
      </c>
      <c r="L10" s="28"/>
      <c r="M10" s="27">
        <v>1</v>
      </c>
      <c r="N10" s="28"/>
      <c r="O10" s="27">
        <v>0</v>
      </c>
      <c r="P10" s="28"/>
    </row>
    <row r="11" spans="1:26" ht="53.25" customHeight="1" x14ac:dyDescent="0.25">
      <c r="A11" s="20" t="s">
        <v>50</v>
      </c>
      <c r="B11" s="21"/>
      <c r="C11" s="20">
        <v>1</v>
      </c>
      <c r="D11" s="21"/>
      <c r="E11" s="20">
        <v>0</v>
      </c>
      <c r="F11" s="21"/>
      <c r="G11" s="20">
        <v>0</v>
      </c>
      <c r="H11" s="21"/>
      <c r="I11" s="20">
        <v>0</v>
      </c>
      <c r="J11" s="21"/>
      <c r="K11" s="20">
        <v>0</v>
      </c>
      <c r="L11" s="21"/>
      <c r="M11" s="20">
        <v>0</v>
      </c>
      <c r="N11" s="21"/>
      <c r="O11" s="20">
        <v>0</v>
      </c>
      <c r="P11" s="21"/>
    </row>
    <row r="12" spans="1:26" ht="53.25" customHeight="1" x14ac:dyDescent="0.25">
      <c r="A12" s="20" t="s">
        <v>19</v>
      </c>
      <c r="B12" s="21"/>
      <c r="C12" s="20">
        <v>1</v>
      </c>
      <c r="D12" s="21"/>
      <c r="E12" s="20">
        <v>0</v>
      </c>
      <c r="F12" s="21"/>
      <c r="G12" s="20">
        <v>0</v>
      </c>
      <c r="H12" s="21"/>
      <c r="I12" s="20">
        <v>0</v>
      </c>
      <c r="J12" s="21"/>
      <c r="K12" s="20">
        <v>0</v>
      </c>
      <c r="L12" s="21"/>
      <c r="M12" s="20">
        <v>0</v>
      </c>
      <c r="N12" s="21"/>
      <c r="O12" s="20">
        <v>0</v>
      </c>
      <c r="P12" s="21"/>
    </row>
    <row r="13" spans="1:26" ht="30" customHeight="1" x14ac:dyDescent="0.25">
      <c r="A13" s="20" t="s">
        <v>1</v>
      </c>
      <c r="B13" s="21"/>
      <c r="C13" s="29">
        <v>1</v>
      </c>
      <c r="D13" s="30"/>
      <c r="E13" s="29">
        <v>0</v>
      </c>
      <c r="F13" s="30"/>
      <c r="G13" s="29">
        <v>1</v>
      </c>
      <c r="H13" s="30"/>
      <c r="I13" s="27">
        <v>3</v>
      </c>
      <c r="J13" s="28"/>
      <c r="K13" s="27">
        <v>0</v>
      </c>
      <c r="L13" s="28"/>
      <c r="M13" s="27">
        <v>0</v>
      </c>
      <c r="N13" s="28"/>
      <c r="O13" s="27">
        <v>0</v>
      </c>
      <c r="P13" s="28"/>
    </row>
    <row r="14" spans="1:26" ht="30" customHeight="1" x14ac:dyDescent="0.25">
      <c r="A14" s="20" t="s">
        <v>55</v>
      </c>
      <c r="B14" s="21"/>
      <c r="C14" s="29">
        <v>25</v>
      </c>
      <c r="D14" s="30"/>
      <c r="E14" s="29">
        <v>0</v>
      </c>
      <c r="F14" s="30"/>
      <c r="G14" s="29">
        <v>1</v>
      </c>
      <c r="H14" s="30"/>
      <c r="I14" s="27">
        <v>10</v>
      </c>
      <c r="J14" s="28"/>
      <c r="K14" s="27">
        <v>6</v>
      </c>
      <c r="L14" s="28"/>
      <c r="M14" s="27">
        <v>2</v>
      </c>
      <c r="N14" s="28"/>
      <c r="O14" s="27">
        <v>0</v>
      </c>
      <c r="P14" s="28"/>
    </row>
    <row r="15" spans="1:26" ht="30" customHeight="1" x14ac:dyDescent="0.25">
      <c r="A15" s="20" t="s">
        <v>3</v>
      </c>
      <c r="B15" s="21"/>
      <c r="C15" s="29">
        <v>2</v>
      </c>
      <c r="D15" s="30"/>
      <c r="E15" s="29">
        <v>0</v>
      </c>
      <c r="F15" s="30"/>
      <c r="G15" s="29">
        <v>0</v>
      </c>
      <c r="H15" s="30"/>
      <c r="I15" s="27">
        <v>0</v>
      </c>
      <c r="J15" s="28"/>
      <c r="K15" s="27">
        <v>0</v>
      </c>
      <c r="L15" s="28"/>
      <c r="M15" s="27">
        <v>0</v>
      </c>
      <c r="N15" s="28"/>
      <c r="O15" s="27">
        <v>0</v>
      </c>
      <c r="P15" s="28"/>
    </row>
    <row r="16" spans="1:26" ht="30" customHeight="1" x14ac:dyDescent="0.25">
      <c r="A16" s="20" t="s">
        <v>13</v>
      </c>
      <c r="B16" s="21"/>
      <c r="C16" s="20">
        <v>0</v>
      </c>
      <c r="D16" s="21"/>
      <c r="E16" s="20">
        <v>0</v>
      </c>
      <c r="F16" s="21"/>
      <c r="G16" s="20">
        <v>0</v>
      </c>
      <c r="H16" s="21"/>
      <c r="I16" s="20">
        <v>1</v>
      </c>
      <c r="J16" s="21"/>
      <c r="K16" s="20">
        <v>0</v>
      </c>
      <c r="L16" s="21"/>
      <c r="M16" s="20">
        <v>0</v>
      </c>
      <c r="N16" s="21"/>
      <c r="O16" s="20">
        <v>0</v>
      </c>
      <c r="P16" s="21"/>
    </row>
    <row r="17" spans="1:16" ht="30" customHeight="1" x14ac:dyDescent="0.25">
      <c r="A17" s="34" t="s">
        <v>2</v>
      </c>
      <c r="B17" s="34"/>
      <c r="C17" s="35">
        <v>59</v>
      </c>
      <c r="D17" s="35"/>
      <c r="E17" s="35">
        <v>0</v>
      </c>
      <c r="F17" s="35"/>
      <c r="G17" s="35">
        <v>13</v>
      </c>
      <c r="H17" s="35"/>
      <c r="I17" s="27">
        <v>18</v>
      </c>
      <c r="J17" s="28"/>
      <c r="K17" s="27">
        <v>5</v>
      </c>
      <c r="L17" s="28"/>
      <c r="M17" s="27">
        <v>1</v>
      </c>
      <c r="N17" s="28"/>
      <c r="O17" s="27">
        <v>0</v>
      </c>
      <c r="P17" s="28"/>
    </row>
    <row r="18" spans="1:16" ht="42.75" customHeight="1" x14ac:dyDescent="0.25">
      <c r="A18" s="34" t="s">
        <v>57</v>
      </c>
      <c r="B18" s="34"/>
      <c r="C18" s="29">
        <v>0</v>
      </c>
      <c r="D18" s="30"/>
      <c r="E18" s="29">
        <v>0</v>
      </c>
      <c r="F18" s="30"/>
      <c r="G18" s="29">
        <v>1</v>
      </c>
      <c r="H18" s="30"/>
      <c r="I18" s="27">
        <v>0</v>
      </c>
      <c r="J18" s="28"/>
      <c r="K18" s="27">
        <v>1</v>
      </c>
      <c r="L18" s="28"/>
      <c r="M18" s="27">
        <v>0</v>
      </c>
      <c r="N18" s="28"/>
      <c r="O18" s="27">
        <v>0</v>
      </c>
      <c r="P18" s="28"/>
    </row>
    <row r="19" spans="1:16" ht="54.75" customHeight="1" x14ac:dyDescent="0.25">
      <c r="A19" s="20" t="s">
        <v>9</v>
      </c>
      <c r="B19" s="21"/>
      <c r="C19" s="29">
        <v>1</v>
      </c>
      <c r="D19" s="30"/>
      <c r="E19" s="29">
        <v>0</v>
      </c>
      <c r="F19" s="30"/>
      <c r="G19" s="29">
        <v>0</v>
      </c>
      <c r="H19" s="30"/>
      <c r="I19" s="27">
        <v>0</v>
      </c>
      <c r="J19" s="28"/>
      <c r="K19" s="27">
        <v>0</v>
      </c>
      <c r="L19" s="28"/>
      <c r="M19" s="27">
        <v>0</v>
      </c>
      <c r="N19" s="28"/>
      <c r="O19" s="27">
        <v>0</v>
      </c>
      <c r="P19" s="28"/>
    </row>
    <row r="20" spans="1:16" ht="44.25" customHeight="1" x14ac:dyDescent="0.25">
      <c r="A20" s="20" t="s">
        <v>56</v>
      </c>
      <c r="B20" s="21"/>
      <c r="C20" s="29">
        <v>3</v>
      </c>
      <c r="D20" s="30"/>
      <c r="E20" s="29">
        <v>0</v>
      </c>
      <c r="F20" s="30"/>
      <c r="G20" s="29">
        <v>0</v>
      </c>
      <c r="H20" s="30"/>
      <c r="I20" s="27">
        <v>0</v>
      </c>
      <c r="J20" s="28"/>
      <c r="K20" s="27">
        <v>1</v>
      </c>
      <c r="L20" s="28"/>
      <c r="M20" s="27">
        <v>0</v>
      </c>
      <c r="N20" s="28"/>
      <c r="O20" s="27">
        <v>0</v>
      </c>
      <c r="P20" s="28"/>
    </row>
    <row r="21" spans="1:16" ht="37.5" customHeight="1" x14ac:dyDescent="0.25">
      <c r="A21" s="75" t="s">
        <v>5</v>
      </c>
      <c r="B21" s="76"/>
      <c r="C21" s="79">
        <v>4</v>
      </c>
      <c r="D21" s="80"/>
      <c r="E21" s="79">
        <v>0</v>
      </c>
      <c r="F21" s="80"/>
      <c r="G21" s="79">
        <v>0</v>
      </c>
      <c r="H21" s="80"/>
      <c r="I21" s="77">
        <v>0</v>
      </c>
      <c r="J21" s="78"/>
      <c r="K21" s="77">
        <v>0</v>
      </c>
      <c r="L21" s="78"/>
      <c r="M21" s="77">
        <v>1</v>
      </c>
      <c r="N21" s="78"/>
      <c r="O21" s="77">
        <v>0</v>
      </c>
      <c r="P21" s="78"/>
    </row>
    <row r="22" spans="1:16" ht="30" customHeight="1" x14ac:dyDescent="0.25">
      <c r="A22" s="34" t="s">
        <v>6</v>
      </c>
      <c r="B22" s="34"/>
      <c r="C22" s="35">
        <v>4</v>
      </c>
      <c r="D22" s="35"/>
      <c r="E22" s="35">
        <v>0</v>
      </c>
      <c r="F22" s="35"/>
      <c r="G22" s="35">
        <v>0</v>
      </c>
      <c r="H22" s="35"/>
      <c r="I22" s="26">
        <v>1</v>
      </c>
      <c r="J22" s="26"/>
      <c r="K22" s="26">
        <v>0</v>
      </c>
      <c r="L22" s="26"/>
      <c r="M22" s="26">
        <v>0</v>
      </c>
      <c r="N22" s="26"/>
      <c r="O22" s="26">
        <v>0</v>
      </c>
      <c r="P22" s="26"/>
    </row>
    <row r="23" spans="1:16" ht="30" customHeight="1" x14ac:dyDescent="0.25">
      <c r="A23" s="31"/>
      <c r="B23" s="31"/>
      <c r="C23" s="32"/>
      <c r="D23" s="32"/>
      <c r="E23" s="32"/>
      <c r="F23" s="32"/>
      <c r="G23" s="32"/>
      <c r="H23" s="32"/>
      <c r="I23" s="81"/>
      <c r="J23" s="81"/>
      <c r="K23" s="81"/>
      <c r="L23" s="81"/>
      <c r="M23" s="81"/>
      <c r="N23" s="81"/>
      <c r="O23" s="81"/>
      <c r="P23" s="81"/>
    </row>
    <row r="24" spans="1:16" ht="30" customHeight="1" x14ac:dyDescent="0.25"/>
    <row r="25" spans="1:16" ht="30" customHeight="1" x14ac:dyDescent="0.25">
      <c r="A25" s="37" t="s">
        <v>18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30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30" customHeight="1" x14ac:dyDescent="0.25">
      <c r="A27" s="38" t="s">
        <v>53</v>
      </c>
      <c r="B27" s="39"/>
      <c r="C27" s="42" t="s">
        <v>54</v>
      </c>
      <c r="D27" s="43"/>
      <c r="E27" s="42" t="s">
        <v>31</v>
      </c>
      <c r="F27" s="43"/>
      <c r="G27" s="46" t="s">
        <v>11</v>
      </c>
      <c r="H27" s="46"/>
      <c r="I27" s="26" t="s">
        <v>12</v>
      </c>
      <c r="J27" s="26"/>
      <c r="K27" s="26" t="s">
        <v>15</v>
      </c>
      <c r="L27" s="26"/>
      <c r="M27" s="26" t="s">
        <v>17</v>
      </c>
      <c r="N27" s="26"/>
      <c r="O27" s="26" t="s">
        <v>52</v>
      </c>
      <c r="P27" s="26"/>
    </row>
    <row r="28" spans="1:16" ht="30" customHeight="1" x14ac:dyDescent="0.25">
      <c r="A28" s="40"/>
      <c r="B28" s="41"/>
      <c r="C28" s="44"/>
      <c r="D28" s="45"/>
      <c r="E28" s="44"/>
      <c r="F28" s="45"/>
      <c r="G28" s="46"/>
      <c r="H28" s="46"/>
      <c r="I28" s="26"/>
      <c r="J28" s="26"/>
      <c r="K28" s="26"/>
      <c r="L28" s="26"/>
      <c r="M28" s="26"/>
      <c r="N28" s="26"/>
      <c r="O28" s="26"/>
      <c r="P28" s="26"/>
    </row>
    <row r="29" spans="1:16" ht="30" customHeight="1" x14ac:dyDescent="0.25">
      <c r="A29" s="20" t="s">
        <v>2</v>
      </c>
      <c r="B29" s="21"/>
      <c r="C29" s="72">
        <v>13</v>
      </c>
      <c r="D29" s="73"/>
      <c r="E29" s="72">
        <v>0</v>
      </c>
      <c r="F29" s="73"/>
      <c r="G29" s="72">
        <v>0</v>
      </c>
      <c r="H29" s="73"/>
      <c r="I29" s="27">
        <v>5</v>
      </c>
      <c r="J29" s="28"/>
      <c r="K29" s="27">
        <v>0</v>
      </c>
      <c r="L29" s="28"/>
      <c r="M29" s="27">
        <v>0</v>
      </c>
      <c r="N29" s="28"/>
      <c r="O29" s="27">
        <v>0</v>
      </c>
      <c r="P29" s="28"/>
    </row>
    <row r="30" spans="1:16" ht="30" customHeight="1" x14ac:dyDescent="0.25">
      <c r="A30" s="20" t="s">
        <v>19</v>
      </c>
      <c r="B30" s="21"/>
      <c r="C30" s="29">
        <v>1</v>
      </c>
      <c r="D30" s="30"/>
      <c r="E30" s="29">
        <v>0</v>
      </c>
      <c r="F30" s="30"/>
      <c r="G30" s="29">
        <v>0</v>
      </c>
      <c r="H30" s="30"/>
      <c r="I30" s="27">
        <v>0</v>
      </c>
      <c r="J30" s="28"/>
      <c r="K30" s="27">
        <v>0</v>
      </c>
      <c r="L30" s="28"/>
      <c r="M30" s="27">
        <v>0</v>
      </c>
      <c r="N30" s="28"/>
      <c r="O30" s="27">
        <v>0</v>
      </c>
      <c r="P30" s="28"/>
    </row>
    <row r="31" spans="1:16" ht="30" customHeight="1" x14ac:dyDescent="0.25">
      <c r="A31" s="34" t="s">
        <v>5</v>
      </c>
      <c r="B31" s="34"/>
      <c r="C31" s="35">
        <v>0</v>
      </c>
      <c r="D31" s="35"/>
      <c r="E31" s="35">
        <v>0</v>
      </c>
      <c r="F31" s="35"/>
      <c r="G31" s="35">
        <v>0</v>
      </c>
      <c r="H31" s="35"/>
      <c r="I31" s="26">
        <v>0</v>
      </c>
      <c r="J31" s="26"/>
      <c r="K31" s="26">
        <v>1</v>
      </c>
      <c r="L31" s="26"/>
      <c r="M31" s="26">
        <v>0</v>
      </c>
      <c r="N31" s="26"/>
      <c r="O31" s="26">
        <v>0</v>
      </c>
      <c r="P31" s="26"/>
    </row>
    <row r="32" spans="1:16" ht="30" customHeight="1" x14ac:dyDescent="0.25">
      <c r="A32" s="31"/>
      <c r="B32" s="31"/>
      <c r="C32" s="32"/>
      <c r="D32" s="32"/>
      <c r="E32" s="32"/>
      <c r="F32" s="32"/>
      <c r="G32" s="32"/>
      <c r="H32" s="32"/>
      <c r="I32" s="33"/>
      <c r="J32" s="33"/>
      <c r="K32" s="33"/>
      <c r="L32" s="33"/>
      <c r="M32" s="33"/>
      <c r="N32" s="33"/>
      <c r="O32" s="33"/>
      <c r="P32" s="33"/>
    </row>
    <row r="33" spans="1:16" ht="30" customHeight="1" x14ac:dyDescent="0.25">
      <c r="A33" s="31"/>
      <c r="B33" s="31"/>
      <c r="C33" s="32"/>
      <c r="D33" s="32"/>
      <c r="E33" s="32"/>
      <c r="F33" s="32"/>
      <c r="G33" s="32"/>
      <c r="H33" s="32"/>
      <c r="I33" s="33"/>
      <c r="J33" s="33"/>
      <c r="K33" s="33"/>
      <c r="L33" s="33"/>
      <c r="M33" s="33"/>
      <c r="N33" s="33"/>
      <c r="O33" s="33"/>
      <c r="P33" s="33"/>
    </row>
    <row r="34" spans="1:16" ht="30" customHeight="1" x14ac:dyDescent="0.25">
      <c r="A34" s="37" t="s">
        <v>20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30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30" customHeight="1" x14ac:dyDescent="0.25">
      <c r="A36" s="38" t="s">
        <v>53</v>
      </c>
      <c r="B36" s="39"/>
      <c r="C36" s="42" t="s">
        <v>54</v>
      </c>
      <c r="D36" s="43"/>
      <c r="E36" s="42" t="s">
        <v>31</v>
      </c>
      <c r="F36" s="43"/>
      <c r="G36" s="46" t="s">
        <v>11</v>
      </c>
      <c r="H36" s="46"/>
      <c r="I36" s="26" t="s">
        <v>12</v>
      </c>
      <c r="J36" s="26"/>
      <c r="K36" s="26" t="s">
        <v>15</v>
      </c>
      <c r="L36" s="26"/>
      <c r="M36" s="26" t="s">
        <v>17</v>
      </c>
      <c r="N36" s="26"/>
      <c r="O36" s="26" t="s">
        <v>52</v>
      </c>
      <c r="P36" s="26"/>
    </row>
    <row r="37" spans="1:16" ht="30" customHeight="1" x14ac:dyDescent="0.25">
      <c r="A37" s="40"/>
      <c r="B37" s="41"/>
      <c r="C37" s="44"/>
      <c r="D37" s="45"/>
      <c r="E37" s="44"/>
      <c r="F37" s="45"/>
      <c r="G37" s="46"/>
      <c r="H37" s="46"/>
      <c r="I37" s="26"/>
      <c r="J37" s="26"/>
      <c r="K37" s="26"/>
      <c r="L37" s="26"/>
      <c r="M37" s="26"/>
      <c r="N37" s="26"/>
      <c r="O37" s="26"/>
      <c r="P37" s="26"/>
    </row>
    <row r="38" spans="1:16" ht="30" customHeight="1" x14ac:dyDescent="0.25">
      <c r="A38" s="20" t="s">
        <v>61</v>
      </c>
      <c r="B38" s="21"/>
      <c r="C38" s="72">
        <v>2</v>
      </c>
      <c r="D38" s="73"/>
      <c r="E38" s="72">
        <v>0</v>
      </c>
      <c r="F38" s="73"/>
      <c r="G38" s="72">
        <v>0</v>
      </c>
      <c r="H38" s="73"/>
      <c r="I38" s="27">
        <v>0</v>
      </c>
      <c r="J38" s="28"/>
      <c r="K38" s="27">
        <v>0</v>
      </c>
      <c r="L38" s="28"/>
      <c r="M38" s="27">
        <v>0</v>
      </c>
      <c r="N38" s="28"/>
      <c r="O38" s="27">
        <v>0</v>
      </c>
      <c r="P38" s="28"/>
    </row>
    <row r="39" spans="1:16" ht="30" customHeight="1" x14ac:dyDescent="0.25">
      <c r="A39" s="20" t="s">
        <v>2</v>
      </c>
      <c r="B39" s="21"/>
      <c r="C39" s="29">
        <v>8</v>
      </c>
      <c r="D39" s="30"/>
      <c r="E39" s="29">
        <v>0</v>
      </c>
      <c r="F39" s="30"/>
      <c r="G39" s="29">
        <v>3</v>
      </c>
      <c r="H39" s="30"/>
      <c r="I39" s="27">
        <v>0</v>
      </c>
      <c r="J39" s="28"/>
      <c r="K39" s="27">
        <v>0</v>
      </c>
      <c r="L39" s="28"/>
      <c r="M39" s="27">
        <v>1</v>
      </c>
      <c r="N39" s="28"/>
      <c r="O39" s="27">
        <v>0</v>
      </c>
      <c r="P39" s="28"/>
    </row>
    <row r="40" spans="1:16" ht="30" customHeight="1" x14ac:dyDescent="0.25">
      <c r="A40" s="34" t="s">
        <v>6</v>
      </c>
      <c r="B40" s="34"/>
      <c r="C40" s="35">
        <v>0</v>
      </c>
      <c r="D40" s="35"/>
      <c r="E40" s="35">
        <v>0</v>
      </c>
      <c r="F40" s="35"/>
      <c r="G40" s="35">
        <v>0</v>
      </c>
      <c r="H40" s="35"/>
      <c r="I40" s="26">
        <v>1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30" customHeight="1" x14ac:dyDescent="0.25">
      <c r="A41" s="31"/>
      <c r="B41" s="31"/>
      <c r="C41" s="32"/>
      <c r="D41" s="32"/>
      <c r="E41" s="32"/>
      <c r="F41" s="32"/>
      <c r="G41" s="32"/>
      <c r="H41" s="32"/>
      <c r="I41" s="33"/>
      <c r="J41" s="33"/>
      <c r="K41" s="33"/>
      <c r="L41" s="33"/>
      <c r="M41" s="33"/>
      <c r="N41" s="33"/>
      <c r="O41" s="33"/>
      <c r="P41" s="33"/>
    </row>
    <row r="42" spans="1:16" ht="30" customHeight="1" x14ac:dyDescent="0.25">
      <c r="A42" s="31"/>
      <c r="B42" s="31"/>
      <c r="C42" s="32"/>
      <c r="D42" s="32"/>
      <c r="E42" s="32"/>
      <c r="F42" s="32"/>
      <c r="G42" s="32"/>
      <c r="H42" s="32"/>
      <c r="I42" s="33"/>
      <c r="J42" s="33"/>
      <c r="K42" s="33"/>
      <c r="L42" s="33"/>
      <c r="M42" s="33"/>
      <c r="N42" s="33"/>
      <c r="O42" s="33"/>
      <c r="P42" s="33"/>
    </row>
    <row r="43" spans="1:16" ht="30" customHeight="1" x14ac:dyDescent="0.25">
      <c r="A43" s="37" t="s">
        <v>21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30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30" customHeight="1" x14ac:dyDescent="0.25">
      <c r="A45" s="38" t="s">
        <v>53</v>
      </c>
      <c r="B45" s="39"/>
      <c r="C45" s="42" t="s">
        <v>54</v>
      </c>
      <c r="D45" s="43"/>
      <c r="E45" s="42" t="s">
        <v>31</v>
      </c>
      <c r="F45" s="43"/>
      <c r="G45" s="46" t="s">
        <v>11</v>
      </c>
      <c r="H45" s="46"/>
      <c r="I45" s="26" t="s">
        <v>12</v>
      </c>
      <c r="J45" s="26"/>
      <c r="K45" s="26" t="s">
        <v>15</v>
      </c>
      <c r="L45" s="26"/>
      <c r="M45" s="26" t="s">
        <v>17</v>
      </c>
      <c r="N45" s="26"/>
      <c r="O45" s="26" t="s">
        <v>52</v>
      </c>
      <c r="P45" s="26"/>
    </row>
    <row r="46" spans="1:16" ht="30" customHeight="1" x14ac:dyDescent="0.25">
      <c r="A46" s="40"/>
      <c r="B46" s="41"/>
      <c r="C46" s="44"/>
      <c r="D46" s="45"/>
      <c r="E46" s="44"/>
      <c r="F46" s="45"/>
      <c r="G46" s="46"/>
      <c r="H46" s="46"/>
      <c r="I46" s="26"/>
      <c r="J46" s="26"/>
      <c r="K46" s="26"/>
      <c r="L46" s="26"/>
      <c r="M46" s="26"/>
      <c r="N46" s="26"/>
      <c r="O46" s="26"/>
      <c r="P46" s="26"/>
    </row>
    <row r="47" spans="1:16" ht="30" customHeight="1" x14ac:dyDescent="0.25">
      <c r="A47" s="20" t="s">
        <v>62</v>
      </c>
      <c r="B47" s="21"/>
      <c r="C47" s="72">
        <v>4</v>
      </c>
      <c r="D47" s="73"/>
      <c r="E47" s="72">
        <v>0</v>
      </c>
      <c r="F47" s="73"/>
      <c r="G47" s="72">
        <v>1</v>
      </c>
      <c r="H47" s="73"/>
      <c r="I47" s="27">
        <v>1</v>
      </c>
      <c r="J47" s="28"/>
      <c r="K47" s="27">
        <v>2</v>
      </c>
      <c r="L47" s="28"/>
      <c r="M47" s="27">
        <v>0</v>
      </c>
      <c r="N47" s="28"/>
      <c r="O47" s="27">
        <v>0</v>
      </c>
      <c r="P47" s="28"/>
    </row>
    <row r="48" spans="1:16" ht="30" customHeight="1" x14ac:dyDescent="0.25">
      <c r="A48" s="20" t="s">
        <v>2</v>
      </c>
      <c r="B48" s="21"/>
      <c r="C48" s="29">
        <v>11</v>
      </c>
      <c r="D48" s="30"/>
      <c r="E48" s="29">
        <v>0</v>
      </c>
      <c r="F48" s="30"/>
      <c r="G48" s="29">
        <v>2</v>
      </c>
      <c r="H48" s="30"/>
      <c r="I48" s="27">
        <v>1</v>
      </c>
      <c r="J48" s="28"/>
      <c r="K48" s="27">
        <v>1</v>
      </c>
      <c r="L48" s="28"/>
      <c r="M48" s="27">
        <v>0</v>
      </c>
      <c r="N48" s="28"/>
      <c r="O48" s="27">
        <v>0</v>
      </c>
      <c r="P48" s="28"/>
    </row>
    <row r="49" spans="1:16" ht="44.25" customHeight="1" x14ac:dyDescent="0.25">
      <c r="A49" s="20" t="s">
        <v>56</v>
      </c>
      <c r="B49" s="21"/>
      <c r="C49" s="35">
        <v>1</v>
      </c>
      <c r="D49" s="35"/>
      <c r="E49" s="35">
        <v>0</v>
      </c>
      <c r="F49" s="35"/>
      <c r="G49" s="35">
        <v>0</v>
      </c>
      <c r="H49" s="35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40.5" customHeight="1" x14ac:dyDescent="0.25">
      <c r="A50" s="75" t="s">
        <v>5</v>
      </c>
      <c r="B50" s="76"/>
      <c r="C50" s="29">
        <v>0</v>
      </c>
      <c r="D50" s="30"/>
      <c r="E50" s="29">
        <v>0</v>
      </c>
      <c r="F50" s="30"/>
      <c r="G50" s="29">
        <v>0</v>
      </c>
      <c r="H50" s="30"/>
      <c r="I50" s="27">
        <v>0</v>
      </c>
      <c r="J50" s="28"/>
      <c r="K50" s="27">
        <v>1</v>
      </c>
      <c r="L50" s="28"/>
      <c r="M50" s="27">
        <v>0</v>
      </c>
      <c r="N50" s="28"/>
      <c r="O50" s="27">
        <v>0</v>
      </c>
      <c r="P50" s="28"/>
    </row>
    <row r="51" spans="1:16" ht="30" customHeight="1" x14ac:dyDescent="0.25">
      <c r="A51" s="34" t="s">
        <v>6</v>
      </c>
      <c r="B51" s="34"/>
      <c r="C51" s="35">
        <v>0</v>
      </c>
      <c r="D51" s="35"/>
      <c r="E51" s="35">
        <v>0</v>
      </c>
      <c r="F51" s="35"/>
      <c r="G51" s="35">
        <v>0</v>
      </c>
      <c r="H51" s="35"/>
      <c r="I51" s="26">
        <v>0</v>
      </c>
      <c r="J51" s="26"/>
      <c r="K51" s="26">
        <v>0</v>
      </c>
      <c r="L51" s="26"/>
      <c r="M51" s="26">
        <v>1</v>
      </c>
      <c r="N51" s="26"/>
      <c r="O51" s="26">
        <v>0</v>
      </c>
      <c r="P51" s="26"/>
    </row>
    <row r="52" spans="1:16" ht="30" customHeight="1" x14ac:dyDescent="0.25">
      <c r="A52" s="31"/>
      <c r="B52" s="31"/>
      <c r="C52" s="32"/>
      <c r="D52" s="32"/>
      <c r="E52" s="32"/>
      <c r="F52" s="32"/>
      <c r="G52" s="32"/>
      <c r="H52" s="32"/>
      <c r="I52" s="33"/>
      <c r="J52" s="33"/>
      <c r="K52" s="33"/>
      <c r="L52" s="33"/>
      <c r="M52" s="33"/>
      <c r="N52" s="33"/>
      <c r="O52" s="33"/>
      <c r="P52" s="33"/>
    </row>
    <row r="53" spans="1:16" ht="30" customHeight="1" x14ac:dyDescent="0.25">
      <c r="A53" s="31"/>
      <c r="B53" s="31"/>
      <c r="C53" s="32"/>
      <c r="D53" s="32"/>
      <c r="E53" s="32"/>
      <c r="F53" s="32"/>
      <c r="G53" s="32"/>
      <c r="H53" s="32"/>
      <c r="I53" s="33"/>
      <c r="J53" s="33"/>
      <c r="K53" s="33"/>
      <c r="L53" s="33"/>
      <c r="M53" s="33"/>
      <c r="N53" s="33"/>
      <c r="O53" s="33"/>
      <c r="P53" s="33"/>
    </row>
    <row r="54" spans="1:16" ht="30" customHeight="1" x14ac:dyDescent="0.25">
      <c r="A54" s="37" t="s">
        <v>22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30" customHeight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30" customHeight="1" x14ac:dyDescent="0.25">
      <c r="A56" s="38" t="s">
        <v>53</v>
      </c>
      <c r="B56" s="39"/>
      <c r="C56" s="42" t="s">
        <v>54</v>
      </c>
      <c r="D56" s="43"/>
      <c r="E56" s="42" t="s">
        <v>31</v>
      </c>
      <c r="F56" s="43"/>
      <c r="G56" s="46" t="s">
        <v>11</v>
      </c>
      <c r="H56" s="46"/>
      <c r="I56" s="26" t="s">
        <v>12</v>
      </c>
      <c r="J56" s="26"/>
      <c r="K56" s="26" t="s">
        <v>15</v>
      </c>
      <c r="L56" s="26"/>
      <c r="M56" s="26" t="s">
        <v>17</v>
      </c>
      <c r="N56" s="26"/>
      <c r="O56" s="26" t="s">
        <v>52</v>
      </c>
      <c r="P56" s="26"/>
    </row>
    <row r="57" spans="1:16" ht="30" customHeight="1" x14ac:dyDescent="0.25">
      <c r="A57" s="40"/>
      <c r="B57" s="41"/>
      <c r="C57" s="44"/>
      <c r="D57" s="45"/>
      <c r="E57" s="44"/>
      <c r="F57" s="45"/>
      <c r="G57" s="46"/>
      <c r="H57" s="46"/>
      <c r="I57" s="26"/>
      <c r="J57" s="26"/>
      <c r="K57" s="26"/>
      <c r="L57" s="26"/>
      <c r="M57" s="26"/>
      <c r="N57" s="26"/>
      <c r="O57" s="26"/>
      <c r="P57" s="26"/>
    </row>
    <row r="58" spans="1:16" ht="30" customHeight="1" x14ac:dyDescent="0.25">
      <c r="A58" s="20" t="s">
        <v>4</v>
      </c>
      <c r="B58" s="21"/>
      <c r="C58" s="72">
        <v>1</v>
      </c>
      <c r="D58" s="73"/>
      <c r="E58" s="72">
        <v>0</v>
      </c>
      <c r="F58" s="73"/>
      <c r="G58" s="72">
        <v>0</v>
      </c>
      <c r="H58" s="73"/>
      <c r="I58" s="27">
        <v>4</v>
      </c>
      <c r="J58" s="28"/>
      <c r="K58" s="27">
        <v>1</v>
      </c>
      <c r="L58" s="28"/>
      <c r="M58" s="27">
        <v>0</v>
      </c>
      <c r="N58" s="28"/>
      <c r="O58" s="27">
        <v>0</v>
      </c>
      <c r="P58" s="28"/>
    </row>
    <row r="59" spans="1:16" ht="30" customHeight="1" x14ac:dyDescent="0.25">
      <c r="A59" s="20" t="s">
        <v>8</v>
      </c>
      <c r="B59" s="21"/>
      <c r="C59" s="29">
        <v>3</v>
      </c>
      <c r="D59" s="30"/>
      <c r="E59" s="29">
        <v>0</v>
      </c>
      <c r="F59" s="30"/>
      <c r="G59" s="29">
        <v>0</v>
      </c>
      <c r="H59" s="30"/>
      <c r="I59" s="27">
        <v>2</v>
      </c>
      <c r="J59" s="28"/>
      <c r="K59" s="27">
        <v>1</v>
      </c>
      <c r="L59" s="28"/>
      <c r="M59" s="27">
        <v>0</v>
      </c>
      <c r="N59" s="28"/>
      <c r="O59" s="27">
        <v>0</v>
      </c>
      <c r="P59" s="28"/>
    </row>
    <row r="60" spans="1:16" ht="30" customHeight="1" x14ac:dyDescent="0.25">
      <c r="A60" s="20" t="s">
        <v>10</v>
      </c>
      <c r="B60" s="21"/>
      <c r="C60" s="35">
        <v>0</v>
      </c>
      <c r="D60" s="35"/>
      <c r="E60" s="35">
        <v>0</v>
      </c>
      <c r="F60" s="35"/>
      <c r="G60" s="35">
        <v>0</v>
      </c>
      <c r="H60" s="35"/>
      <c r="I60" s="26">
        <v>4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30" customHeight="1" x14ac:dyDescent="0.25">
      <c r="A61" s="20" t="s">
        <v>1</v>
      </c>
      <c r="B61" s="21"/>
      <c r="C61" s="29">
        <v>0</v>
      </c>
      <c r="D61" s="30"/>
      <c r="E61" s="29">
        <v>0</v>
      </c>
      <c r="F61" s="30"/>
      <c r="G61" s="29">
        <v>0</v>
      </c>
      <c r="H61" s="30"/>
      <c r="I61" s="27">
        <v>1</v>
      </c>
      <c r="J61" s="28"/>
      <c r="K61" s="27">
        <v>0</v>
      </c>
      <c r="L61" s="28"/>
      <c r="M61" s="27">
        <v>0</v>
      </c>
      <c r="N61" s="28"/>
      <c r="O61" s="27">
        <v>0</v>
      </c>
      <c r="P61" s="28"/>
    </row>
    <row r="62" spans="1:16" ht="30" customHeight="1" x14ac:dyDescent="0.25">
      <c r="A62" s="20" t="s">
        <v>55</v>
      </c>
      <c r="B62" s="21"/>
      <c r="C62" s="35">
        <v>0</v>
      </c>
      <c r="D62" s="35"/>
      <c r="E62" s="35">
        <v>0</v>
      </c>
      <c r="F62" s="35"/>
      <c r="G62" s="35">
        <v>0</v>
      </c>
      <c r="H62" s="35"/>
      <c r="I62" s="26">
        <v>2</v>
      </c>
      <c r="J62" s="26"/>
      <c r="K62" s="26">
        <v>2</v>
      </c>
      <c r="L62" s="26"/>
      <c r="M62" s="26">
        <v>0</v>
      </c>
      <c r="N62" s="26"/>
      <c r="O62" s="26">
        <v>0</v>
      </c>
      <c r="P62" s="26"/>
    </row>
    <row r="63" spans="1:16" ht="30" customHeight="1" x14ac:dyDescent="0.25">
      <c r="A63" s="20" t="s">
        <v>3</v>
      </c>
      <c r="B63" s="21"/>
      <c r="C63" s="35">
        <v>2</v>
      </c>
      <c r="D63" s="35"/>
      <c r="E63" s="35">
        <v>0</v>
      </c>
      <c r="F63" s="35"/>
      <c r="G63" s="35">
        <v>0</v>
      </c>
      <c r="H63" s="35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30" customHeight="1" x14ac:dyDescent="0.25">
      <c r="A64" s="75" t="s">
        <v>2</v>
      </c>
      <c r="B64" s="76"/>
      <c r="C64" s="29">
        <v>10</v>
      </c>
      <c r="D64" s="30"/>
      <c r="E64" s="29">
        <v>0</v>
      </c>
      <c r="F64" s="30"/>
      <c r="G64" s="29">
        <v>1</v>
      </c>
      <c r="H64" s="30"/>
      <c r="I64" s="27">
        <v>2</v>
      </c>
      <c r="J64" s="28"/>
      <c r="K64" s="27">
        <v>1</v>
      </c>
      <c r="L64" s="28"/>
      <c r="M64" s="27">
        <v>0</v>
      </c>
      <c r="N64" s="28"/>
      <c r="O64" s="27">
        <v>0</v>
      </c>
      <c r="P64" s="28"/>
    </row>
    <row r="65" spans="1:16" ht="30" customHeight="1" x14ac:dyDescent="0.25">
      <c r="A65" s="34" t="s">
        <v>5</v>
      </c>
      <c r="B65" s="34"/>
      <c r="C65" s="35">
        <v>1</v>
      </c>
      <c r="D65" s="35"/>
      <c r="E65" s="35">
        <v>0</v>
      </c>
      <c r="F65" s="35"/>
      <c r="G65" s="35">
        <v>0</v>
      </c>
      <c r="H65" s="35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30" customHeight="1" x14ac:dyDescent="0.25"/>
    <row r="67" spans="1:16" ht="30" customHeight="1" x14ac:dyDescent="0.25"/>
    <row r="68" spans="1:16" ht="30" customHeight="1" x14ac:dyDescent="0.25">
      <c r="A68" s="37" t="s">
        <v>23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30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30" customHeight="1" x14ac:dyDescent="0.25">
      <c r="A70" s="38" t="s">
        <v>53</v>
      </c>
      <c r="B70" s="39"/>
      <c r="C70" s="42" t="s">
        <v>54</v>
      </c>
      <c r="D70" s="43"/>
      <c r="E70" s="42" t="s">
        <v>31</v>
      </c>
      <c r="F70" s="43"/>
      <c r="G70" s="46" t="s">
        <v>11</v>
      </c>
      <c r="H70" s="46"/>
      <c r="I70" s="26" t="s">
        <v>12</v>
      </c>
      <c r="J70" s="26"/>
      <c r="K70" s="26" t="s">
        <v>15</v>
      </c>
      <c r="L70" s="26"/>
      <c r="M70" s="26" t="s">
        <v>17</v>
      </c>
      <c r="N70" s="26"/>
      <c r="O70" s="26" t="s">
        <v>52</v>
      </c>
      <c r="P70" s="26"/>
    </row>
    <row r="71" spans="1:16" ht="30" customHeight="1" x14ac:dyDescent="0.25">
      <c r="A71" s="40"/>
      <c r="B71" s="41"/>
      <c r="C71" s="44"/>
      <c r="D71" s="45"/>
      <c r="E71" s="44"/>
      <c r="F71" s="45"/>
      <c r="G71" s="46"/>
      <c r="H71" s="46"/>
      <c r="I71" s="26"/>
      <c r="J71" s="26"/>
      <c r="K71" s="26"/>
      <c r="L71" s="26"/>
      <c r="M71" s="26"/>
      <c r="N71" s="26"/>
      <c r="O71" s="26"/>
      <c r="P71" s="26"/>
    </row>
    <row r="72" spans="1:16" ht="30" customHeight="1" x14ac:dyDescent="0.25">
      <c r="A72" s="20" t="s">
        <v>8</v>
      </c>
      <c r="B72" s="21"/>
      <c r="C72" s="72">
        <v>0</v>
      </c>
      <c r="D72" s="73"/>
      <c r="E72" s="72">
        <v>0</v>
      </c>
      <c r="F72" s="73"/>
      <c r="G72" s="72">
        <v>0</v>
      </c>
      <c r="H72" s="73"/>
      <c r="I72" s="27">
        <v>1</v>
      </c>
      <c r="J72" s="28"/>
      <c r="K72" s="27">
        <v>0</v>
      </c>
      <c r="L72" s="28"/>
      <c r="M72" s="27">
        <v>0</v>
      </c>
      <c r="N72" s="28"/>
      <c r="O72" s="27">
        <v>0</v>
      </c>
      <c r="P72" s="28"/>
    </row>
    <row r="73" spans="1:16" ht="30" customHeight="1" x14ac:dyDescent="0.25">
      <c r="A73" s="20" t="s">
        <v>10</v>
      </c>
      <c r="B73" s="21"/>
      <c r="C73" s="29">
        <v>0</v>
      </c>
      <c r="D73" s="30"/>
      <c r="E73" s="29">
        <v>0</v>
      </c>
      <c r="F73" s="30"/>
      <c r="G73" s="29">
        <v>1</v>
      </c>
      <c r="H73" s="30"/>
      <c r="I73" s="27">
        <v>0</v>
      </c>
      <c r="J73" s="28"/>
      <c r="K73" s="27">
        <v>0</v>
      </c>
      <c r="L73" s="28"/>
      <c r="M73" s="27">
        <v>0</v>
      </c>
      <c r="N73" s="28"/>
      <c r="O73" s="27">
        <v>0</v>
      </c>
      <c r="P73" s="28"/>
    </row>
    <row r="74" spans="1:16" ht="30" customHeight="1" x14ac:dyDescent="0.25">
      <c r="A74" s="20" t="s">
        <v>63</v>
      </c>
      <c r="B74" s="21"/>
      <c r="C74" s="35">
        <v>1</v>
      </c>
      <c r="D74" s="35"/>
      <c r="E74" s="35">
        <v>0</v>
      </c>
      <c r="F74" s="35"/>
      <c r="G74" s="35">
        <v>0</v>
      </c>
      <c r="H74" s="35"/>
      <c r="I74" s="26">
        <v>0</v>
      </c>
      <c r="J74" s="26"/>
      <c r="K74" s="26">
        <v>0</v>
      </c>
      <c r="L74" s="26"/>
      <c r="M74" s="26">
        <v>0</v>
      </c>
      <c r="N74" s="26"/>
      <c r="O74" s="26">
        <v>0</v>
      </c>
      <c r="P74" s="26"/>
    </row>
    <row r="75" spans="1:16" ht="30" customHeight="1" x14ac:dyDescent="0.25">
      <c r="A75" s="20" t="s">
        <v>55</v>
      </c>
      <c r="B75" s="21"/>
      <c r="C75" s="29">
        <v>9</v>
      </c>
      <c r="D75" s="30"/>
      <c r="E75" s="29">
        <v>0</v>
      </c>
      <c r="F75" s="30"/>
      <c r="G75" s="29">
        <v>0</v>
      </c>
      <c r="H75" s="30"/>
      <c r="I75" s="27">
        <v>2</v>
      </c>
      <c r="J75" s="28"/>
      <c r="K75" s="27">
        <v>0</v>
      </c>
      <c r="L75" s="28"/>
      <c r="M75" s="27">
        <v>1</v>
      </c>
      <c r="N75" s="28"/>
      <c r="O75" s="27">
        <v>0</v>
      </c>
      <c r="P75" s="28"/>
    </row>
    <row r="76" spans="1:16" ht="30" customHeight="1" x14ac:dyDescent="0.25">
      <c r="A76" s="75" t="s">
        <v>2</v>
      </c>
      <c r="B76" s="76"/>
      <c r="C76" s="35">
        <v>9</v>
      </c>
      <c r="D76" s="35"/>
      <c r="E76" s="35">
        <v>0</v>
      </c>
      <c r="F76" s="35"/>
      <c r="G76" s="35">
        <v>5</v>
      </c>
      <c r="H76" s="35"/>
      <c r="I76" s="26">
        <v>10</v>
      </c>
      <c r="J76" s="26"/>
      <c r="K76" s="26">
        <v>1</v>
      </c>
      <c r="L76" s="26"/>
      <c r="M76" s="26">
        <v>3</v>
      </c>
      <c r="N76" s="26"/>
      <c r="O76" s="26">
        <v>0</v>
      </c>
      <c r="P76" s="26"/>
    </row>
    <row r="77" spans="1:16" ht="41.25" customHeight="1" x14ac:dyDescent="0.25">
      <c r="A77" s="20" t="s">
        <v>56</v>
      </c>
      <c r="B77" s="21"/>
      <c r="C77" s="35">
        <v>0</v>
      </c>
      <c r="D77" s="35"/>
      <c r="E77" s="35">
        <v>0</v>
      </c>
      <c r="F77" s="35"/>
      <c r="G77" s="35">
        <v>0</v>
      </c>
      <c r="H77" s="35"/>
      <c r="I77" s="26">
        <v>0</v>
      </c>
      <c r="J77" s="26"/>
      <c r="K77" s="26">
        <v>0</v>
      </c>
      <c r="L77" s="26"/>
      <c r="M77" s="26">
        <v>2</v>
      </c>
      <c r="N77" s="26"/>
      <c r="O77" s="26">
        <v>0</v>
      </c>
      <c r="P77" s="26"/>
    </row>
    <row r="78" spans="1:16" ht="30" customHeight="1" x14ac:dyDescent="0.25">
      <c r="A78" s="31"/>
      <c r="B78" s="31"/>
      <c r="C78" s="32"/>
      <c r="D78" s="32"/>
      <c r="E78" s="32"/>
      <c r="F78" s="32"/>
      <c r="G78" s="32"/>
      <c r="H78" s="32"/>
      <c r="I78" s="33"/>
      <c r="J78" s="33"/>
      <c r="K78" s="33"/>
      <c r="L78" s="33"/>
      <c r="M78" s="33"/>
      <c r="N78" s="33"/>
      <c r="O78" s="33"/>
      <c r="P78" s="33"/>
    </row>
    <row r="79" spans="1:16" ht="30" customHeight="1" x14ac:dyDescent="0.25">
      <c r="A79" s="31"/>
      <c r="B79" s="31"/>
      <c r="C79" s="32"/>
      <c r="D79" s="32"/>
      <c r="E79" s="32"/>
      <c r="F79" s="32"/>
      <c r="G79" s="32"/>
      <c r="H79" s="32"/>
      <c r="I79" s="33"/>
      <c r="J79" s="33"/>
      <c r="K79" s="33"/>
      <c r="L79" s="33"/>
      <c r="M79" s="33"/>
      <c r="N79" s="33"/>
      <c r="O79" s="33"/>
      <c r="P79" s="33"/>
    </row>
    <row r="80" spans="1:16" ht="30" customHeight="1" x14ac:dyDescent="0.25">
      <c r="A80" s="37" t="s">
        <v>24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30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30" customHeight="1" x14ac:dyDescent="0.25">
      <c r="A82" s="38" t="s">
        <v>53</v>
      </c>
      <c r="B82" s="39"/>
      <c r="C82" s="42" t="s">
        <v>54</v>
      </c>
      <c r="D82" s="43"/>
      <c r="E82" s="42" t="s">
        <v>31</v>
      </c>
      <c r="F82" s="43"/>
      <c r="G82" s="46" t="s">
        <v>11</v>
      </c>
      <c r="H82" s="46"/>
      <c r="I82" s="26" t="s">
        <v>12</v>
      </c>
      <c r="J82" s="26"/>
      <c r="K82" s="26" t="s">
        <v>15</v>
      </c>
      <c r="L82" s="26"/>
      <c r="M82" s="26" t="s">
        <v>17</v>
      </c>
      <c r="N82" s="26"/>
      <c r="O82" s="26" t="s">
        <v>52</v>
      </c>
      <c r="P82" s="26"/>
    </row>
    <row r="83" spans="1:16" ht="30" customHeight="1" x14ac:dyDescent="0.25">
      <c r="A83" s="40"/>
      <c r="B83" s="41"/>
      <c r="C83" s="44"/>
      <c r="D83" s="45"/>
      <c r="E83" s="44"/>
      <c r="F83" s="45"/>
      <c r="G83" s="46"/>
      <c r="H83" s="46"/>
      <c r="I83" s="26"/>
      <c r="J83" s="26"/>
      <c r="K83" s="26"/>
      <c r="L83" s="26"/>
      <c r="M83" s="26"/>
      <c r="N83" s="26"/>
      <c r="O83" s="26"/>
      <c r="P83" s="26"/>
    </row>
    <row r="84" spans="1:16" ht="30" customHeight="1" x14ac:dyDescent="0.25">
      <c r="A84" s="20" t="s">
        <v>8</v>
      </c>
      <c r="B84" s="21"/>
      <c r="C84" s="72">
        <v>1</v>
      </c>
      <c r="D84" s="73"/>
      <c r="E84" s="72">
        <v>0</v>
      </c>
      <c r="F84" s="73"/>
      <c r="G84" s="72">
        <v>0</v>
      </c>
      <c r="H84" s="73"/>
      <c r="I84" s="27">
        <v>0</v>
      </c>
      <c r="J84" s="28"/>
      <c r="K84" s="27">
        <v>0</v>
      </c>
      <c r="L84" s="28"/>
      <c r="M84" s="27">
        <v>0</v>
      </c>
      <c r="N84" s="28"/>
      <c r="O84" s="27">
        <v>0</v>
      </c>
      <c r="P84" s="28"/>
    </row>
    <row r="85" spans="1:16" ht="30" customHeight="1" x14ac:dyDescent="0.25"/>
    <row r="86" spans="1:16" ht="30" customHeight="1" x14ac:dyDescent="0.25"/>
    <row r="87" spans="1:16" ht="30" customHeight="1" x14ac:dyDescent="0.25">
      <c r="A87" s="37" t="s">
        <v>25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 ht="30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ht="30" customHeight="1" x14ac:dyDescent="0.25">
      <c r="A89" s="38" t="s">
        <v>53</v>
      </c>
      <c r="B89" s="39"/>
      <c r="C89" s="42" t="s">
        <v>54</v>
      </c>
      <c r="D89" s="43"/>
      <c r="E89" s="42" t="s">
        <v>31</v>
      </c>
      <c r="F89" s="43"/>
      <c r="G89" s="46" t="s">
        <v>11</v>
      </c>
      <c r="H89" s="46"/>
      <c r="I89" s="26" t="s">
        <v>12</v>
      </c>
      <c r="J89" s="26"/>
      <c r="K89" s="26" t="s">
        <v>15</v>
      </c>
      <c r="L89" s="26"/>
      <c r="M89" s="26" t="s">
        <v>17</v>
      </c>
      <c r="N89" s="26"/>
      <c r="O89" s="26" t="s">
        <v>52</v>
      </c>
      <c r="P89" s="26"/>
    </row>
    <row r="90" spans="1:16" ht="30" customHeight="1" x14ac:dyDescent="0.25">
      <c r="A90" s="40"/>
      <c r="B90" s="41"/>
      <c r="C90" s="44"/>
      <c r="D90" s="45"/>
      <c r="E90" s="44"/>
      <c r="F90" s="45"/>
      <c r="G90" s="46"/>
      <c r="H90" s="46"/>
      <c r="I90" s="26"/>
      <c r="J90" s="26"/>
      <c r="K90" s="26"/>
      <c r="L90" s="26"/>
      <c r="M90" s="26"/>
      <c r="N90" s="26"/>
      <c r="O90" s="26"/>
      <c r="P90" s="26"/>
    </row>
    <row r="91" spans="1:16" ht="30" customHeight="1" x14ac:dyDescent="0.25">
      <c r="A91" s="20" t="s">
        <v>68</v>
      </c>
      <c r="B91" s="21"/>
      <c r="C91" s="72">
        <v>0</v>
      </c>
      <c r="D91" s="73"/>
      <c r="E91" s="72">
        <v>0</v>
      </c>
      <c r="F91" s="73"/>
      <c r="G91" s="72">
        <v>0</v>
      </c>
      <c r="H91" s="73"/>
      <c r="I91" s="27">
        <v>0</v>
      </c>
      <c r="J91" s="28"/>
      <c r="K91" s="27">
        <v>1</v>
      </c>
      <c r="L91" s="28"/>
      <c r="M91" s="27">
        <v>0</v>
      </c>
      <c r="N91" s="28"/>
      <c r="O91" s="27">
        <v>0</v>
      </c>
      <c r="P91" s="28"/>
    </row>
    <row r="92" spans="1:16" ht="30" customHeight="1" x14ac:dyDescent="0.25">
      <c r="A92" s="34" t="s">
        <v>5</v>
      </c>
      <c r="B92" s="34"/>
      <c r="C92" s="29">
        <v>1</v>
      </c>
      <c r="D92" s="30"/>
      <c r="E92" s="29">
        <v>0</v>
      </c>
      <c r="F92" s="30"/>
      <c r="G92" s="29">
        <v>0</v>
      </c>
      <c r="H92" s="30"/>
      <c r="I92" s="27">
        <v>0</v>
      </c>
      <c r="J92" s="28"/>
      <c r="K92" s="27">
        <v>0</v>
      </c>
      <c r="L92" s="28"/>
      <c r="M92" s="27">
        <v>0</v>
      </c>
      <c r="N92" s="28"/>
      <c r="O92" s="27">
        <v>0</v>
      </c>
      <c r="P92" s="28"/>
    </row>
    <row r="93" spans="1:16" ht="30" customHeight="1" x14ac:dyDescent="0.25"/>
    <row r="94" spans="1:16" ht="30" customHeight="1" x14ac:dyDescent="0.25"/>
    <row r="95" spans="1:16" ht="30" customHeight="1" x14ac:dyDescent="0.25">
      <c r="A95" s="37" t="s">
        <v>26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30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ht="30" customHeight="1" x14ac:dyDescent="0.25">
      <c r="A97" s="38" t="s">
        <v>53</v>
      </c>
      <c r="B97" s="39"/>
      <c r="C97" s="42" t="s">
        <v>54</v>
      </c>
      <c r="D97" s="43"/>
      <c r="E97" s="42" t="s">
        <v>31</v>
      </c>
      <c r="F97" s="43"/>
      <c r="G97" s="46" t="s">
        <v>11</v>
      </c>
      <c r="H97" s="46"/>
      <c r="I97" s="26" t="s">
        <v>12</v>
      </c>
      <c r="J97" s="26"/>
      <c r="K97" s="26" t="s">
        <v>15</v>
      </c>
      <c r="L97" s="26"/>
      <c r="M97" s="26" t="s">
        <v>17</v>
      </c>
      <c r="N97" s="26"/>
      <c r="O97" s="26" t="s">
        <v>52</v>
      </c>
      <c r="P97" s="26"/>
    </row>
    <row r="98" spans="1:16" ht="30" customHeight="1" x14ac:dyDescent="0.25">
      <c r="A98" s="40"/>
      <c r="B98" s="41"/>
      <c r="C98" s="44"/>
      <c r="D98" s="45"/>
      <c r="E98" s="44"/>
      <c r="F98" s="45"/>
      <c r="G98" s="46"/>
      <c r="H98" s="46"/>
      <c r="I98" s="26"/>
      <c r="J98" s="26"/>
      <c r="K98" s="26"/>
      <c r="L98" s="26"/>
      <c r="M98" s="26"/>
      <c r="N98" s="26"/>
      <c r="O98" s="26"/>
      <c r="P98" s="26"/>
    </row>
    <row r="99" spans="1:16" ht="30" customHeight="1" x14ac:dyDescent="0.25">
      <c r="A99" s="20" t="s">
        <v>4</v>
      </c>
      <c r="B99" s="21"/>
      <c r="C99" s="72">
        <v>1</v>
      </c>
      <c r="D99" s="73"/>
      <c r="E99" s="72">
        <v>0</v>
      </c>
      <c r="F99" s="73"/>
      <c r="G99" s="72">
        <v>0</v>
      </c>
      <c r="H99" s="73"/>
      <c r="I99" s="27">
        <v>0</v>
      </c>
      <c r="J99" s="28"/>
      <c r="K99" s="27">
        <v>0</v>
      </c>
      <c r="L99" s="28"/>
      <c r="M99" s="27">
        <v>0</v>
      </c>
      <c r="N99" s="28"/>
      <c r="O99" s="27">
        <v>0</v>
      </c>
      <c r="P99" s="28"/>
    </row>
    <row r="100" spans="1:16" ht="30" customHeight="1" x14ac:dyDescent="0.25">
      <c r="A100" s="20" t="s">
        <v>8</v>
      </c>
      <c r="B100" s="21"/>
      <c r="C100" s="29">
        <v>1</v>
      </c>
      <c r="D100" s="30"/>
      <c r="E100" s="29">
        <v>0</v>
      </c>
      <c r="F100" s="30"/>
      <c r="G100" s="29">
        <v>0</v>
      </c>
      <c r="H100" s="30"/>
      <c r="I100" s="27">
        <v>0</v>
      </c>
      <c r="J100" s="28"/>
      <c r="K100" s="27">
        <v>0</v>
      </c>
      <c r="L100" s="28"/>
      <c r="M100" s="27">
        <v>0</v>
      </c>
      <c r="N100" s="28"/>
      <c r="O100" s="27">
        <v>0</v>
      </c>
      <c r="P100" s="28"/>
    </row>
    <row r="101" spans="1:16" ht="30" customHeight="1" x14ac:dyDescent="0.25">
      <c r="A101" s="20" t="s">
        <v>62</v>
      </c>
      <c r="B101" s="21"/>
      <c r="C101" s="35">
        <v>1</v>
      </c>
      <c r="D101" s="35"/>
      <c r="E101" s="35">
        <v>0</v>
      </c>
      <c r="F101" s="35"/>
      <c r="G101" s="35">
        <v>0</v>
      </c>
      <c r="H101" s="35"/>
      <c r="I101" s="26">
        <v>0</v>
      </c>
      <c r="J101" s="26"/>
      <c r="K101" s="26">
        <v>0</v>
      </c>
      <c r="L101" s="26"/>
      <c r="M101" s="26">
        <v>0</v>
      </c>
      <c r="N101" s="26"/>
      <c r="O101" s="26">
        <v>0</v>
      </c>
      <c r="P101" s="26"/>
    </row>
    <row r="102" spans="1:16" ht="30" customHeight="1" x14ac:dyDescent="0.25">
      <c r="A102" s="20" t="s">
        <v>2</v>
      </c>
      <c r="B102" s="21"/>
      <c r="C102" s="29">
        <v>0</v>
      </c>
      <c r="D102" s="30"/>
      <c r="E102" s="29">
        <v>0</v>
      </c>
      <c r="F102" s="30"/>
      <c r="G102" s="29">
        <v>1</v>
      </c>
      <c r="H102" s="30"/>
      <c r="I102" s="27">
        <v>0</v>
      </c>
      <c r="J102" s="28"/>
      <c r="K102" s="27">
        <v>0</v>
      </c>
      <c r="L102" s="28"/>
      <c r="M102" s="27">
        <v>0</v>
      </c>
      <c r="N102" s="28"/>
      <c r="O102" s="27">
        <v>0</v>
      </c>
      <c r="P102" s="28"/>
    </row>
    <row r="103" spans="1:16" ht="30" customHeight="1" x14ac:dyDescent="0.25"/>
    <row r="104" spans="1:16" ht="30" customHeight="1" x14ac:dyDescent="0.25"/>
    <row r="105" spans="1:16" ht="30" customHeight="1" x14ac:dyDescent="0.25">
      <c r="A105" s="37" t="s">
        <v>27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x14ac:dyDescent="0.25">
      <c r="A107" s="38" t="s">
        <v>53</v>
      </c>
      <c r="B107" s="39"/>
      <c r="C107" s="42" t="s">
        <v>54</v>
      </c>
      <c r="D107" s="43"/>
      <c r="E107" s="42" t="s">
        <v>31</v>
      </c>
      <c r="F107" s="43"/>
      <c r="G107" s="46" t="s">
        <v>11</v>
      </c>
      <c r="H107" s="46"/>
      <c r="I107" s="26" t="s">
        <v>12</v>
      </c>
      <c r="J107" s="26"/>
      <c r="K107" s="26" t="s">
        <v>15</v>
      </c>
      <c r="L107" s="26"/>
      <c r="M107" s="26" t="s">
        <v>17</v>
      </c>
      <c r="N107" s="26"/>
      <c r="O107" s="26" t="s">
        <v>52</v>
      </c>
      <c r="P107" s="26"/>
    </row>
    <row r="108" spans="1:16" x14ac:dyDescent="0.25">
      <c r="A108" s="40"/>
      <c r="B108" s="41"/>
      <c r="C108" s="44"/>
      <c r="D108" s="45"/>
      <c r="E108" s="44"/>
      <c r="F108" s="45"/>
      <c r="G108" s="46"/>
      <c r="H108" s="46"/>
      <c r="I108" s="26"/>
      <c r="J108" s="26"/>
      <c r="K108" s="26"/>
      <c r="L108" s="26"/>
      <c r="M108" s="26"/>
      <c r="N108" s="26"/>
      <c r="O108" s="26"/>
      <c r="P108" s="26"/>
    </row>
    <row r="109" spans="1:16" ht="31.5" customHeight="1" x14ac:dyDescent="0.25">
      <c r="A109" s="20" t="s">
        <v>4</v>
      </c>
      <c r="B109" s="21"/>
      <c r="C109" s="72">
        <v>1</v>
      </c>
      <c r="D109" s="73"/>
      <c r="E109" s="72">
        <v>0</v>
      </c>
      <c r="F109" s="73"/>
      <c r="G109" s="72">
        <v>0</v>
      </c>
      <c r="H109" s="73"/>
      <c r="I109" s="27">
        <v>1</v>
      </c>
      <c r="J109" s="28"/>
      <c r="K109" s="27">
        <v>0</v>
      </c>
      <c r="L109" s="28"/>
      <c r="M109" s="27">
        <v>0</v>
      </c>
      <c r="N109" s="28"/>
      <c r="O109" s="27">
        <v>0</v>
      </c>
      <c r="P109" s="28"/>
    </row>
    <row r="110" spans="1:16" ht="27" customHeight="1" x14ac:dyDescent="0.25">
      <c r="A110" s="20" t="s">
        <v>62</v>
      </c>
      <c r="B110" s="21"/>
      <c r="C110" s="29">
        <v>1</v>
      </c>
      <c r="D110" s="30"/>
      <c r="E110" s="29">
        <v>0</v>
      </c>
      <c r="F110" s="30"/>
      <c r="G110" s="29">
        <v>0</v>
      </c>
      <c r="H110" s="30"/>
      <c r="I110" s="27">
        <v>1</v>
      </c>
      <c r="J110" s="28"/>
      <c r="K110" s="27">
        <v>0</v>
      </c>
      <c r="L110" s="28"/>
      <c r="M110" s="27">
        <v>1</v>
      </c>
      <c r="N110" s="28"/>
      <c r="O110" s="27">
        <v>0</v>
      </c>
      <c r="P110" s="28"/>
    </row>
    <row r="111" spans="1:16" ht="27.75" customHeight="1" x14ac:dyDescent="0.25">
      <c r="A111" s="20" t="s">
        <v>13</v>
      </c>
      <c r="B111" s="21"/>
      <c r="C111" s="35">
        <v>0</v>
      </c>
      <c r="D111" s="35"/>
      <c r="E111" s="35">
        <v>0</v>
      </c>
      <c r="F111" s="35"/>
      <c r="G111" s="35">
        <v>0</v>
      </c>
      <c r="H111" s="35"/>
      <c r="I111" s="26">
        <v>1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2" spans="1:16" ht="34.5" customHeight="1" x14ac:dyDescent="0.25">
      <c r="A112" s="20" t="s">
        <v>2</v>
      </c>
      <c r="B112" s="21"/>
      <c r="C112" s="29">
        <v>1</v>
      </c>
      <c r="D112" s="30"/>
      <c r="E112" s="29">
        <v>0</v>
      </c>
      <c r="F112" s="30"/>
      <c r="G112" s="29">
        <v>0</v>
      </c>
      <c r="H112" s="30"/>
      <c r="I112" s="27">
        <v>0</v>
      </c>
      <c r="J112" s="28"/>
      <c r="K112" s="27">
        <v>0</v>
      </c>
      <c r="L112" s="28"/>
      <c r="M112" s="27">
        <v>1</v>
      </c>
      <c r="N112" s="28"/>
      <c r="O112" s="27">
        <v>0</v>
      </c>
      <c r="P112" s="28"/>
    </row>
    <row r="113" spans="1:16" ht="54.75" customHeight="1" x14ac:dyDescent="0.25">
      <c r="A113" s="20" t="s">
        <v>56</v>
      </c>
      <c r="B113" s="21"/>
      <c r="C113" s="29">
        <v>1</v>
      </c>
      <c r="D113" s="30"/>
      <c r="E113" s="29">
        <v>0</v>
      </c>
      <c r="F113" s="30"/>
      <c r="G113" s="29">
        <v>0</v>
      </c>
      <c r="H113" s="30"/>
      <c r="I113" s="27">
        <v>0</v>
      </c>
      <c r="J113" s="28"/>
      <c r="K113" s="27">
        <v>0</v>
      </c>
      <c r="L113" s="28"/>
      <c r="M113" s="27">
        <v>0</v>
      </c>
      <c r="N113" s="28"/>
      <c r="O113" s="27">
        <v>0</v>
      </c>
      <c r="P113" s="28"/>
    </row>
    <row r="114" spans="1:16" ht="30" customHeight="1" x14ac:dyDescent="0.25"/>
    <row r="115" spans="1:16" ht="30" customHeight="1" x14ac:dyDescent="0.25"/>
    <row r="116" spans="1:16" ht="30" customHeight="1" x14ac:dyDescent="0.25">
      <c r="A116" s="37" t="s">
        <v>58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6" ht="30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6" ht="30" customHeight="1" x14ac:dyDescent="0.25">
      <c r="A118" s="38" t="s">
        <v>53</v>
      </c>
      <c r="B118" s="39"/>
      <c r="C118" s="42" t="s">
        <v>54</v>
      </c>
      <c r="D118" s="43"/>
      <c r="E118" s="42" t="s">
        <v>31</v>
      </c>
      <c r="F118" s="43"/>
      <c r="G118" s="46" t="s">
        <v>11</v>
      </c>
      <c r="H118" s="46"/>
      <c r="I118" s="26" t="s">
        <v>12</v>
      </c>
      <c r="J118" s="26"/>
      <c r="K118" s="26" t="s">
        <v>15</v>
      </c>
      <c r="L118" s="26"/>
      <c r="M118" s="26" t="s">
        <v>17</v>
      </c>
      <c r="N118" s="26"/>
      <c r="O118" s="26" t="s">
        <v>52</v>
      </c>
      <c r="P118" s="26"/>
    </row>
    <row r="119" spans="1:16" ht="30" customHeight="1" x14ac:dyDescent="0.25">
      <c r="A119" s="40"/>
      <c r="B119" s="41"/>
      <c r="C119" s="44"/>
      <c r="D119" s="45"/>
      <c r="E119" s="44"/>
      <c r="F119" s="45"/>
      <c r="G119" s="46"/>
      <c r="H119" s="46"/>
      <c r="I119" s="26"/>
      <c r="J119" s="26"/>
      <c r="K119" s="26"/>
      <c r="L119" s="26"/>
      <c r="M119" s="26"/>
      <c r="N119" s="26"/>
      <c r="O119" s="26"/>
      <c r="P119" s="26"/>
    </row>
    <row r="120" spans="1:16" ht="30" customHeight="1" x14ac:dyDescent="0.25">
      <c r="A120" s="20" t="s">
        <v>14</v>
      </c>
      <c r="B120" s="21"/>
      <c r="C120" s="72">
        <v>1</v>
      </c>
      <c r="D120" s="73"/>
      <c r="E120" s="72">
        <v>0</v>
      </c>
      <c r="F120" s="73"/>
      <c r="G120" s="72">
        <v>0</v>
      </c>
      <c r="H120" s="73"/>
      <c r="I120" s="27">
        <v>1</v>
      </c>
      <c r="J120" s="28"/>
      <c r="K120" s="27">
        <v>0</v>
      </c>
      <c r="L120" s="28"/>
      <c r="M120" s="27">
        <v>1</v>
      </c>
      <c r="N120" s="28"/>
      <c r="O120" s="27">
        <v>0</v>
      </c>
      <c r="P120" s="28"/>
    </row>
    <row r="121" spans="1:16" ht="30" customHeight="1" x14ac:dyDescent="0.25">
      <c r="A121" s="20" t="s">
        <v>4</v>
      </c>
      <c r="B121" s="21"/>
      <c r="C121" s="29">
        <v>5</v>
      </c>
      <c r="D121" s="30"/>
      <c r="E121" s="29">
        <v>0</v>
      </c>
      <c r="F121" s="30"/>
      <c r="G121" s="29">
        <v>1</v>
      </c>
      <c r="H121" s="30"/>
      <c r="I121" s="27">
        <v>2</v>
      </c>
      <c r="J121" s="28"/>
      <c r="K121" s="27">
        <v>0</v>
      </c>
      <c r="L121" s="28"/>
      <c r="M121" s="27">
        <v>0</v>
      </c>
      <c r="N121" s="28"/>
      <c r="O121" s="27">
        <v>0</v>
      </c>
      <c r="P121" s="28"/>
    </row>
    <row r="122" spans="1:16" ht="30" customHeight="1" x14ac:dyDescent="0.25">
      <c r="A122" s="20" t="s">
        <v>8</v>
      </c>
      <c r="B122" s="21"/>
      <c r="C122" s="29">
        <v>6</v>
      </c>
      <c r="D122" s="30"/>
      <c r="E122" s="29">
        <v>0</v>
      </c>
      <c r="F122" s="30"/>
      <c r="G122" s="29">
        <v>2</v>
      </c>
      <c r="H122" s="30"/>
      <c r="I122" s="27">
        <v>2</v>
      </c>
      <c r="J122" s="28"/>
      <c r="K122" s="27">
        <v>0</v>
      </c>
      <c r="L122" s="28"/>
      <c r="M122" s="27">
        <v>1</v>
      </c>
      <c r="N122" s="28"/>
      <c r="O122" s="27">
        <v>0</v>
      </c>
      <c r="P122" s="28"/>
    </row>
    <row r="123" spans="1:16" ht="30" customHeight="1" x14ac:dyDescent="0.25">
      <c r="A123" s="20" t="s">
        <v>16</v>
      </c>
      <c r="B123" s="21"/>
      <c r="C123" s="29">
        <v>0</v>
      </c>
      <c r="D123" s="30"/>
      <c r="E123" s="29">
        <v>0</v>
      </c>
      <c r="F123" s="30"/>
      <c r="G123" s="29">
        <v>0</v>
      </c>
      <c r="H123" s="30"/>
      <c r="I123" s="27">
        <v>1</v>
      </c>
      <c r="J123" s="28"/>
      <c r="K123" s="27">
        <v>0</v>
      </c>
      <c r="L123" s="28"/>
      <c r="M123" s="27">
        <v>0</v>
      </c>
      <c r="N123" s="28"/>
      <c r="O123" s="27">
        <v>0</v>
      </c>
      <c r="P123" s="28"/>
    </row>
    <row r="124" spans="1:16" ht="30" customHeight="1" x14ac:dyDescent="0.25">
      <c r="A124" s="20" t="s">
        <v>1</v>
      </c>
      <c r="B124" s="21"/>
      <c r="C124" s="29">
        <v>2</v>
      </c>
      <c r="D124" s="30"/>
      <c r="E124" s="29">
        <v>0</v>
      </c>
      <c r="F124" s="30"/>
      <c r="G124" s="29">
        <v>0</v>
      </c>
      <c r="H124" s="30"/>
      <c r="I124" s="27">
        <v>0</v>
      </c>
      <c r="J124" s="28"/>
      <c r="K124" s="27">
        <v>0</v>
      </c>
      <c r="L124" s="28"/>
      <c r="M124" s="27">
        <v>0</v>
      </c>
      <c r="N124" s="28"/>
      <c r="O124" s="27">
        <v>0</v>
      </c>
      <c r="P124" s="28"/>
    </row>
    <row r="125" spans="1:16" ht="56.25" customHeight="1" x14ac:dyDescent="0.25">
      <c r="A125" s="20" t="s">
        <v>64</v>
      </c>
      <c r="B125" s="21"/>
      <c r="C125" s="29">
        <v>0</v>
      </c>
      <c r="D125" s="30"/>
      <c r="E125" s="29">
        <v>0</v>
      </c>
      <c r="F125" s="30"/>
      <c r="G125" s="29">
        <v>0</v>
      </c>
      <c r="H125" s="30"/>
      <c r="I125" s="27">
        <v>1</v>
      </c>
      <c r="J125" s="28"/>
      <c r="K125" s="27">
        <v>0</v>
      </c>
      <c r="L125" s="28"/>
      <c r="M125" s="27">
        <v>0</v>
      </c>
      <c r="N125" s="28"/>
      <c r="O125" s="27">
        <v>0</v>
      </c>
      <c r="P125" s="28"/>
    </row>
    <row r="126" spans="1:16" ht="30" customHeight="1" x14ac:dyDescent="0.25">
      <c r="A126" s="20" t="s">
        <v>55</v>
      </c>
      <c r="B126" s="21"/>
      <c r="C126" s="29">
        <v>4</v>
      </c>
      <c r="D126" s="30"/>
      <c r="E126" s="29">
        <v>0</v>
      </c>
      <c r="F126" s="30"/>
      <c r="G126" s="29">
        <v>0</v>
      </c>
      <c r="H126" s="30"/>
      <c r="I126" s="27">
        <v>3</v>
      </c>
      <c r="J126" s="28"/>
      <c r="K126" s="27">
        <v>1</v>
      </c>
      <c r="L126" s="28"/>
      <c r="M126" s="27">
        <v>0</v>
      </c>
      <c r="N126" s="28"/>
      <c r="O126" s="27">
        <v>0</v>
      </c>
      <c r="P126" s="28"/>
    </row>
    <row r="127" spans="1:16" ht="30" customHeight="1" x14ac:dyDescent="0.25">
      <c r="A127" s="20" t="s">
        <v>13</v>
      </c>
      <c r="B127" s="21"/>
      <c r="C127" s="20">
        <v>1</v>
      </c>
      <c r="D127" s="21"/>
      <c r="E127" s="20">
        <v>0</v>
      </c>
      <c r="F127" s="21"/>
      <c r="G127" s="20">
        <v>0</v>
      </c>
      <c r="H127" s="21"/>
      <c r="I127" s="20">
        <v>0</v>
      </c>
      <c r="J127" s="21"/>
      <c r="K127" s="20">
        <v>0</v>
      </c>
      <c r="L127" s="21"/>
      <c r="M127" s="20">
        <v>0</v>
      </c>
      <c r="N127" s="21"/>
      <c r="O127" s="20">
        <v>0</v>
      </c>
      <c r="P127" s="21"/>
    </row>
    <row r="128" spans="1:16" ht="30" customHeight="1" x14ac:dyDescent="0.25">
      <c r="A128" s="34" t="s">
        <v>2</v>
      </c>
      <c r="B128" s="34"/>
      <c r="C128" s="35">
        <v>27</v>
      </c>
      <c r="D128" s="35"/>
      <c r="E128" s="35">
        <v>0</v>
      </c>
      <c r="F128" s="35"/>
      <c r="G128" s="35">
        <v>2</v>
      </c>
      <c r="H128" s="35"/>
      <c r="I128" s="27">
        <v>13</v>
      </c>
      <c r="J128" s="28"/>
      <c r="K128" s="27">
        <v>10</v>
      </c>
      <c r="L128" s="28"/>
      <c r="M128" s="27">
        <v>4</v>
      </c>
      <c r="N128" s="28"/>
      <c r="O128" s="27">
        <v>0</v>
      </c>
      <c r="P128" s="28"/>
    </row>
    <row r="129" spans="1:16" ht="40.5" customHeight="1" x14ac:dyDescent="0.25">
      <c r="A129" s="20" t="s">
        <v>9</v>
      </c>
      <c r="B129" s="21"/>
      <c r="C129" s="29">
        <v>0</v>
      </c>
      <c r="D129" s="30"/>
      <c r="E129" s="29">
        <v>0</v>
      </c>
      <c r="F129" s="30"/>
      <c r="G129" s="29">
        <v>0</v>
      </c>
      <c r="H129" s="30"/>
      <c r="I129" s="27">
        <v>1</v>
      </c>
      <c r="J129" s="28"/>
      <c r="K129" s="27">
        <v>0</v>
      </c>
      <c r="L129" s="28"/>
      <c r="M129" s="27">
        <v>0</v>
      </c>
      <c r="N129" s="28"/>
      <c r="O129" s="27">
        <v>0</v>
      </c>
      <c r="P129" s="28"/>
    </row>
    <row r="130" spans="1:16" ht="30" customHeight="1" x14ac:dyDescent="0.25">
      <c r="A130" s="20" t="s">
        <v>28</v>
      </c>
      <c r="B130" s="21"/>
      <c r="C130" s="29">
        <v>1</v>
      </c>
      <c r="D130" s="30"/>
      <c r="E130" s="29">
        <v>0</v>
      </c>
      <c r="F130" s="30"/>
      <c r="G130" s="29">
        <v>0</v>
      </c>
      <c r="H130" s="30"/>
      <c r="I130" s="27">
        <v>0</v>
      </c>
      <c r="J130" s="28"/>
      <c r="K130" s="27">
        <v>0</v>
      </c>
      <c r="L130" s="28"/>
      <c r="M130" s="27">
        <v>0</v>
      </c>
      <c r="N130" s="28"/>
      <c r="O130" s="27">
        <v>0</v>
      </c>
      <c r="P130" s="28"/>
    </row>
    <row r="131" spans="1:16" ht="30" customHeight="1" x14ac:dyDescent="0.25">
      <c r="A131" s="34" t="s">
        <v>29</v>
      </c>
      <c r="B131" s="34"/>
      <c r="C131" s="35">
        <v>0</v>
      </c>
      <c r="D131" s="35"/>
      <c r="E131" s="35">
        <v>0</v>
      </c>
      <c r="F131" s="35"/>
      <c r="G131" s="35">
        <v>0</v>
      </c>
      <c r="H131" s="35"/>
      <c r="I131" s="26">
        <v>1</v>
      </c>
      <c r="J131" s="26"/>
      <c r="K131" s="26">
        <v>0</v>
      </c>
      <c r="L131" s="26"/>
      <c r="M131" s="26">
        <v>0</v>
      </c>
      <c r="N131" s="26"/>
      <c r="O131" s="26">
        <v>0</v>
      </c>
      <c r="P131" s="26"/>
    </row>
    <row r="132" spans="1:16" ht="30" customHeight="1" x14ac:dyDescent="0.25"/>
    <row r="133" spans="1:16" ht="30" customHeight="1" x14ac:dyDescent="0.25"/>
    <row r="134" spans="1:16" ht="30" customHeight="1" x14ac:dyDescent="0.25">
      <c r="A134" s="37" t="s">
        <v>30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6" ht="30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6" ht="30" customHeight="1" x14ac:dyDescent="0.25">
      <c r="A136" s="38" t="s">
        <v>53</v>
      </c>
      <c r="B136" s="39"/>
      <c r="C136" s="42" t="s">
        <v>54</v>
      </c>
      <c r="D136" s="43"/>
      <c r="E136" s="42" t="s">
        <v>70</v>
      </c>
      <c r="F136" s="43"/>
      <c r="G136" s="46" t="s">
        <v>11</v>
      </c>
      <c r="H136" s="46"/>
      <c r="I136" s="26" t="s">
        <v>12</v>
      </c>
      <c r="J136" s="26"/>
      <c r="K136" s="26" t="s">
        <v>15</v>
      </c>
      <c r="L136" s="26"/>
      <c r="M136" s="26" t="s">
        <v>17</v>
      </c>
      <c r="N136" s="26"/>
      <c r="O136" s="26" t="s">
        <v>52</v>
      </c>
      <c r="P136" s="26"/>
    </row>
    <row r="137" spans="1:16" ht="30" customHeight="1" x14ac:dyDescent="0.25">
      <c r="A137" s="40"/>
      <c r="B137" s="41"/>
      <c r="C137" s="44"/>
      <c r="D137" s="45"/>
      <c r="E137" s="44"/>
      <c r="F137" s="45"/>
      <c r="G137" s="46"/>
      <c r="H137" s="46"/>
      <c r="I137" s="26"/>
      <c r="J137" s="26"/>
      <c r="K137" s="26"/>
      <c r="L137" s="26"/>
      <c r="M137" s="26"/>
      <c r="N137" s="26"/>
      <c r="O137" s="26"/>
      <c r="P137" s="26"/>
    </row>
    <row r="138" spans="1:16" ht="30" customHeight="1" x14ac:dyDescent="0.25">
      <c r="A138" s="20" t="s">
        <v>4</v>
      </c>
      <c r="B138" s="21"/>
      <c r="C138" s="29">
        <v>4</v>
      </c>
      <c r="D138" s="30"/>
      <c r="E138" s="29">
        <v>0</v>
      </c>
      <c r="F138" s="30"/>
      <c r="G138" s="29">
        <v>0</v>
      </c>
      <c r="H138" s="30"/>
      <c r="I138" s="27">
        <v>4</v>
      </c>
      <c r="J138" s="28"/>
      <c r="K138" s="27">
        <v>0</v>
      </c>
      <c r="L138" s="28"/>
      <c r="M138" s="27">
        <v>0</v>
      </c>
      <c r="N138" s="28"/>
      <c r="O138" s="27">
        <v>0</v>
      </c>
      <c r="P138" s="28"/>
    </row>
    <row r="139" spans="1:16" ht="30" customHeight="1" x14ac:dyDescent="0.25">
      <c r="A139" s="20" t="s">
        <v>10</v>
      </c>
      <c r="B139" s="21"/>
      <c r="C139" s="29">
        <v>1</v>
      </c>
      <c r="D139" s="30"/>
      <c r="E139" s="29">
        <v>0</v>
      </c>
      <c r="F139" s="30"/>
      <c r="G139" s="29">
        <v>0</v>
      </c>
      <c r="H139" s="30"/>
      <c r="I139" s="27">
        <v>0</v>
      </c>
      <c r="J139" s="28"/>
      <c r="K139" s="27">
        <v>0</v>
      </c>
      <c r="L139" s="28"/>
      <c r="M139" s="27">
        <v>0</v>
      </c>
      <c r="N139" s="28"/>
      <c r="O139" s="27">
        <v>0</v>
      </c>
      <c r="P139" s="28"/>
    </row>
    <row r="140" spans="1:16" ht="51.75" customHeight="1" x14ac:dyDescent="0.25">
      <c r="A140" s="20" t="s">
        <v>7</v>
      </c>
      <c r="B140" s="21"/>
      <c r="C140" s="29">
        <v>1</v>
      </c>
      <c r="D140" s="30"/>
      <c r="E140" s="29">
        <v>0</v>
      </c>
      <c r="F140" s="30"/>
      <c r="G140" s="29">
        <v>0</v>
      </c>
      <c r="H140" s="30"/>
      <c r="I140" s="27">
        <v>0</v>
      </c>
      <c r="J140" s="28"/>
      <c r="K140" s="27">
        <v>0</v>
      </c>
      <c r="L140" s="28"/>
      <c r="M140" s="27">
        <v>0</v>
      </c>
      <c r="N140" s="28"/>
      <c r="O140" s="27">
        <v>0</v>
      </c>
      <c r="P140" s="28"/>
    </row>
    <row r="141" spans="1:16" ht="30" customHeight="1" x14ac:dyDescent="0.25">
      <c r="A141" s="20" t="s">
        <v>1</v>
      </c>
      <c r="B141" s="21"/>
      <c r="C141" s="29">
        <v>0</v>
      </c>
      <c r="D141" s="30"/>
      <c r="E141" s="29">
        <v>0</v>
      </c>
      <c r="F141" s="30"/>
      <c r="G141" s="29">
        <v>1</v>
      </c>
      <c r="H141" s="30"/>
      <c r="I141" s="27">
        <v>0</v>
      </c>
      <c r="J141" s="28"/>
      <c r="K141" s="27">
        <v>0</v>
      </c>
      <c r="L141" s="28"/>
      <c r="M141" s="27">
        <v>0</v>
      </c>
      <c r="N141" s="28"/>
      <c r="O141" s="27">
        <v>0</v>
      </c>
      <c r="P141" s="28"/>
    </row>
    <row r="142" spans="1:16" ht="30" customHeight="1" x14ac:dyDescent="0.25">
      <c r="A142" s="20" t="s">
        <v>55</v>
      </c>
      <c r="B142" s="21"/>
      <c r="C142" s="29">
        <v>9</v>
      </c>
      <c r="D142" s="30"/>
      <c r="E142" s="29">
        <v>0</v>
      </c>
      <c r="F142" s="30"/>
      <c r="G142" s="29">
        <v>0</v>
      </c>
      <c r="H142" s="30"/>
      <c r="I142" s="27">
        <v>6</v>
      </c>
      <c r="J142" s="28"/>
      <c r="K142" s="27">
        <v>3</v>
      </c>
      <c r="L142" s="28"/>
      <c r="M142" s="27">
        <v>0</v>
      </c>
      <c r="N142" s="28"/>
      <c r="O142" s="27">
        <v>0</v>
      </c>
      <c r="P142" s="28"/>
    </row>
    <row r="143" spans="1:16" ht="30" customHeight="1" x14ac:dyDescent="0.25">
      <c r="A143" s="20" t="s">
        <v>3</v>
      </c>
      <c r="B143" s="21"/>
      <c r="C143" s="20">
        <v>0</v>
      </c>
      <c r="D143" s="21"/>
      <c r="E143" s="20">
        <v>1</v>
      </c>
      <c r="F143" s="21"/>
      <c r="G143" s="20">
        <v>0</v>
      </c>
      <c r="H143" s="21"/>
      <c r="I143" s="20">
        <v>0</v>
      </c>
      <c r="J143" s="21"/>
      <c r="K143" s="20">
        <v>0</v>
      </c>
      <c r="L143" s="21"/>
      <c r="M143" s="20">
        <v>0</v>
      </c>
      <c r="N143" s="21"/>
      <c r="O143" s="20">
        <v>0</v>
      </c>
      <c r="P143" s="21"/>
    </row>
    <row r="144" spans="1:16" ht="30" customHeight="1" x14ac:dyDescent="0.25">
      <c r="A144" s="34" t="s">
        <v>13</v>
      </c>
      <c r="B144" s="34"/>
      <c r="C144" s="35">
        <v>1</v>
      </c>
      <c r="D144" s="35"/>
      <c r="E144" s="35">
        <v>0</v>
      </c>
      <c r="F144" s="35"/>
      <c r="G144" s="35">
        <v>0</v>
      </c>
      <c r="H144" s="35"/>
      <c r="I144" s="27">
        <v>0</v>
      </c>
      <c r="J144" s="28"/>
      <c r="K144" s="27">
        <v>0</v>
      </c>
      <c r="L144" s="28"/>
      <c r="M144" s="27">
        <v>0</v>
      </c>
      <c r="N144" s="28"/>
      <c r="O144" s="27">
        <v>0</v>
      </c>
      <c r="P144" s="28"/>
    </row>
    <row r="145" spans="1:16" ht="30" customHeight="1" x14ac:dyDescent="0.25">
      <c r="A145" s="20" t="s">
        <v>2</v>
      </c>
      <c r="B145" s="21"/>
      <c r="C145" s="29">
        <v>16</v>
      </c>
      <c r="D145" s="30"/>
      <c r="E145" s="29">
        <v>0</v>
      </c>
      <c r="F145" s="30"/>
      <c r="G145" s="29">
        <v>5</v>
      </c>
      <c r="H145" s="30"/>
      <c r="I145" s="27">
        <v>9</v>
      </c>
      <c r="J145" s="28"/>
      <c r="K145" s="27">
        <v>2</v>
      </c>
      <c r="L145" s="28"/>
      <c r="M145" s="27">
        <v>1</v>
      </c>
      <c r="N145" s="28"/>
      <c r="O145" s="27">
        <v>0</v>
      </c>
      <c r="P145" s="28"/>
    </row>
    <row r="146" spans="1:16" ht="39.75" customHeight="1" x14ac:dyDescent="0.25">
      <c r="A146" s="20" t="s">
        <v>69</v>
      </c>
      <c r="B146" s="21"/>
      <c r="C146" s="29">
        <v>1</v>
      </c>
      <c r="D146" s="30"/>
      <c r="E146" s="29">
        <v>0</v>
      </c>
      <c r="F146" s="30"/>
      <c r="G146" s="29">
        <v>0</v>
      </c>
      <c r="H146" s="30"/>
      <c r="I146" s="27">
        <v>0</v>
      </c>
      <c r="J146" s="28"/>
      <c r="K146" s="27">
        <v>0</v>
      </c>
      <c r="L146" s="28"/>
      <c r="M146" s="27">
        <v>0</v>
      </c>
      <c r="N146" s="28"/>
      <c r="O146" s="27">
        <v>0</v>
      </c>
      <c r="P146" s="28"/>
    </row>
    <row r="147" spans="1:16" ht="39.75" customHeight="1" x14ac:dyDescent="0.25">
      <c r="A147" s="20" t="s">
        <v>5</v>
      </c>
      <c r="B147" s="21"/>
      <c r="C147" s="29">
        <v>1</v>
      </c>
      <c r="D147" s="30"/>
      <c r="E147" s="29">
        <v>0</v>
      </c>
      <c r="F147" s="30"/>
      <c r="G147" s="29">
        <v>0</v>
      </c>
      <c r="H147" s="30"/>
      <c r="I147" s="29">
        <v>1</v>
      </c>
      <c r="J147" s="30"/>
      <c r="K147" s="29">
        <v>1</v>
      </c>
      <c r="L147" s="30"/>
      <c r="M147" s="29">
        <v>0</v>
      </c>
      <c r="N147" s="30"/>
      <c r="O147" s="29">
        <v>0</v>
      </c>
      <c r="P147" s="30"/>
    </row>
    <row r="148" spans="1:16" ht="30" customHeight="1" x14ac:dyDescent="0.25">
      <c r="A148" s="34" t="s">
        <v>28</v>
      </c>
      <c r="B148" s="34"/>
      <c r="C148" s="35">
        <v>1</v>
      </c>
      <c r="D148" s="35"/>
      <c r="E148" s="35">
        <v>0</v>
      </c>
      <c r="F148" s="35"/>
      <c r="G148" s="35">
        <v>0</v>
      </c>
      <c r="H148" s="35"/>
      <c r="I148" s="26">
        <v>1</v>
      </c>
      <c r="J148" s="26"/>
      <c r="K148" s="26">
        <v>0</v>
      </c>
      <c r="L148" s="26"/>
      <c r="M148" s="26">
        <v>0</v>
      </c>
      <c r="N148" s="26"/>
      <c r="O148" s="26">
        <v>0</v>
      </c>
      <c r="P148" s="26"/>
    </row>
    <row r="149" spans="1:16" ht="30" customHeight="1" x14ac:dyDescent="0.25">
      <c r="A149" s="34" t="s">
        <v>6</v>
      </c>
      <c r="B149" s="34"/>
      <c r="C149" s="35">
        <v>1</v>
      </c>
      <c r="D149" s="35"/>
      <c r="E149" s="35">
        <v>0</v>
      </c>
      <c r="F149" s="35"/>
      <c r="G149" s="35">
        <v>0</v>
      </c>
      <c r="H149" s="35"/>
      <c r="I149" s="26">
        <v>0</v>
      </c>
      <c r="J149" s="26"/>
      <c r="K149" s="26">
        <v>0</v>
      </c>
      <c r="L149" s="26"/>
      <c r="M149" s="26">
        <v>1</v>
      </c>
      <c r="N149" s="26"/>
      <c r="O149" s="26">
        <v>0</v>
      </c>
      <c r="P149" s="26"/>
    </row>
    <row r="150" spans="1:16" ht="30" customHeight="1" x14ac:dyDescent="0.25"/>
    <row r="151" spans="1:16" ht="30" customHeight="1" x14ac:dyDescent="0.25"/>
    <row r="152" spans="1:16" ht="30" customHeight="1" x14ac:dyDescent="0.25">
      <c r="A152" s="37" t="s">
        <v>32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6" ht="30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6" ht="30" customHeight="1" x14ac:dyDescent="0.25">
      <c r="A154" s="38" t="s">
        <v>53</v>
      </c>
      <c r="B154" s="39"/>
      <c r="C154" s="42" t="s">
        <v>54</v>
      </c>
      <c r="D154" s="43"/>
      <c r="E154" s="42" t="s">
        <v>31</v>
      </c>
      <c r="F154" s="43"/>
      <c r="G154" s="46" t="s">
        <v>11</v>
      </c>
      <c r="H154" s="46"/>
      <c r="I154" s="26" t="s">
        <v>12</v>
      </c>
      <c r="J154" s="26"/>
      <c r="K154" s="26" t="s">
        <v>15</v>
      </c>
      <c r="L154" s="26"/>
      <c r="M154" s="26" t="s">
        <v>17</v>
      </c>
      <c r="N154" s="26"/>
      <c r="O154" s="26" t="s">
        <v>52</v>
      </c>
      <c r="P154" s="26"/>
    </row>
    <row r="155" spans="1:16" ht="30" customHeight="1" x14ac:dyDescent="0.25">
      <c r="A155" s="40"/>
      <c r="B155" s="41"/>
      <c r="C155" s="44"/>
      <c r="D155" s="45"/>
      <c r="E155" s="44"/>
      <c r="F155" s="45"/>
      <c r="G155" s="46"/>
      <c r="H155" s="46"/>
      <c r="I155" s="26"/>
      <c r="J155" s="26"/>
      <c r="K155" s="26"/>
      <c r="L155" s="26"/>
      <c r="M155" s="26"/>
      <c r="N155" s="26"/>
      <c r="O155" s="26"/>
      <c r="P155" s="26"/>
    </row>
    <row r="156" spans="1:16" ht="30" customHeight="1" x14ac:dyDescent="0.25">
      <c r="A156" s="20" t="s">
        <v>4</v>
      </c>
      <c r="B156" s="21"/>
      <c r="C156" s="29">
        <v>24</v>
      </c>
      <c r="D156" s="30"/>
      <c r="E156" s="29">
        <v>0</v>
      </c>
      <c r="F156" s="30"/>
      <c r="G156" s="29">
        <v>1</v>
      </c>
      <c r="H156" s="30"/>
      <c r="I156" s="27">
        <v>8</v>
      </c>
      <c r="J156" s="28"/>
      <c r="K156" s="27">
        <v>1</v>
      </c>
      <c r="L156" s="28"/>
      <c r="M156" s="27">
        <v>1</v>
      </c>
      <c r="N156" s="28"/>
      <c r="O156" s="27">
        <v>0</v>
      </c>
      <c r="P156" s="28"/>
    </row>
    <row r="157" spans="1:16" ht="30" customHeight="1" x14ac:dyDescent="0.25">
      <c r="A157" s="20" t="s">
        <v>8</v>
      </c>
      <c r="B157" s="21"/>
      <c r="C157" s="20">
        <v>10</v>
      </c>
      <c r="D157" s="21"/>
      <c r="E157" s="20">
        <v>0</v>
      </c>
      <c r="F157" s="21"/>
      <c r="G157" s="20">
        <v>3</v>
      </c>
      <c r="H157" s="21"/>
      <c r="I157" s="20">
        <v>7</v>
      </c>
      <c r="J157" s="21"/>
      <c r="K157" s="20">
        <v>1</v>
      </c>
      <c r="L157" s="21"/>
      <c r="M157" s="20">
        <v>2</v>
      </c>
      <c r="N157" s="21"/>
      <c r="O157" s="20">
        <v>0</v>
      </c>
      <c r="P157" s="21"/>
    </row>
    <row r="158" spans="1:16" ht="30" customHeight="1" x14ac:dyDescent="0.25">
      <c r="A158" s="20" t="s">
        <v>10</v>
      </c>
      <c r="B158" s="21"/>
      <c r="C158" s="29">
        <v>0</v>
      </c>
      <c r="D158" s="30"/>
      <c r="E158" s="29">
        <v>0</v>
      </c>
      <c r="F158" s="30"/>
      <c r="G158" s="29">
        <v>0</v>
      </c>
      <c r="H158" s="30"/>
      <c r="I158" s="27">
        <v>1</v>
      </c>
      <c r="J158" s="28"/>
      <c r="K158" s="27">
        <v>1</v>
      </c>
      <c r="L158" s="28"/>
      <c r="M158" s="27">
        <v>0</v>
      </c>
      <c r="N158" s="28"/>
      <c r="O158" s="27">
        <v>0</v>
      </c>
      <c r="P158" s="28"/>
    </row>
    <row r="159" spans="1:16" ht="30" customHeight="1" x14ac:dyDescent="0.25">
      <c r="A159" s="20" t="s">
        <v>1</v>
      </c>
      <c r="B159" s="21"/>
      <c r="C159" s="29">
        <v>1</v>
      </c>
      <c r="D159" s="30"/>
      <c r="E159" s="29">
        <v>0</v>
      </c>
      <c r="F159" s="30"/>
      <c r="G159" s="29">
        <v>0</v>
      </c>
      <c r="H159" s="30"/>
      <c r="I159" s="27">
        <v>0</v>
      </c>
      <c r="J159" s="28"/>
      <c r="K159" s="27">
        <v>0</v>
      </c>
      <c r="L159" s="28"/>
      <c r="M159" s="27">
        <v>0</v>
      </c>
      <c r="N159" s="28"/>
      <c r="O159" s="27">
        <v>0</v>
      </c>
      <c r="P159" s="28"/>
    </row>
    <row r="160" spans="1:16" ht="30" customHeight="1" x14ac:dyDescent="0.25">
      <c r="A160" s="20" t="s">
        <v>55</v>
      </c>
      <c r="B160" s="21"/>
      <c r="C160" s="29">
        <v>6</v>
      </c>
      <c r="D160" s="30"/>
      <c r="E160" s="29">
        <v>0</v>
      </c>
      <c r="F160" s="30"/>
      <c r="G160" s="29">
        <v>1</v>
      </c>
      <c r="H160" s="30"/>
      <c r="I160" s="27">
        <v>2</v>
      </c>
      <c r="J160" s="28"/>
      <c r="K160" s="27">
        <v>2</v>
      </c>
      <c r="L160" s="28"/>
      <c r="M160" s="27">
        <v>1</v>
      </c>
      <c r="N160" s="28"/>
      <c r="O160" s="27">
        <v>0</v>
      </c>
      <c r="P160" s="28"/>
    </row>
    <row r="161" spans="1:16" ht="30" customHeight="1" x14ac:dyDescent="0.25">
      <c r="A161" s="20" t="s">
        <v>3</v>
      </c>
      <c r="B161" s="21"/>
      <c r="C161" s="20">
        <v>52</v>
      </c>
      <c r="D161" s="21"/>
      <c r="E161" s="20">
        <v>0</v>
      </c>
      <c r="F161" s="21"/>
      <c r="G161" s="20">
        <v>0</v>
      </c>
      <c r="H161" s="21"/>
      <c r="I161" s="20">
        <v>5</v>
      </c>
      <c r="J161" s="21"/>
      <c r="K161" s="20">
        <v>0</v>
      </c>
      <c r="L161" s="21"/>
      <c r="M161" s="20">
        <v>0</v>
      </c>
      <c r="N161" s="21"/>
      <c r="O161" s="20">
        <v>0</v>
      </c>
      <c r="P161" s="21"/>
    </row>
    <row r="162" spans="1:16" ht="30" customHeight="1" x14ac:dyDescent="0.25">
      <c r="A162" s="34" t="s">
        <v>13</v>
      </c>
      <c r="B162" s="34"/>
      <c r="C162" s="35">
        <v>2</v>
      </c>
      <c r="D162" s="35"/>
      <c r="E162" s="35">
        <v>0</v>
      </c>
      <c r="F162" s="35"/>
      <c r="G162" s="35">
        <v>1</v>
      </c>
      <c r="H162" s="35"/>
      <c r="I162" s="27">
        <v>0</v>
      </c>
      <c r="J162" s="28"/>
      <c r="K162" s="27">
        <v>0</v>
      </c>
      <c r="L162" s="28"/>
      <c r="M162" s="27">
        <v>1</v>
      </c>
      <c r="N162" s="28"/>
      <c r="O162" s="27">
        <v>0</v>
      </c>
      <c r="P162" s="28"/>
    </row>
    <row r="163" spans="1:16" ht="30" customHeight="1" x14ac:dyDescent="0.25">
      <c r="A163" s="20" t="s">
        <v>2</v>
      </c>
      <c r="B163" s="21"/>
      <c r="C163" s="29">
        <v>12</v>
      </c>
      <c r="D163" s="30"/>
      <c r="E163" s="29">
        <v>0</v>
      </c>
      <c r="F163" s="30"/>
      <c r="G163" s="29">
        <v>3</v>
      </c>
      <c r="H163" s="30"/>
      <c r="I163" s="27">
        <v>2</v>
      </c>
      <c r="J163" s="28"/>
      <c r="K163" s="27">
        <v>2</v>
      </c>
      <c r="L163" s="28"/>
      <c r="M163" s="27">
        <v>1</v>
      </c>
      <c r="N163" s="28"/>
      <c r="O163" s="27">
        <v>0</v>
      </c>
      <c r="P163" s="28"/>
    </row>
    <row r="164" spans="1:16" ht="44.25" customHeight="1" x14ac:dyDescent="0.25">
      <c r="A164" s="34" t="s">
        <v>6</v>
      </c>
      <c r="B164" s="34"/>
      <c r="C164" s="35">
        <v>0</v>
      </c>
      <c r="D164" s="35"/>
      <c r="E164" s="35">
        <v>0</v>
      </c>
      <c r="F164" s="35"/>
      <c r="G164" s="35">
        <v>0</v>
      </c>
      <c r="H164" s="35"/>
      <c r="I164" s="26">
        <v>1</v>
      </c>
      <c r="J164" s="26"/>
      <c r="K164" s="26">
        <v>0</v>
      </c>
      <c r="L164" s="26"/>
      <c r="M164" s="26">
        <v>0</v>
      </c>
      <c r="N164" s="26"/>
      <c r="O164" s="26">
        <v>0</v>
      </c>
      <c r="P164" s="26"/>
    </row>
    <row r="165" spans="1:16" ht="30" customHeight="1" x14ac:dyDescent="0.25"/>
    <row r="166" spans="1:16" ht="30" customHeight="1" x14ac:dyDescent="0.25"/>
    <row r="167" spans="1:16" ht="30" customHeight="1" x14ac:dyDescent="0.25">
      <c r="A167" s="37" t="s">
        <v>33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6" ht="30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6" ht="30" customHeight="1" x14ac:dyDescent="0.25">
      <c r="A169" s="38" t="s">
        <v>53</v>
      </c>
      <c r="B169" s="39"/>
      <c r="C169" s="42" t="s">
        <v>54</v>
      </c>
      <c r="D169" s="43"/>
      <c r="E169" s="42" t="s">
        <v>31</v>
      </c>
      <c r="F169" s="43"/>
      <c r="G169" s="46" t="s">
        <v>11</v>
      </c>
      <c r="H169" s="46"/>
      <c r="I169" s="26" t="s">
        <v>12</v>
      </c>
      <c r="J169" s="26"/>
      <c r="K169" s="26" t="s">
        <v>15</v>
      </c>
      <c r="L169" s="26"/>
      <c r="M169" s="26" t="s">
        <v>17</v>
      </c>
      <c r="N169" s="26"/>
      <c r="O169" s="26" t="s">
        <v>52</v>
      </c>
      <c r="P169" s="26"/>
    </row>
    <row r="170" spans="1:16" ht="30" customHeight="1" x14ac:dyDescent="0.25">
      <c r="A170" s="40"/>
      <c r="B170" s="41"/>
      <c r="C170" s="44"/>
      <c r="D170" s="45"/>
      <c r="E170" s="44"/>
      <c r="F170" s="45"/>
      <c r="G170" s="46"/>
      <c r="H170" s="46"/>
      <c r="I170" s="26"/>
      <c r="J170" s="26"/>
      <c r="K170" s="26"/>
      <c r="L170" s="26"/>
      <c r="M170" s="26"/>
      <c r="N170" s="26"/>
      <c r="O170" s="26"/>
      <c r="P170" s="26"/>
    </row>
    <row r="171" spans="1:16" ht="30" customHeight="1" x14ac:dyDescent="0.25">
      <c r="A171" s="20" t="s">
        <v>4</v>
      </c>
      <c r="B171" s="21"/>
      <c r="C171" s="72">
        <v>3</v>
      </c>
      <c r="D171" s="73"/>
      <c r="E171" s="72">
        <v>0</v>
      </c>
      <c r="F171" s="73"/>
      <c r="G171" s="72">
        <v>0</v>
      </c>
      <c r="H171" s="73"/>
      <c r="I171" s="27">
        <v>0</v>
      </c>
      <c r="J171" s="28"/>
      <c r="K171" s="27">
        <v>0</v>
      </c>
      <c r="L171" s="28"/>
      <c r="M171" s="27">
        <v>0</v>
      </c>
      <c r="N171" s="28"/>
      <c r="O171" s="27">
        <v>0</v>
      </c>
      <c r="P171" s="28"/>
    </row>
    <row r="172" spans="1:16" ht="30" customHeight="1" x14ac:dyDescent="0.25">
      <c r="A172" s="20" t="s">
        <v>8</v>
      </c>
      <c r="B172" s="21"/>
      <c r="C172" s="29">
        <v>1</v>
      </c>
      <c r="D172" s="30"/>
      <c r="E172" s="29">
        <v>0</v>
      </c>
      <c r="F172" s="30"/>
      <c r="G172" s="29">
        <v>0</v>
      </c>
      <c r="H172" s="30"/>
      <c r="I172" s="27">
        <v>1</v>
      </c>
      <c r="J172" s="28"/>
      <c r="K172" s="27">
        <v>0</v>
      </c>
      <c r="L172" s="28"/>
      <c r="M172" s="27">
        <v>0</v>
      </c>
      <c r="N172" s="28"/>
      <c r="O172" s="27">
        <v>0</v>
      </c>
      <c r="P172" s="28"/>
    </row>
    <row r="173" spans="1:16" ht="30" customHeight="1" x14ac:dyDescent="0.25">
      <c r="A173" s="20" t="s">
        <v>2</v>
      </c>
      <c r="B173" s="21"/>
      <c r="C173" s="29">
        <v>4</v>
      </c>
      <c r="D173" s="30"/>
      <c r="E173" s="29">
        <v>0</v>
      </c>
      <c r="F173" s="30"/>
      <c r="G173" s="29">
        <v>0</v>
      </c>
      <c r="H173" s="30"/>
      <c r="I173" s="27">
        <v>0</v>
      </c>
      <c r="J173" s="28"/>
      <c r="K173" s="27">
        <v>0</v>
      </c>
      <c r="L173" s="28"/>
      <c r="M173" s="27">
        <v>1</v>
      </c>
      <c r="N173" s="28"/>
      <c r="O173" s="27">
        <v>0</v>
      </c>
      <c r="P173" s="28"/>
    </row>
    <row r="174" spans="1:16" ht="30" customHeight="1" x14ac:dyDescent="0.25"/>
    <row r="175" spans="1:16" ht="30" customHeight="1" x14ac:dyDescent="0.25"/>
    <row r="176" spans="1:16" ht="30" customHeight="1" x14ac:dyDescent="0.25">
      <c r="A176" s="37" t="s">
        <v>34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6" ht="30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ht="30" customHeight="1" x14ac:dyDescent="0.25">
      <c r="A178" s="38" t="s">
        <v>53</v>
      </c>
      <c r="B178" s="39"/>
      <c r="C178" s="42" t="s">
        <v>54</v>
      </c>
      <c r="D178" s="43"/>
      <c r="E178" s="42" t="s">
        <v>31</v>
      </c>
      <c r="F178" s="43"/>
      <c r="G178" s="46" t="s">
        <v>11</v>
      </c>
      <c r="H178" s="46"/>
      <c r="I178" s="26" t="s">
        <v>12</v>
      </c>
      <c r="J178" s="26"/>
      <c r="K178" s="26" t="s">
        <v>15</v>
      </c>
      <c r="L178" s="26"/>
      <c r="M178" s="26" t="s">
        <v>17</v>
      </c>
      <c r="N178" s="26"/>
      <c r="O178" s="26" t="s">
        <v>52</v>
      </c>
      <c r="P178" s="26"/>
    </row>
    <row r="179" spans="1:16" ht="30" customHeight="1" x14ac:dyDescent="0.25">
      <c r="A179" s="40"/>
      <c r="B179" s="41"/>
      <c r="C179" s="44"/>
      <c r="D179" s="45"/>
      <c r="E179" s="44"/>
      <c r="F179" s="45"/>
      <c r="G179" s="46"/>
      <c r="H179" s="46"/>
      <c r="I179" s="26"/>
      <c r="J179" s="26"/>
      <c r="K179" s="26"/>
      <c r="L179" s="26"/>
      <c r="M179" s="26"/>
      <c r="N179" s="26"/>
      <c r="O179" s="26"/>
      <c r="P179" s="26"/>
    </row>
    <row r="180" spans="1:16" ht="30" customHeight="1" x14ac:dyDescent="0.25">
      <c r="A180" s="20" t="s">
        <v>4</v>
      </c>
      <c r="B180" s="21"/>
      <c r="C180" s="72">
        <v>4</v>
      </c>
      <c r="D180" s="73"/>
      <c r="E180" s="72">
        <v>0</v>
      </c>
      <c r="F180" s="73"/>
      <c r="G180" s="72">
        <v>0</v>
      </c>
      <c r="H180" s="73"/>
      <c r="I180" s="27">
        <v>1</v>
      </c>
      <c r="J180" s="28"/>
      <c r="K180" s="27">
        <v>1</v>
      </c>
      <c r="L180" s="28"/>
      <c r="M180" s="27">
        <v>0</v>
      </c>
      <c r="N180" s="28"/>
      <c r="O180" s="27">
        <v>0</v>
      </c>
      <c r="P180" s="28"/>
    </row>
    <row r="181" spans="1:16" ht="30" customHeight="1" x14ac:dyDescent="0.25">
      <c r="A181" s="20" t="s">
        <v>8</v>
      </c>
      <c r="B181" s="21"/>
      <c r="C181" s="29">
        <v>1</v>
      </c>
      <c r="D181" s="30"/>
      <c r="E181" s="29">
        <v>0</v>
      </c>
      <c r="F181" s="30"/>
      <c r="G181" s="29">
        <v>0</v>
      </c>
      <c r="H181" s="30"/>
      <c r="I181" s="27">
        <v>0</v>
      </c>
      <c r="J181" s="28"/>
      <c r="K181" s="27">
        <v>0</v>
      </c>
      <c r="L181" s="28"/>
      <c r="M181" s="27">
        <v>0</v>
      </c>
      <c r="N181" s="28"/>
      <c r="O181" s="27">
        <v>0</v>
      </c>
      <c r="P181" s="28"/>
    </row>
    <row r="182" spans="1:16" ht="30" customHeight="1" x14ac:dyDescent="0.25">
      <c r="A182" s="20" t="s">
        <v>62</v>
      </c>
      <c r="B182" s="21"/>
      <c r="C182" s="29">
        <v>7</v>
      </c>
      <c r="D182" s="30"/>
      <c r="E182" s="29">
        <v>0</v>
      </c>
      <c r="F182" s="30"/>
      <c r="G182" s="29">
        <v>0</v>
      </c>
      <c r="H182" s="30"/>
      <c r="I182" s="27">
        <v>1</v>
      </c>
      <c r="J182" s="28"/>
      <c r="K182" s="27">
        <v>1</v>
      </c>
      <c r="L182" s="28"/>
      <c r="M182" s="27">
        <v>0</v>
      </c>
      <c r="N182" s="28"/>
      <c r="O182" s="27">
        <v>0</v>
      </c>
      <c r="P182" s="28"/>
    </row>
    <row r="183" spans="1:16" ht="30" customHeight="1" x14ac:dyDescent="0.25">
      <c r="A183" s="20" t="s">
        <v>2</v>
      </c>
      <c r="B183" s="21"/>
      <c r="C183" s="29">
        <v>1</v>
      </c>
      <c r="D183" s="30"/>
      <c r="E183" s="29">
        <v>0</v>
      </c>
      <c r="F183" s="30"/>
      <c r="G183" s="29">
        <v>1</v>
      </c>
      <c r="H183" s="30"/>
      <c r="I183" s="27">
        <v>0</v>
      </c>
      <c r="J183" s="28"/>
      <c r="K183" s="27">
        <v>0</v>
      </c>
      <c r="L183" s="28"/>
      <c r="M183" s="27">
        <v>1</v>
      </c>
      <c r="N183" s="28"/>
      <c r="O183" s="27">
        <v>0</v>
      </c>
      <c r="P183" s="28"/>
    </row>
    <row r="184" spans="1:16" ht="30" customHeight="1" x14ac:dyDescent="0.25"/>
    <row r="185" spans="1:16" ht="30" customHeight="1" x14ac:dyDescent="0.25"/>
    <row r="186" spans="1:16" ht="30" customHeight="1" x14ac:dyDescent="0.25">
      <c r="A186" s="37" t="s">
        <v>35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6" ht="30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6" ht="30" customHeight="1" x14ac:dyDescent="0.25">
      <c r="A188" s="38" t="s">
        <v>53</v>
      </c>
      <c r="B188" s="39"/>
      <c r="C188" s="42" t="s">
        <v>54</v>
      </c>
      <c r="D188" s="43"/>
      <c r="E188" s="42" t="s">
        <v>31</v>
      </c>
      <c r="F188" s="43"/>
      <c r="G188" s="46" t="s">
        <v>11</v>
      </c>
      <c r="H188" s="46"/>
      <c r="I188" s="26" t="s">
        <v>12</v>
      </c>
      <c r="J188" s="26"/>
      <c r="K188" s="26" t="s">
        <v>15</v>
      </c>
      <c r="L188" s="26"/>
      <c r="M188" s="26" t="s">
        <v>17</v>
      </c>
      <c r="N188" s="26"/>
      <c r="O188" s="26" t="s">
        <v>52</v>
      </c>
      <c r="P188" s="26"/>
    </row>
    <row r="189" spans="1:16" ht="30" customHeight="1" x14ac:dyDescent="0.25">
      <c r="A189" s="40"/>
      <c r="B189" s="41"/>
      <c r="C189" s="44"/>
      <c r="D189" s="45"/>
      <c r="E189" s="44"/>
      <c r="F189" s="45"/>
      <c r="G189" s="46"/>
      <c r="H189" s="46"/>
      <c r="I189" s="26"/>
      <c r="J189" s="26"/>
      <c r="K189" s="26"/>
      <c r="L189" s="26"/>
      <c r="M189" s="26"/>
      <c r="N189" s="26"/>
      <c r="O189" s="26"/>
      <c r="P189" s="26"/>
    </row>
    <row r="190" spans="1:16" ht="30" customHeight="1" x14ac:dyDescent="0.25">
      <c r="A190" s="20" t="s">
        <v>2</v>
      </c>
      <c r="B190" s="21"/>
      <c r="C190" s="72">
        <v>2</v>
      </c>
      <c r="D190" s="73"/>
      <c r="E190" s="72">
        <v>0</v>
      </c>
      <c r="F190" s="73"/>
      <c r="G190" s="72">
        <v>0</v>
      </c>
      <c r="H190" s="73"/>
      <c r="I190" s="27">
        <v>0</v>
      </c>
      <c r="J190" s="28"/>
      <c r="K190" s="27">
        <v>0</v>
      </c>
      <c r="L190" s="28"/>
      <c r="M190" s="27">
        <v>0</v>
      </c>
      <c r="N190" s="28"/>
      <c r="O190" s="27">
        <v>0</v>
      </c>
      <c r="P190" s="28"/>
    </row>
    <row r="191" spans="1:16" ht="30" customHeight="1" x14ac:dyDescent="0.25"/>
    <row r="192" spans="1:16" ht="30" customHeight="1" x14ac:dyDescent="0.25"/>
    <row r="193" spans="1:16" ht="30" customHeight="1" x14ac:dyDescent="0.25">
      <c r="A193" s="37" t="s">
        <v>36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ht="30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 ht="30" customHeight="1" x14ac:dyDescent="0.25">
      <c r="A195" s="38" t="s">
        <v>53</v>
      </c>
      <c r="B195" s="39"/>
      <c r="C195" s="42" t="s">
        <v>54</v>
      </c>
      <c r="D195" s="43"/>
      <c r="E195" s="42" t="s">
        <v>31</v>
      </c>
      <c r="F195" s="43"/>
      <c r="G195" s="46" t="s">
        <v>11</v>
      </c>
      <c r="H195" s="46"/>
      <c r="I195" s="26" t="s">
        <v>12</v>
      </c>
      <c r="J195" s="26"/>
      <c r="K195" s="26" t="s">
        <v>15</v>
      </c>
      <c r="L195" s="26"/>
      <c r="M195" s="26" t="s">
        <v>17</v>
      </c>
      <c r="N195" s="26"/>
      <c r="O195" s="26" t="s">
        <v>52</v>
      </c>
      <c r="P195" s="26"/>
    </row>
    <row r="196" spans="1:16" ht="30" customHeight="1" x14ac:dyDescent="0.25">
      <c r="A196" s="40"/>
      <c r="B196" s="41"/>
      <c r="C196" s="44"/>
      <c r="D196" s="45"/>
      <c r="E196" s="44"/>
      <c r="F196" s="45"/>
      <c r="G196" s="46"/>
      <c r="H196" s="46"/>
      <c r="I196" s="26"/>
      <c r="J196" s="26"/>
      <c r="K196" s="26"/>
      <c r="L196" s="26"/>
      <c r="M196" s="26"/>
      <c r="N196" s="26"/>
      <c r="O196" s="26"/>
      <c r="P196" s="26"/>
    </row>
    <row r="197" spans="1:16" ht="30" customHeight="1" x14ac:dyDescent="0.25">
      <c r="A197" s="20" t="s">
        <v>4</v>
      </c>
      <c r="B197" s="21"/>
      <c r="C197" s="72">
        <v>13</v>
      </c>
      <c r="D197" s="73"/>
      <c r="E197" s="72">
        <v>0</v>
      </c>
      <c r="F197" s="73"/>
      <c r="G197" s="72">
        <v>0</v>
      </c>
      <c r="H197" s="73"/>
      <c r="I197" s="27">
        <v>2</v>
      </c>
      <c r="J197" s="28"/>
      <c r="K197" s="27">
        <v>0</v>
      </c>
      <c r="L197" s="28"/>
      <c r="M197" s="27">
        <v>1</v>
      </c>
      <c r="N197" s="28"/>
      <c r="O197" s="27">
        <v>0</v>
      </c>
      <c r="P197" s="28"/>
    </row>
    <row r="198" spans="1:16" ht="30" customHeight="1" x14ac:dyDescent="0.25">
      <c r="A198" s="20" t="s">
        <v>62</v>
      </c>
      <c r="B198" s="21"/>
      <c r="C198" s="29">
        <v>7</v>
      </c>
      <c r="D198" s="30"/>
      <c r="E198" s="29">
        <v>0</v>
      </c>
      <c r="F198" s="30"/>
      <c r="G198" s="29">
        <v>0</v>
      </c>
      <c r="H198" s="30"/>
      <c r="I198" s="27">
        <v>2</v>
      </c>
      <c r="J198" s="28"/>
      <c r="K198" s="27">
        <v>0</v>
      </c>
      <c r="L198" s="28"/>
      <c r="M198" s="27">
        <v>0</v>
      </c>
      <c r="N198" s="28"/>
      <c r="O198" s="27">
        <v>0</v>
      </c>
      <c r="P198" s="28"/>
    </row>
    <row r="199" spans="1:16" ht="30" customHeight="1" x14ac:dyDescent="0.25">
      <c r="A199" s="20" t="s">
        <v>2</v>
      </c>
      <c r="B199" s="21"/>
      <c r="C199" s="29">
        <v>1</v>
      </c>
      <c r="D199" s="30"/>
      <c r="E199" s="29">
        <v>0</v>
      </c>
      <c r="F199" s="30"/>
      <c r="G199" s="29">
        <v>0</v>
      </c>
      <c r="H199" s="30"/>
      <c r="I199" s="27">
        <v>0</v>
      </c>
      <c r="J199" s="28"/>
      <c r="K199" s="27">
        <v>0</v>
      </c>
      <c r="L199" s="28"/>
      <c r="M199" s="27">
        <v>0</v>
      </c>
      <c r="N199" s="28"/>
      <c r="O199" s="27">
        <v>0</v>
      </c>
      <c r="P199" s="28"/>
    </row>
    <row r="200" spans="1:16" ht="30" customHeight="1" x14ac:dyDescent="0.25"/>
    <row r="201" spans="1:16" ht="30" customHeight="1" x14ac:dyDescent="0.25"/>
    <row r="202" spans="1:16" ht="30" customHeight="1" x14ac:dyDescent="0.25">
      <c r="A202" s="37" t="s">
        <v>37</v>
      </c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6" ht="30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6" ht="30" customHeight="1" x14ac:dyDescent="0.25">
      <c r="A204" s="38" t="s">
        <v>53</v>
      </c>
      <c r="B204" s="39"/>
      <c r="C204" s="42" t="s">
        <v>54</v>
      </c>
      <c r="D204" s="43"/>
      <c r="E204" s="42" t="s">
        <v>31</v>
      </c>
      <c r="F204" s="43"/>
      <c r="G204" s="46" t="s">
        <v>11</v>
      </c>
      <c r="H204" s="46"/>
      <c r="I204" s="26" t="s">
        <v>12</v>
      </c>
      <c r="J204" s="26"/>
      <c r="K204" s="26" t="s">
        <v>15</v>
      </c>
      <c r="L204" s="26"/>
      <c r="M204" s="26" t="s">
        <v>17</v>
      </c>
      <c r="N204" s="26"/>
      <c r="O204" s="26" t="s">
        <v>52</v>
      </c>
      <c r="P204" s="26"/>
    </row>
    <row r="205" spans="1:16" ht="30" customHeight="1" x14ac:dyDescent="0.25">
      <c r="A205" s="40"/>
      <c r="B205" s="41"/>
      <c r="C205" s="44"/>
      <c r="D205" s="45"/>
      <c r="E205" s="44"/>
      <c r="F205" s="45"/>
      <c r="G205" s="46"/>
      <c r="H205" s="46"/>
      <c r="I205" s="26"/>
      <c r="J205" s="26"/>
      <c r="K205" s="26"/>
      <c r="L205" s="26"/>
      <c r="M205" s="26"/>
      <c r="N205" s="26"/>
      <c r="O205" s="26"/>
      <c r="P205" s="26"/>
    </row>
    <row r="206" spans="1:16" ht="30" customHeight="1" x14ac:dyDescent="0.25">
      <c r="A206" s="20" t="s">
        <v>62</v>
      </c>
      <c r="B206" s="21"/>
      <c r="C206" s="72">
        <v>1</v>
      </c>
      <c r="D206" s="73"/>
      <c r="E206" s="72">
        <v>0</v>
      </c>
      <c r="F206" s="73"/>
      <c r="G206" s="72">
        <v>0</v>
      </c>
      <c r="H206" s="73"/>
      <c r="I206" s="27">
        <v>0</v>
      </c>
      <c r="J206" s="28"/>
      <c r="K206" s="27">
        <v>0</v>
      </c>
      <c r="L206" s="28"/>
      <c r="M206" s="27">
        <v>0</v>
      </c>
      <c r="N206" s="28"/>
      <c r="O206" s="27">
        <v>0</v>
      </c>
      <c r="P206" s="28"/>
    </row>
    <row r="207" spans="1:16" ht="30" customHeight="1" x14ac:dyDescent="0.25">
      <c r="A207" s="20" t="s">
        <v>2</v>
      </c>
      <c r="B207" s="21"/>
      <c r="C207" s="29">
        <v>1</v>
      </c>
      <c r="D207" s="30"/>
      <c r="E207" s="29">
        <v>0</v>
      </c>
      <c r="F207" s="30"/>
      <c r="G207" s="29">
        <v>0</v>
      </c>
      <c r="H207" s="30"/>
      <c r="I207" s="27">
        <v>0</v>
      </c>
      <c r="J207" s="28"/>
      <c r="K207" s="27">
        <v>0</v>
      </c>
      <c r="L207" s="28"/>
      <c r="M207" s="27">
        <v>0</v>
      </c>
      <c r="N207" s="28"/>
      <c r="O207" s="27">
        <v>0</v>
      </c>
      <c r="P207" s="28"/>
    </row>
    <row r="208" spans="1:16" ht="48" customHeight="1" x14ac:dyDescent="0.25">
      <c r="A208" s="20" t="s">
        <v>56</v>
      </c>
      <c r="B208" s="21"/>
      <c r="C208" s="29">
        <v>1</v>
      </c>
      <c r="D208" s="30"/>
      <c r="E208" s="29">
        <v>0</v>
      </c>
      <c r="F208" s="30"/>
      <c r="G208" s="29">
        <v>0</v>
      </c>
      <c r="H208" s="30"/>
      <c r="I208" s="27">
        <v>0</v>
      </c>
      <c r="J208" s="28"/>
      <c r="K208" s="27">
        <v>0</v>
      </c>
      <c r="L208" s="28"/>
      <c r="M208" s="27">
        <v>0</v>
      </c>
      <c r="N208" s="28"/>
      <c r="O208" s="27">
        <v>0</v>
      </c>
      <c r="P208" s="28"/>
    </row>
    <row r="209" spans="1:16" ht="30" customHeight="1" x14ac:dyDescent="0.25"/>
    <row r="210" spans="1:16" ht="30" customHeight="1" x14ac:dyDescent="0.25"/>
    <row r="211" spans="1:16" ht="30" customHeight="1" x14ac:dyDescent="0.25">
      <c r="A211" s="37" t="s">
        <v>65</v>
      </c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6" ht="30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6" ht="30" customHeight="1" x14ac:dyDescent="0.25">
      <c r="A213" s="38" t="s">
        <v>53</v>
      </c>
      <c r="B213" s="39"/>
      <c r="C213" s="42" t="s">
        <v>54</v>
      </c>
      <c r="D213" s="43"/>
      <c r="E213" s="42" t="s">
        <v>31</v>
      </c>
      <c r="F213" s="43"/>
      <c r="G213" s="46" t="s">
        <v>11</v>
      </c>
      <c r="H213" s="46"/>
      <c r="I213" s="26" t="s">
        <v>12</v>
      </c>
      <c r="J213" s="26"/>
      <c r="K213" s="26" t="s">
        <v>15</v>
      </c>
      <c r="L213" s="26"/>
      <c r="M213" s="26" t="s">
        <v>17</v>
      </c>
      <c r="N213" s="26"/>
      <c r="O213" s="26" t="s">
        <v>52</v>
      </c>
      <c r="P213" s="26"/>
    </row>
    <row r="214" spans="1:16" ht="30" customHeight="1" x14ac:dyDescent="0.25">
      <c r="A214" s="40"/>
      <c r="B214" s="41"/>
      <c r="C214" s="44"/>
      <c r="D214" s="45"/>
      <c r="E214" s="44"/>
      <c r="F214" s="45"/>
      <c r="G214" s="46"/>
      <c r="H214" s="46"/>
      <c r="I214" s="26"/>
      <c r="J214" s="26"/>
      <c r="K214" s="26"/>
      <c r="L214" s="26"/>
      <c r="M214" s="26"/>
      <c r="N214" s="26"/>
      <c r="O214" s="26"/>
      <c r="P214" s="26"/>
    </row>
    <row r="215" spans="1:16" ht="30" customHeight="1" x14ac:dyDescent="0.25">
      <c r="A215" s="20" t="s">
        <v>4</v>
      </c>
      <c r="B215" s="21"/>
      <c r="C215" s="29">
        <v>0</v>
      </c>
      <c r="D215" s="30"/>
      <c r="E215" s="29">
        <v>0</v>
      </c>
      <c r="F215" s="30"/>
      <c r="G215" s="29">
        <v>0</v>
      </c>
      <c r="H215" s="30"/>
      <c r="I215" s="27">
        <v>1</v>
      </c>
      <c r="J215" s="28"/>
      <c r="K215" s="27">
        <v>0</v>
      </c>
      <c r="L215" s="28"/>
      <c r="M215" s="27">
        <v>0</v>
      </c>
      <c r="N215" s="28"/>
      <c r="O215" s="27">
        <v>0</v>
      </c>
      <c r="P215" s="28"/>
    </row>
    <row r="216" spans="1:16" ht="30" customHeight="1" x14ac:dyDescent="0.25">
      <c r="A216" s="20" t="s">
        <v>8</v>
      </c>
      <c r="B216" s="21"/>
      <c r="C216" s="20">
        <v>2</v>
      </c>
      <c r="D216" s="21"/>
      <c r="E216" s="20">
        <v>0</v>
      </c>
      <c r="F216" s="21"/>
      <c r="G216" s="20">
        <v>2</v>
      </c>
      <c r="H216" s="21"/>
      <c r="I216" s="20">
        <v>0</v>
      </c>
      <c r="J216" s="21"/>
      <c r="K216" s="20">
        <v>0</v>
      </c>
      <c r="L216" s="21"/>
      <c r="M216" s="20">
        <v>0</v>
      </c>
      <c r="N216" s="21"/>
      <c r="O216" s="20">
        <v>0</v>
      </c>
      <c r="P216" s="21"/>
    </row>
    <row r="217" spans="1:16" ht="30" customHeight="1" x14ac:dyDescent="0.25">
      <c r="A217" s="20" t="s">
        <v>16</v>
      </c>
      <c r="B217" s="21"/>
      <c r="C217" s="29">
        <v>0</v>
      </c>
      <c r="D217" s="30"/>
      <c r="E217" s="29">
        <v>0</v>
      </c>
      <c r="F217" s="30"/>
      <c r="G217" s="29">
        <v>0</v>
      </c>
      <c r="H217" s="30"/>
      <c r="I217" s="27">
        <v>2</v>
      </c>
      <c r="J217" s="28"/>
      <c r="K217" s="27">
        <v>2</v>
      </c>
      <c r="L217" s="28"/>
      <c r="M217" s="27">
        <v>0</v>
      </c>
      <c r="N217" s="28"/>
      <c r="O217" s="27">
        <v>0</v>
      </c>
      <c r="P217" s="28"/>
    </row>
    <row r="218" spans="1:16" ht="30" customHeight="1" x14ac:dyDescent="0.25">
      <c r="A218" s="20" t="s">
        <v>10</v>
      </c>
      <c r="B218" s="21"/>
      <c r="C218" s="29">
        <v>0</v>
      </c>
      <c r="D218" s="30"/>
      <c r="E218" s="29">
        <v>0</v>
      </c>
      <c r="F218" s="30"/>
      <c r="G218" s="29">
        <v>0</v>
      </c>
      <c r="H218" s="30"/>
      <c r="I218" s="27">
        <v>1</v>
      </c>
      <c r="J218" s="28"/>
      <c r="K218" s="27">
        <v>0</v>
      </c>
      <c r="L218" s="28"/>
      <c r="M218" s="27">
        <v>0</v>
      </c>
      <c r="N218" s="28"/>
      <c r="O218" s="27">
        <v>0</v>
      </c>
      <c r="P218" s="28"/>
    </row>
    <row r="219" spans="1:16" ht="30" customHeight="1" x14ac:dyDescent="0.25">
      <c r="A219" s="20" t="s">
        <v>19</v>
      </c>
      <c r="B219" s="21"/>
      <c r="C219" s="29">
        <v>1</v>
      </c>
      <c r="D219" s="30"/>
      <c r="E219" s="29">
        <v>0</v>
      </c>
      <c r="F219" s="30"/>
      <c r="G219" s="29">
        <v>0</v>
      </c>
      <c r="H219" s="30"/>
      <c r="I219" s="27">
        <v>0</v>
      </c>
      <c r="J219" s="28"/>
      <c r="K219" s="27">
        <v>0</v>
      </c>
      <c r="L219" s="28"/>
      <c r="M219" s="27">
        <v>0</v>
      </c>
      <c r="N219" s="28"/>
      <c r="O219" s="27">
        <v>0</v>
      </c>
      <c r="P219" s="28"/>
    </row>
    <row r="220" spans="1:16" ht="30" customHeight="1" x14ac:dyDescent="0.25">
      <c r="A220" s="20" t="s">
        <v>1</v>
      </c>
      <c r="B220" s="21"/>
      <c r="C220" s="20">
        <v>0</v>
      </c>
      <c r="D220" s="21"/>
      <c r="E220" s="20">
        <v>0</v>
      </c>
      <c r="F220" s="21"/>
      <c r="G220" s="20">
        <v>0</v>
      </c>
      <c r="H220" s="21"/>
      <c r="I220" s="20">
        <v>2</v>
      </c>
      <c r="J220" s="21"/>
      <c r="K220" s="20">
        <v>0</v>
      </c>
      <c r="L220" s="21"/>
      <c r="M220" s="20">
        <v>0</v>
      </c>
      <c r="N220" s="21"/>
      <c r="O220" s="20">
        <v>0</v>
      </c>
      <c r="P220" s="21"/>
    </row>
    <row r="221" spans="1:16" ht="30" customHeight="1" x14ac:dyDescent="0.25">
      <c r="A221" s="34" t="s">
        <v>62</v>
      </c>
      <c r="B221" s="34"/>
      <c r="C221" s="35">
        <v>7</v>
      </c>
      <c r="D221" s="35"/>
      <c r="E221" s="35">
        <v>0</v>
      </c>
      <c r="F221" s="35"/>
      <c r="G221" s="35">
        <v>0</v>
      </c>
      <c r="H221" s="35"/>
      <c r="I221" s="27">
        <v>2</v>
      </c>
      <c r="J221" s="28"/>
      <c r="K221" s="27">
        <v>1</v>
      </c>
      <c r="L221" s="28"/>
      <c r="M221" s="27">
        <v>1</v>
      </c>
      <c r="N221" s="28"/>
      <c r="O221" s="27">
        <v>0</v>
      </c>
      <c r="P221" s="28"/>
    </row>
    <row r="222" spans="1:16" ht="30" customHeight="1" x14ac:dyDescent="0.25">
      <c r="A222" s="20" t="s">
        <v>13</v>
      </c>
      <c r="B222" s="21"/>
      <c r="C222" s="29">
        <v>4</v>
      </c>
      <c r="D222" s="30"/>
      <c r="E222" s="29">
        <v>0</v>
      </c>
      <c r="F222" s="30"/>
      <c r="G222" s="29">
        <v>0</v>
      </c>
      <c r="H222" s="30"/>
      <c r="I222" s="27">
        <v>1</v>
      </c>
      <c r="J222" s="28"/>
      <c r="K222" s="27">
        <v>0</v>
      </c>
      <c r="L222" s="28"/>
      <c r="M222" s="27">
        <v>0</v>
      </c>
      <c r="N222" s="28"/>
      <c r="O222" s="27">
        <v>0</v>
      </c>
      <c r="P222" s="28"/>
    </row>
    <row r="223" spans="1:16" ht="30" customHeight="1" x14ac:dyDescent="0.25">
      <c r="A223" s="34" t="s">
        <v>2</v>
      </c>
      <c r="B223" s="34"/>
      <c r="C223" s="35">
        <v>73</v>
      </c>
      <c r="D223" s="35"/>
      <c r="E223" s="35">
        <v>0</v>
      </c>
      <c r="F223" s="35"/>
      <c r="G223" s="35">
        <v>16</v>
      </c>
      <c r="H223" s="35"/>
      <c r="I223" s="26">
        <v>35</v>
      </c>
      <c r="J223" s="26"/>
      <c r="K223" s="26">
        <v>17</v>
      </c>
      <c r="L223" s="26"/>
      <c r="M223" s="26">
        <v>18</v>
      </c>
      <c r="N223" s="26"/>
      <c r="O223" s="26">
        <v>0</v>
      </c>
      <c r="P223" s="26"/>
    </row>
    <row r="224" spans="1:16" ht="47.25" customHeight="1" x14ac:dyDescent="0.25">
      <c r="A224" s="20" t="s">
        <v>56</v>
      </c>
      <c r="B224" s="21"/>
      <c r="C224" s="29">
        <v>0</v>
      </c>
      <c r="D224" s="30"/>
      <c r="E224" s="29">
        <v>0</v>
      </c>
      <c r="F224" s="30"/>
      <c r="G224" s="29">
        <v>0</v>
      </c>
      <c r="H224" s="30"/>
      <c r="I224" s="27">
        <v>0</v>
      </c>
      <c r="J224" s="28"/>
      <c r="K224" s="27">
        <v>0</v>
      </c>
      <c r="L224" s="28"/>
      <c r="M224" s="27">
        <v>0</v>
      </c>
      <c r="N224" s="28"/>
      <c r="O224" s="27">
        <v>0</v>
      </c>
      <c r="P224" s="28"/>
    </row>
    <row r="225" spans="1:16" ht="47.25" customHeight="1" x14ac:dyDescent="0.25">
      <c r="A225" s="20" t="s">
        <v>5</v>
      </c>
      <c r="B225" s="21"/>
      <c r="C225" s="20">
        <v>0</v>
      </c>
      <c r="D225" s="21"/>
      <c r="E225" s="20">
        <v>0</v>
      </c>
      <c r="F225" s="21"/>
      <c r="G225" s="20">
        <v>0</v>
      </c>
      <c r="H225" s="21"/>
      <c r="I225" s="20">
        <v>1</v>
      </c>
      <c r="J225" s="21"/>
      <c r="K225" s="20">
        <v>0</v>
      </c>
      <c r="L225" s="21"/>
      <c r="M225" s="20">
        <v>1</v>
      </c>
      <c r="N225" s="21"/>
      <c r="O225" s="20">
        <v>0</v>
      </c>
      <c r="P225" s="21"/>
    </row>
    <row r="226" spans="1:16" ht="55.5" customHeight="1" x14ac:dyDescent="0.25">
      <c r="A226" s="34" t="s">
        <v>6</v>
      </c>
      <c r="B226" s="34"/>
      <c r="C226" s="29">
        <v>2</v>
      </c>
      <c r="D226" s="30"/>
      <c r="E226" s="29">
        <v>0</v>
      </c>
      <c r="F226" s="30"/>
      <c r="G226" s="29">
        <v>0</v>
      </c>
      <c r="H226" s="30"/>
      <c r="I226" s="27">
        <v>1</v>
      </c>
      <c r="J226" s="28"/>
      <c r="K226" s="27">
        <v>0</v>
      </c>
      <c r="L226" s="28"/>
      <c r="M226" s="27">
        <v>1</v>
      </c>
      <c r="N226" s="28"/>
      <c r="O226" s="27">
        <v>0</v>
      </c>
      <c r="P226" s="28"/>
    </row>
    <row r="227" spans="1:16" ht="30" customHeight="1" x14ac:dyDescent="0.25"/>
    <row r="228" spans="1:16" ht="30" customHeight="1" x14ac:dyDescent="0.25"/>
    <row r="229" spans="1:16" ht="30" customHeight="1" x14ac:dyDescent="0.25">
      <c r="A229" s="37" t="s">
        <v>38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</row>
    <row r="230" spans="1:16" ht="30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</row>
    <row r="231" spans="1:16" ht="30" customHeight="1" x14ac:dyDescent="0.25">
      <c r="A231" s="38" t="s">
        <v>53</v>
      </c>
      <c r="B231" s="39"/>
      <c r="C231" s="42" t="s">
        <v>54</v>
      </c>
      <c r="D231" s="43"/>
      <c r="E231" s="42" t="s">
        <v>31</v>
      </c>
      <c r="F231" s="43"/>
      <c r="G231" s="46" t="s">
        <v>11</v>
      </c>
      <c r="H231" s="46"/>
      <c r="I231" s="26" t="s">
        <v>12</v>
      </c>
      <c r="J231" s="26"/>
      <c r="K231" s="26" t="s">
        <v>15</v>
      </c>
      <c r="L231" s="26"/>
      <c r="M231" s="26" t="s">
        <v>17</v>
      </c>
      <c r="N231" s="26"/>
      <c r="O231" s="26" t="s">
        <v>52</v>
      </c>
      <c r="P231" s="26"/>
    </row>
    <row r="232" spans="1:16" ht="30" customHeight="1" x14ac:dyDescent="0.25">
      <c r="A232" s="40"/>
      <c r="B232" s="41"/>
      <c r="C232" s="44"/>
      <c r="D232" s="45"/>
      <c r="E232" s="44"/>
      <c r="F232" s="45"/>
      <c r="G232" s="46"/>
      <c r="H232" s="46"/>
      <c r="I232" s="26"/>
      <c r="J232" s="26"/>
      <c r="K232" s="26"/>
      <c r="L232" s="26"/>
      <c r="M232" s="26"/>
      <c r="N232" s="26"/>
      <c r="O232" s="26"/>
      <c r="P232" s="26"/>
    </row>
    <row r="233" spans="1:16" ht="30" customHeight="1" x14ac:dyDescent="0.25">
      <c r="A233" s="20" t="s">
        <v>4</v>
      </c>
      <c r="B233" s="21"/>
      <c r="C233" s="72">
        <v>0</v>
      </c>
      <c r="D233" s="73"/>
      <c r="E233" s="72">
        <v>0</v>
      </c>
      <c r="F233" s="73"/>
      <c r="G233" s="72">
        <v>0</v>
      </c>
      <c r="H233" s="73"/>
      <c r="I233" s="27">
        <v>1</v>
      </c>
      <c r="J233" s="28"/>
      <c r="K233" s="27">
        <v>0</v>
      </c>
      <c r="L233" s="28"/>
      <c r="M233" s="27">
        <v>1</v>
      </c>
      <c r="N233" s="28"/>
      <c r="O233" s="27">
        <v>0</v>
      </c>
      <c r="P233" s="28"/>
    </row>
    <row r="234" spans="1:16" ht="30" customHeight="1" x14ac:dyDescent="0.25">
      <c r="A234" s="20" t="s">
        <v>62</v>
      </c>
      <c r="B234" s="21"/>
      <c r="C234" s="29">
        <v>0</v>
      </c>
      <c r="D234" s="30"/>
      <c r="E234" s="29">
        <v>0</v>
      </c>
      <c r="F234" s="30"/>
      <c r="G234" s="29">
        <v>0</v>
      </c>
      <c r="H234" s="30"/>
      <c r="I234" s="27">
        <v>1</v>
      </c>
      <c r="J234" s="28"/>
      <c r="K234" s="27">
        <v>0</v>
      </c>
      <c r="L234" s="28"/>
      <c r="M234" s="27">
        <v>0</v>
      </c>
      <c r="N234" s="28"/>
      <c r="O234" s="27">
        <v>0</v>
      </c>
      <c r="P234" s="28"/>
    </row>
    <row r="235" spans="1:16" ht="30" customHeight="1" x14ac:dyDescent="0.25">
      <c r="A235" s="20" t="s">
        <v>2</v>
      </c>
      <c r="B235" s="21"/>
      <c r="C235" s="29">
        <v>4</v>
      </c>
      <c r="D235" s="30"/>
      <c r="E235" s="29">
        <v>0</v>
      </c>
      <c r="F235" s="30"/>
      <c r="G235" s="29">
        <v>1</v>
      </c>
      <c r="H235" s="30"/>
      <c r="I235" s="27">
        <v>1</v>
      </c>
      <c r="J235" s="28"/>
      <c r="K235" s="27">
        <v>0</v>
      </c>
      <c r="L235" s="28"/>
      <c r="M235" s="27">
        <v>0</v>
      </c>
      <c r="N235" s="28"/>
      <c r="O235" s="27">
        <v>0</v>
      </c>
      <c r="P235" s="28"/>
    </row>
    <row r="236" spans="1:16" ht="30" customHeight="1" x14ac:dyDescent="0.25"/>
    <row r="237" spans="1:16" ht="30" customHeight="1" x14ac:dyDescent="0.25"/>
    <row r="238" spans="1:16" ht="30" customHeight="1" x14ac:dyDescent="0.25">
      <c r="A238" s="37" t="s">
        <v>39</v>
      </c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</row>
    <row r="239" spans="1:16" ht="30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</row>
    <row r="240" spans="1:16" ht="30" customHeight="1" x14ac:dyDescent="0.25">
      <c r="A240" s="38" t="s">
        <v>53</v>
      </c>
      <c r="B240" s="39"/>
      <c r="C240" s="42" t="s">
        <v>54</v>
      </c>
      <c r="D240" s="43"/>
      <c r="E240" s="42" t="s">
        <v>31</v>
      </c>
      <c r="F240" s="43"/>
      <c r="G240" s="46" t="s">
        <v>11</v>
      </c>
      <c r="H240" s="46"/>
      <c r="I240" s="26" t="s">
        <v>12</v>
      </c>
      <c r="J240" s="26"/>
      <c r="K240" s="26" t="s">
        <v>15</v>
      </c>
      <c r="L240" s="26"/>
      <c r="M240" s="26" t="s">
        <v>17</v>
      </c>
      <c r="N240" s="26"/>
      <c r="O240" s="26" t="s">
        <v>52</v>
      </c>
      <c r="P240" s="26"/>
    </row>
    <row r="241" spans="1:16" ht="30" customHeight="1" x14ac:dyDescent="0.25">
      <c r="A241" s="40"/>
      <c r="B241" s="41"/>
      <c r="C241" s="44"/>
      <c r="D241" s="45"/>
      <c r="E241" s="44"/>
      <c r="F241" s="45"/>
      <c r="G241" s="46"/>
      <c r="H241" s="46"/>
      <c r="I241" s="26"/>
      <c r="J241" s="26"/>
      <c r="K241" s="26"/>
      <c r="L241" s="26"/>
      <c r="M241" s="26"/>
      <c r="N241" s="26"/>
      <c r="O241" s="26"/>
      <c r="P241" s="26"/>
    </row>
    <row r="242" spans="1:16" ht="30" customHeight="1" x14ac:dyDescent="0.25">
      <c r="A242" s="20" t="s">
        <v>4</v>
      </c>
      <c r="B242" s="21"/>
      <c r="C242" s="29">
        <v>3</v>
      </c>
      <c r="D242" s="30"/>
      <c r="E242" s="29">
        <v>0</v>
      </c>
      <c r="F242" s="30"/>
      <c r="G242" s="29">
        <v>0</v>
      </c>
      <c r="H242" s="30"/>
      <c r="I242" s="27">
        <v>1</v>
      </c>
      <c r="J242" s="28"/>
      <c r="K242" s="27">
        <v>0</v>
      </c>
      <c r="L242" s="28"/>
      <c r="M242" s="27">
        <v>2</v>
      </c>
      <c r="N242" s="28"/>
      <c r="O242" s="27">
        <v>0</v>
      </c>
      <c r="P242" s="28"/>
    </row>
    <row r="243" spans="1:16" ht="30" customHeight="1" x14ac:dyDescent="0.25">
      <c r="A243" s="20" t="s">
        <v>8</v>
      </c>
      <c r="B243" s="21"/>
      <c r="C243" s="29">
        <v>4</v>
      </c>
      <c r="D243" s="30"/>
      <c r="E243" s="29">
        <v>0</v>
      </c>
      <c r="F243" s="30"/>
      <c r="G243" s="29">
        <v>0</v>
      </c>
      <c r="H243" s="30"/>
      <c r="I243" s="27">
        <v>1</v>
      </c>
      <c r="J243" s="28"/>
      <c r="K243" s="27">
        <v>0</v>
      </c>
      <c r="L243" s="28"/>
      <c r="M243" s="27">
        <v>0</v>
      </c>
      <c r="N243" s="28"/>
      <c r="O243" s="27">
        <v>0</v>
      </c>
      <c r="P243" s="28"/>
    </row>
    <row r="244" spans="1:16" ht="30" customHeight="1" x14ac:dyDescent="0.25">
      <c r="A244" s="20" t="s">
        <v>16</v>
      </c>
      <c r="B244" s="21"/>
      <c r="C244" s="29">
        <v>0</v>
      </c>
      <c r="D244" s="30"/>
      <c r="E244" s="29">
        <v>0</v>
      </c>
      <c r="F244" s="30"/>
      <c r="G244" s="29">
        <v>0</v>
      </c>
      <c r="H244" s="30"/>
      <c r="I244" s="27">
        <v>1</v>
      </c>
      <c r="J244" s="28"/>
      <c r="K244" s="27">
        <v>0</v>
      </c>
      <c r="L244" s="28"/>
      <c r="M244" s="27">
        <v>0</v>
      </c>
      <c r="N244" s="28"/>
      <c r="O244" s="27">
        <v>0</v>
      </c>
      <c r="P244" s="28"/>
    </row>
    <row r="245" spans="1:16" ht="30" customHeight="1" x14ac:dyDescent="0.25">
      <c r="A245" s="20" t="s">
        <v>10</v>
      </c>
      <c r="B245" s="21"/>
      <c r="C245" s="29">
        <v>3</v>
      </c>
      <c r="D245" s="30"/>
      <c r="E245" s="29">
        <v>0</v>
      </c>
      <c r="F245" s="30"/>
      <c r="G245" s="29">
        <v>0</v>
      </c>
      <c r="H245" s="30"/>
      <c r="I245" s="27">
        <v>2</v>
      </c>
      <c r="J245" s="28"/>
      <c r="K245" s="27">
        <v>1</v>
      </c>
      <c r="L245" s="28"/>
      <c r="M245" s="27">
        <v>0</v>
      </c>
      <c r="N245" s="28"/>
      <c r="O245" s="27">
        <v>0</v>
      </c>
      <c r="P245" s="28"/>
    </row>
    <row r="246" spans="1:16" ht="30" customHeight="1" x14ac:dyDescent="0.25">
      <c r="A246" s="20" t="s">
        <v>1</v>
      </c>
      <c r="B246" s="21"/>
      <c r="C246" s="29">
        <v>1</v>
      </c>
      <c r="D246" s="30"/>
      <c r="E246" s="29">
        <v>0</v>
      </c>
      <c r="F246" s="30"/>
      <c r="G246" s="29">
        <v>0</v>
      </c>
      <c r="H246" s="30"/>
      <c r="I246" s="27">
        <v>0</v>
      </c>
      <c r="J246" s="28"/>
      <c r="K246" s="27">
        <v>0</v>
      </c>
      <c r="L246" s="28"/>
      <c r="M246" s="27">
        <v>1</v>
      </c>
      <c r="N246" s="28"/>
      <c r="O246" s="27">
        <v>0</v>
      </c>
      <c r="P246" s="28"/>
    </row>
    <row r="247" spans="1:16" ht="30" customHeight="1" x14ac:dyDescent="0.25">
      <c r="A247" s="20" t="s">
        <v>55</v>
      </c>
      <c r="B247" s="21"/>
      <c r="C247" s="29">
        <v>5</v>
      </c>
      <c r="D247" s="30"/>
      <c r="E247" s="29">
        <v>0</v>
      </c>
      <c r="F247" s="30"/>
      <c r="G247" s="29">
        <v>0</v>
      </c>
      <c r="H247" s="30"/>
      <c r="I247" s="27">
        <v>4</v>
      </c>
      <c r="J247" s="28"/>
      <c r="K247" s="27">
        <v>1</v>
      </c>
      <c r="L247" s="28"/>
      <c r="M247" s="27">
        <v>0</v>
      </c>
      <c r="N247" s="28"/>
      <c r="O247" s="27">
        <v>0</v>
      </c>
      <c r="P247" s="28"/>
    </row>
    <row r="248" spans="1:16" ht="30" customHeight="1" x14ac:dyDescent="0.25">
      <c r="A248" s="20" t="s">
        <v>3</v>
      </c>
      <c r="B248" s="21"/>
      <c r="C248" s="29">
        <v>1</v>
      </c>
      <c r="D248" s="30"/>
      <c r="E248" s="29">
        <v>0</v>
      </c>
      <c r="F248" s="30"/>
      <c r="G248" s="29">
        <v>0</v>
      </c>
      <c r="H248" s="30"/>
      <c r="I248" s="27">
        <v>0</v>
      </c>
      <c r="J248" s="28"/>
      <c r="K248" s="27">
        <v>0</v>
      </c>
      <c r="L248" s="28"/>
      <c r="M248" s="27">
        <v>0</v>
      </c>
      <c r="N248" s="28"/>
      <c r="O248" s="27">
        <v>0</v>
      </c>
      <c r="P248" s="28"/>
    </row>
    <row r="249" spans="1:16" ht="30" customHeight="1" x14ac:dyDescent="0.25">
      <c r="A249" s="20" t="s">
        <v>13</v>
      </c>
      <c r="B249" s="21"/>
      <c r="C249" s="20">
        <v>1</v>
      </c>
      <c r="D249" s="21"/>
      <c r="E249" s="20">
        <v>0</v>
      </c>
      <c r="F249" s="21"/>
      <c r="G249" s="20">
        <v>0</v>
      </c>
      <c r="H249" s="21"/>
      <c r="I249" s="20">
        <v>1</v>
      </c>
      <c r="J249" s="21"/>
      <c r="K249" s="20">
        <v>0</v>
      </c>
      <c r="L249" s="21"/>
      <c r="M249" s="20">
        <v>0</v>
      </c>
      <c r="N249" s="21"/>
      <c r="O249" s="20">
        <v>0</v>
      </c>
      <c r="P249" s="21"/>
    </row>
    <row r="250" spans="1:16" ht="30" customHeight="1" x14ac:dyDescent="0.25">
      <c r="A250" s="34" t="s">
        <v>2</v>
      </c>
      <c r="B250" s="34"/>
      <c r="C250" s="35">
        <v>28</v>
      </c>
      <c r="D250" s="35"/>
      <c r="E250" s="35">
        <v>0</v>
      </c>
      <c r="F250" s="35"/>
      <c r="G250" s="35">
        <v>8</v>
      </c>
      <c r="H250" s="35"/>
      <c r="I250" s="27">
        <v>27</v>
      </c>
      <c r="J250" s="28"/>
      <c r="K250" s="27">
        <v>7</v>
      </c>
      <c r="L250" s="28"/>
      <c r="M250" s="27">
        <v>1</v>
      </c>
      <c r="N250" s="28"/>
      <c r="O250" s="27">
        <v>0</v>
      </c>
      <c r="P250" s="28"/>
    </row>
    <row r="251" spans="1:16" ht="60.75" customHeight="1" x14ac:dyDescent="0.25">
      <c r="A251" s="34" t="s">
        <v>57</v>
      </c>
      <c r="B251" s="34"/>
      <c r="C251" s="29">
        <v>0</v>
      </c>
      <c r="D251" s="30"/>
      <c r="E251" s="29">
        <v>0</v>
      </c>
      <c r="F251" s="30"/>
      <c r="G251" s="29">
        <v>0</v>
      </c>
      <c r="H251" s="30"/>
      <c r="I251" s="27">
        <v>1</v>
      </c>
      <c r="J251" s="28"/>
      <c r="K251" s="27">
        <v>0</v>
      </c>
      <c r="L251" s="28"/>
      <c r="M251" s="27">
        <v>0</v>
      </c>
      <c r="N251" s="28"/>
      <c r="O251" s="27">
        <v>0</v>
      </c>
      <c r="P251" s="28"/>
    </row>
    <row r="252" spans="1:16" ht="59.25" customHeight="1" x14ac:dyDescent="0.25">
      <c r="A252" s="20" t="s">
        <v>9</v>
      </c>
      <c r="B252" s="21"/>
      <c r="C252" s="29">
        <v>0</v>
      </c>
      <c r="D252" s="30"/>
      <c r="E252" s="29">
        <v>0</v>
      </c>
      <c r="F252" s="30"/>
      <c r="G252" s="29">
        <v>0</v>
      </c>
      <c r="H252" s="30"/>
      <c r="I252" s="27">
        <v>1</v>
      </c>
      <c r="J252" s="28"/>
      <c r="K252" s="27">
        <v>0</v>
      </c>
      <c r="L252" s="28"/>
      <c r="M252" s="27">
        <v>0</v>
      </c>
      <c r="N252" s="28"/>
      <c r="O252" s="27">
        <v>0</v>
      </c>
      <c r="P252" s="28"/>
    </row>
    <row r="253" spans="1:16" ht="30" customHeight="1" x14ac:dyDescent="0.25">
      <c r="A253" s="75" t="s">
        <v>5</v>
      </c>
      <c r="B253" s="76"/>
      <c r="C253" s="79">
        <v>1</v>
      </c>
      <c r="D253" s="80"/>
      <c r="E253" s="79">
        <v>0</v>
      </c>
      <c r="F253" s="80"/>
      <c r="G253" s="79">
        <v>0</v>
      </c>
      <c r="H253" s="80"/>
      <c r="I253" s="77">
        <v>0</v>
      </c>
      <c r="J253" s="78"/>
      <c r="K253" s="77">
        <v>0</v>
      </c>
      <c r="L253" s="78"/>
      <c r="M253" s="77">
        <v>0</v>
      </c>
      <c r="N253" s="78"/>
      <c r="O253" s="77">
        <v>0</v>
      </c>
      <c r="P253" s="78"/>
    </row>
    <row r="254" spans="1:16" ht="30" customHeight="1" x14ac:dyDescent="0.25">
      <c r="A254" s="34" t="s">
        <v>28</v>
      </c>
      <c r="B254" s="34"/>
      <c r="C254" s="35">
        <v>1</v>
      </c>
      <c r="D254" s="35"/>
      <c r="E254" s="35">
        <v>0</v>
      </c>
      <c r="F254" s="35"/>
      <c r="G254" s="35">
        <v>0</v>
      </c>
      <c r="H254" s="35"/>
      <c r="I254" s="26">
        <v>0</v>
      </c>
      <c r="J254" s="26"/>
      <c r="K254" s="26">
        <v>0</v>
      </c>
      <c r="L254" s="26"/>
      <c r="M254" s="26">
        <v>0</v>
      </c>
      <c r="N254" s="26"/>
      <c r="O254" s="26">
        <v>0</v>
      </c>
      <c r="P254" s="26"/>
    </row>
    <row r="255" spans="1:16" ht="30" customHeight="1" x14ac:dyDescent="0.25"/>
    <row r="256" spans="1:16" ht="30" customHeight="1" x14ac:dyDescent="0.25"/>
    <row r="257" spans="1:16" ht="30" customHeight="1" x14ac:dyDescent="0.25">
      <c r="A257" s="37" t="s">
        <v>40</v>
      </c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</row>
    <row r="258" spans="1:16" ht="30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</row>
    <row r="259" spans="1:16" ht="30" customHeight="1" x14ac:dyDescent="0.25">
      <c r="A259" s="38" t="s">
        <v>53</v>
      </c>
      <c r="B259" s="39"/>
      <c r="C259" s="42" t="s">
        <v>54</v>
      </c>
      <c r="D259" s="43"/>
      <c r="E259" s="42" t="s">
        <v>31</v>
      </c>
      <c r="F259" s="43"/>
      <c r="G259" s="46" t="s">
        <v>11</v>
      </c>
      <c r="H259" s="46"/>
      <c r="I259" s="26" t="s">
        <v>12</v>
      </c>
      <c r="J259" s="26"/>
      <c r="K259" s="26" t="s">
        <v>15</v>
      </c>
      <c r="L259" s="26"/>
      <c r="M259" s="26" t="s">
        <v>17</v>
      </c>
      <c r="N259" s="26"/>
      <c r="O259" s="26" t="s">
        <v>52</v>
      </c>
      <c r="P259" s="26"/>
    </row>
    <row r="260" spans="1:16" ht="30" customHeight="1" x14ac:dyDescent="0.25">
      <c r="A260" s="40"/>
      <c r="B260" s="41"/>
      <c r="C260" s="44"/>
      <c r="D260" s="45"/>
      <c r="E260" s="44"/>
      <c r="F260" s="45"/>
      <c r="G260" s="46"/>
      <c r="H260" s="46"/>
      <c r="I260" s="26"/>
      <c r="J260" s="26"/>
      <c r="K260" s="26"/>
      <c r="L260" s="26"/>
      <c r="M260" s="26"/>
      <c r="N260" s="26"/>
      <c r="O260" s="26"/>
      <c r="P260" s="26"/>
    </row>
    <row r="261" spans="1:16" ht="30" customHeight="1" x14ac:dyDescent="0.25">
      <c r="A261" s="20" t="s">
        <v>4</v>
      </c>
      <c r="B261" s="21"/>
      <c r="C261" s="72">
        <v>0</v>
      </c>
      <c r="D261" s="73"/>
      <c r="E261" s="72">
        <v>0</v>
      </c>
      <c r="F261" s="73"/>
      <c r="G261" s="72">
        <v>0</v>
      </c>
      <c r="H261" s="73"/>
      <c r="I261" s="27">
        <v>1</v>
      </c>
      <c r="J261" s="28"/>
      <c r="K261" s="27">
        <v>0</v>
      </c>
      <c r="L261" s="28"/>
      <c r="M261" s="27">
        <v>0</v>
      </c>
      <c r="N261" s="28"/>
      <c r="O261" s="27">
        <v>0</v>
      </c>
      <c r="P261" s="28"/>
    </row>
    <row r="262" spans="1:16" ht="30" customHeight="1" x14ac:dyDescent="0.25">
      <c r="A262" s="20" t="s">
        <v>8</v>
      </c>
      <c r="B262" s="21"/>
      <c r="C262" s="29">
        <v>0</v>
      </c>
      <c r="D262" s="30"/>
      <c r="E262" s="29">
        <v>0</v>
      </c>
      <c r="F262" s="30"/>
      <c r="G262" s="29">
        <v>0</v>
      </c>
      <c r="H262" s="30"/>
      <c r="I262" s="27">
        <v>1</v>
      </c>
      <c r="J262" s="28"/>
      <c r="K262" s="27">
        <v>0</v>
      </c>
      <c r="L262" s="28"/>
      <c r="M262" s="27">
        <v>0</v>
      </c>
      <c r="N262" s="28"/>
      <c r="O262" s="27">
        <v>0</v>
      </c>
      <c r="P262" s="28"/>
    </row>
    <row r="263" spans="1:16" ht="30" customHeight="1" x14ac:dyDescent="0.25">
      <c r="A263" s="20" t="s">
        <v>55</v>
      </c>
      <c r="B263" s="21"/>
      <c r="C263" s="29">
        <v>1</v>
      </c>
      <c r="D263" s="30"/>
      <c r="E263" s="29">
        <v>0</v>
      </c>
      <c r="F263" s="30"/>
      <c r="G263" s="29">
        <v>0</v>
      </c>
      <c r="H263" s="30"/>
      <c r="I263" s="27">
        <v>2</v>
      </c>
      <c r="J263" s="28"/>
      <c r="K263" s="27">
        <v>0</v>
      </c>
      <c r="L263" s="28"/>
      <c r="M263" s="27">
        <v>0</v>
      </c>
      <c r="N263" s="28"/>
      <c r="O263" s="27">
        <v>0</v>
      </c>
      <c r="P263" s="28"/>
    </row>
    <row r="264" spans="1:16" ht="30" customHeight="1" x14ac:dyDescent="0.25">
      <c r="A264" s="34" t="s">
        <v>2</v>
      </c>
      <c r="B264" s="34"/>
      <c r="C264" s="35">
        <v>3</v>
      </c>
      <c r="D264" s="35"/>
      <c r="E264" s="35">
        <v>0</v>
      </c>
      <c r="F264" s="35"/>
      <c r="G264" s="35">
        <v>1</v>
      </c>
      <c r="H264" s="35"/>
      <c r="I264" s="27">
        <v>0</v>
      </c>
      <c r="J264" s="28"/>
      <c r="K264" s="27">
        <v>1</v>
      </c>
      <c r="L264" s="28"/>
      <c r="M264" s="27">
        <v>0</v>
      </c>
      <c r="N264" s="28"/>
      <c r="O264" s="27">
        <v>0</v>
      </c>
      <c r="P264" s="28"/>
    </row>
    <row r="265" spans="1:16" ht="30" customHeight="1" x14ac:dyDescent="0.25"/>
    <row r="266" spans="1:16" ht="30" customHeight="1" x14ac:dyDescent="0.25"/>
    <row r="267" spans="1:16" ht="30" customHeight="1" x14ac:dyDescent="0.25">
      <c r="A267" s="37" t="s">
        <v>41</v>
      </c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</row>
    <row r="268" spans="1:16" ht="30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</row>
    <row r="269" spans="1:16" ht="30" customHeight="1" x14ac:dyDescent="0.25">
      <c r="A269" s="38" t="s">
        <v>53</v>
      </c>
      <c r="B269" s="39"/>
      <c r="C269" s="42" t="s">
        <v>54</v>
      </c>
      <c r="D269" s="43"/>
      <c r="E269" s="42" t="s">
        <v>31</v>
      </c>
      <c r="F269" s="43"/>
      <c r="G269" s="46" t="s">
        <v>11</v>
      </c>
      <c r="H269" s="46"/>
      <c r="I269" s="26" t="s">
        <v>12</v>
      </c>
      <c r="J269" s="26"/>
      <c r="K269" s="26" t="s">
        <v>15</v>
      </c>
      <c r="L269" s="26"/>
      <c r="M269" s="26" t="s">
        <v>17</v>
      </c>
      <c r="N269" s="26"/>
      <c r="O269" s="26" t="s">
        <v>52</v>
      </c>
      <c r="P269" s="26"/>
    </row>
    <row r="270" spans="1:16" ht="30" customHeight="1" x14ac:dyDescent="0.25">
      <c r="A270" s="40"/>
      <c r="B270" s="41"/>
      <c r="C270" s="44"/>
      <c r="D270" s="45"/>
      <c r="E270" s="44"/>
      <c r="F270" s="45"/>
      <c r="G270" s="46"/>
      <c r="H270" s="46"/>
      <c r="I270" s="26"/>
      <c r="J270" s="26"/>
      <c r="K270" s="26"/>
      <c r="L270" s="26"/>
      <c r="M270" s="26"/>
      <c r="N270" s="26"/>
      <c r="O270" s="26"/>
      <c r="P270" s="26"/>
    </row>
    <row r="271" spans="1:16" ht="30" customHeight="1" x14ac:dyDescent="0.25">
      <c r="A271" s="20" t="s">
        <v>4</v>
      </c>
      <c r="B271" s="21"/>
      <c r="C271" s="29">
        <v>2</v>
      </c>
      <c r="D271" s="30"/>
      <c r="E271" s="29">
        <v>0</v>
      </c>
      <c r="F271" s="30"/>
      <c r="G271" s="29">
        <v>0</v>
      </c>
      <c r="H271" s="30"/>
      <c r="I271" s="27">
        <v>0</v>
      </c>
      <c r="J271" s="28"/>
      <c r="K271" s="27">
        <v>1</v>
      </c>
      <c r="L271" s="28"/>
      <c r="M271" s="27">
        <v>0</v>
      </c>
      <c r="N271" s="28"/>
      <c r="O271" s="27">
        <v>0</v>
      </c>
      <c r="P271" s="28"/>
    </row>
    <row r="272" spans="1:16" ht="30" customHeight="1" x14ac:dyDescent="0.25">
      <c r="A272" s="20" t="s">
        <v>8</v>
      </c>
      <c r="B272" s="21"/>
      <c r="C272" s="20">
        <v>3</v>
      </c>
      <c r="D272" s="21"/>
      <c r="E272" s="20">
        <v>0</v>
      </c>
      <c r="F272" s="21"/>
      <c r="G272" s="20">
        <v>2</v>
      </c>
      <c r="H272" s="21"/>
      <c r="I272" s="20">
        <v>1</v>
      </c>
      <c r="J272" s="21"/>
      <c r="K272" s="20">
        <v>0</v>
      </c>
      <c r="L272" s="21"/>
      <c r="M272" s="20">
        <v>0</v>
      </c>
      <c r="N272" s="21"/>
      <c r="O272" s="20">
        <v>0</v>
      </c>
      <c r="P272" s="21"/>
    </row>
    <row r="273" spans="1:16" ht="30" customHeight="1" x14ac:dyDescent="0.25">
      <c r="A273" s="20" t="s">
        <v>1</v>
      </c>
      <c r="B273" s="21"/>
      <c r="C273" s="29">
        <v>0</v>
      </c>
      <c r="D273" s="30"/>
      <c r="E273" s="29">
        <v>0</v>
      </c>
      <c r="F273" s="30"/>
      <c r="G273" s="29">
        <v>0</v>
      </c>
      <c r="H273" s="30"/>
      <c r="I273" s="27">
        <v>1</v>
      </c>
      <c r="J273" s="28"/>
      <c r="K273" s="27">
        <v>0</v>
      </c>
      <c r="L273" s="28"/>
      <c r="M273" s="27">
        <v>0</v>
      </c>
      <c r="N273" s="28"/>
      <c r="O273" s="27">
        <v>0</v>
      </c>
      <c r="P273" s="28"/>
    </row>
    <row r="274" spans="1:16" ht="30" customHeight="1" x14ac:dyDescent="0.25">
      <c r="A274" s="20" t="s">
        <v>42</v>
      </c>
      <c r="B274" s="21"/>
      <c r="C274" s="29">
        <v>1</v>
      </c>
      <c r="D274" s="30"/>
      <c r="E274" s="29">
        <v>0</v>
      </c>
      <c r="F274" s="30"/>
      <c r="G274" s="29">
        <v>0</v>
      </c>
      <c r="H274" s="30"/>
      <c r="I274" s="27">
        <v>0</v>
      </c>
      <c r="J274" s="28"/>
      <c r="K274" s="27">
        <v>0</v>
      </c>
      <c r="L274" s="28"/>
      <c r="M274" s="27">
        <v>0</v>
      </c>
      <c r="N274" s="28"/>
      <c r="O274" s="27">
        <v>0</v>
      </c>
      <c r="P274" s="28"/>
    </row>
    <row r="275" spans="1:16" ht="30" customHeight="1" x14ac:dyDescent="0.25">
      <c r="A275" s="20" t="s">
        <v>55</v>
      </c>
      <c r="B275" s="21"/>
      <c r="C275" s="29">
        <v>34</v>
      </c>
      <c r="D275" s="30"/>
      <c r="E275" s="29">
        <v>0</v>
      </c>
      <c r="F275" s="30"/>
      <c r="G275" s="29">
        <v>1</v>
      </c>
      <c r="H275" s="30"/>
      <c r="I275" s="27">
        <v>12</v>
      </c>
      <c r="J275" s="28"/>
      <c r="K275" s="27">
        <v>11</v>
      </c>
      <c r="L275" s="28"/>
      <c r="M275" s="27">
        <v>1</v>
      </c>
      <c r="N275" s="28"/>
      <c r="O275" s="27">
        <v>0</v>
      </c>
      <c r="P275" s="28"/>
    </row>
    <row r="276" spans="1:16" ht="30" customHeight="1" x14ac:dyDescent="0.25">
      <c r="A276" s="20" t="s">
        <v>3</v>
      </c>
      <c r="B276" s="21"/>
      <c r="C276" s="20">
        <v>3</v>
      </c>
      <c r="D276" s="21"/>
      <c r="E276" s="20">
        <v>0</v>
      </c>
      <c r="F276" s="21"/>
      <c r="G276" s="20">
        <v>0</v>
      </c>
      <c r="H276" s="21"/>
      <c r="I276" s="20">
        <v>0</v>
      </c>
      <c r="J276" s="21"/>
      <c r="K276" s="20">
        <v>0</v>
      </c>
      <c r="L276" s="21"/>
      <c r="M276" s="20">
        <v>0</v>
      </c>
      <c r="N276" s="21"/>
      <c r="O276" s="20">
        <v>0</v>
      </c>
      <c r="P276" s="21"/>
    </row>
    <row r="277" spans="1:16" ht="30" customHeight="1" x14ac:dyDescent="0.25">
      <c r="A277" s="20" t="s">
        <v>2</v>
      </c>
      <c r="B277" s="21"/>
      <c r="C277" s="35">
        <v>17</v>
      </c>
      <c r="D277" s="35"/>
      <c r="E277" s="35">
        <v>0</v>
      </c>
      <c r="F277" s="35"/>
      <c r="G277" s="35">
        <v>6</v>
      </c>
      <c r="H277" s="35"/>
      <c r="I277" s="27">
        <v>1</v>
      </c>
      <c r="J277" s="28"/>
      <c r="K277" s="27">
        <v>2</v>
      </c>
      <c r="L277" s="28"/>
      <c r="M277" s="27">
        <v>2</v>
      </c>
      <c r="N277" s="28"/>
      <c r="O277" s="27">
        <v>0</v>
      </c>
      <c r="P277" s="28"/>
    </row>
    <row r="278" spans="1:16" ht="54.75" customHeight="1" x14ac:dyDescent="0.25">
      <c r="A278" s="20" t="s">
        <v>56</v>
      </c>
      <c r="B278" s="21"/>
      <c r="C278" s="29">
        <v>0</v>
      </c>
      <c r="D278" s="30"/>
      <c r="E278" s="29">
        <v>0</v>
      </c>
      <c r="F278" s="30"/>
      <c r="G278" s="29">
        <v>0</v>
      </c>
      <c r="H278" s="30"/>
      <c r="I278" s="27">
        <v>2</v>
      </c>
      <c r="J278" s="28"/>
      <c r="K278" s="27">
        <v>0</v>
      </c>
      <c r="L278" s="28"/>
      <c r="M278" s="27">
        <v>2</v>
      </c>
      <c r="N278" s="28"/>
      <c r="O278" s="27">
        <v>0</v>
      </c>
      <c r="P278" s="28"/>
    </row>
    <row r="279" spans="1:16" ht="30" customHeight="1" x14ac:dyDescent="0.25">
      <c r="A279" s="75" t="s">
        <v>5</v>
      </c>
      <c r="B279" s="76"/>
      <c r="C279" s="35">
        <v>2</v>
      </c>
      <c r="D279" s="35"/>
      <c r="E279" s="35">
        <v>0</v>
      </c>
      <c r="F279" s="35"/>
      <c r="G279" s="35">
        <v>0</v>
      </c>
      <c r="H279" s="35"/>
      <c r="I279" s="26">
        <v>1</v>
      </c>
      <c r="J279" s="26"/>
      <c r="K279" s="26">
        <v>0</v>
      </c>
      <c r="L279" s="26"/>
      <c r="M279" s="26">
        <v>0</v>
      </c>
      <c r="N279" s="26"/>
      <c r="O279" s="26">
        <v>0</v>
      </c>
      <c r="P279" s="26"/>
    </row>
    <row r="280" spans="1:16" ht="30" customHeight="1" x14ac:dyDescent="0.25">
      <c r="A280" s="34" t="s">
        <v>29</v>
      </c>
      <c r="B280" s="34"/>
      <c r="C280" s="35">
        <v>0</v>
      </c>
      <c r="D280" s="35"/>
      <c r="E280" s="35">
        <v>0</v>
      </c>
      <c r="F280" s="35"/>
      <c r="G280" s="35">
        <v>1</v>
      </c>
      <c r="H280" s="35"/>
      <c r="I280" s="26">
        <v>0</v>
      </c>
      <c r="J280" s="26"/>
      <c r="K280" s="26">
        <v>1</v>
      </c>
      <c r="L280" s="26"/>
      <c r="M280" s="26">
        <v>0</v>
      </c>
      <c r="N280" s="26"/>
      <c r="O280" s="26">
        <v>0</v>
      </c>
      <c r="P280" s="26"/>
    </row>
    <row r="281" spans="1:16" ht="30" customHeight="1" x14ac:dyDescent="0.25"/>
    <row r="282" spans="1:16" ht="30" customHeight="1" x14ac:dyDescent="0.25"/>
    <row r="283" spans="1:16" ht="30" customHeight="1" x14ac:dyDescent="0.25">
      <c r="A283" s="37" t="s">
        <v>59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</row>
    <row r="284" spans="1:16" ht="30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</row>
    <row r="285" spans="1:16" ht="30" customHeight="1" x14ac:dyDescent="0.25">
      <c r="A285" s="38" t="s">
        <v>53</v>
      </c>
      <c r="B285" s="39"/>
      <c r="C285" s="42" t="s">
        <v>54</v>
      </c>
      <c r="D285" s="43"/>
      <c r="E285" s="42" t="s">
        <v>31</v>
      </c>
      <c r="F285" s="43"/>
      <c r="G285" s="46" t="s">
        <v>11</v>
      </c>
      <c r="H285" s="46"/>
      <c r="I285" s="26" t="s">
        <v>12</v>
      </c>
      <c r="J285" s="26"/>
      <c r="K285" s="26" t="s">
        <v>15</v>
      </c>
      <c r="L285" s="26"/>
      <c r="M285" s="26" t="s">
        <v>17</v>
      </c>
      <c r="N285" s="26"/>
      <c r="O285" s="26" t="s">
        <v>52</v>
      </c>
      <c r="P285" s="26"/>
    </row>
    <row r="286" spans="1:16" ht="30" customHeight="1" x14ac:dyDescent="0.25">
      <c r="A286" s="40"/>
      <c r="B286" s="41"/>
      <c r="C286" s="44"/>
      <c r="D286" s="45"/>
      <c r="E286" s="44"/>
      <c r="F286" s="45"/>
      <c r="G286" s="46"/>
      <c r="H286" s="46"/>
      <c r="I286" s="26"/>
      <c r="J286" s="26"/>
      <c r="K286" s="26"/>
      <c r="L286" s="26"/>
      <c r="M286" s="26"/>
      <c r="N286" s="26"/>
      <c r="O286" s="26"/>
      <c r="P286" s="26"/>
    </row>
    <row r="287" spans="1:16" ht="30" customHeight="1" x14ac:dyDescent="0.25">
      <c r="A287" s="20" t="s">
        <v>13</v>
      </c>
      <c r="B287" s="74"/>
      <c r="C287" s="46">
        <v>1</v>
      </c>
      <c r="D287" s="46"/>
      <c r="E287" s="46">
        <v>0</v>
      </c>
      <c r="F287" s="46"/>
      <c r="G287" s="46">
        <v>0</v>
      </c>
      <c r="H287" s="46"/>
      <c r="I287" s="26">
        <v>0</v>
      </c>
      <c r="J287" s="26"/>
      <c r="K287" s="26">
        <v>0</v>
      </c>
      <c r="L287" s="26"/>
      <c r="M287" s="26">
        <v>0</v>
      </c>
      <c r="N287" s="26"/>
      <c r="O287" s="26">
        <v>0</v>
      </c>
      <c r="P287" s="26"/>
    </row>
    <row r="288" spans="1:16" ht="30" customHeight="1" x14ac:dyDescent="0.25">
      <c r="A288" s="34" t="s">
        <v>2</v>
      </c>
      <c r="B288" s="34"/>
      <c r="C288" s="46">
        <v>4</v>
      </c>
      <c r="D288" s="46"/>
      <c r="E288" s="46">
        <v>0</v>
      </c>
      <c r="F288" s="46"/>
      <c r="G288" s="46">
        <v>1</v>
      </c>
      <c r="H288" s="46"/>
      <c r="I288" s="46">
        <v>2</v>
      </c>
      <c r="J288" s="46"/>
      <c r="K288" s="46">
        <v>0</v>
      </c>
      <c r="L288" s="46"/>
      <c r="M288" s="46">
        <v>2</v>
      </c>
      <c r="N288" s="46"/>
      <c r="O288" s="46">
        <v>0</v>
      </c>
      <c r="P288" s="46"/>
    </row>
    <row r="289" spans="1:16" ht="30" customHeight="1" x14ac:dyDescent="0.25"/>
    <row r="290" spans="1:16" ht="30" customHeight="1" x14ac:dyDescent="0.25"/>
    <row r="291" spans="1:16" ht="30" customHeight="1" x14ac:dyDescent="0.25">
      <c r="A291" s="37" t="s">
        <v>43</v>
      </c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</row>
    <row r="292" spans="1:16" ht="30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</row>
    <row r="293" spans="1:16" ht="30" customHeight="1" x14ac:dyDescent="0.25">
      <c r="A293" s="38" t="s">
        <v>53</v>
      </c>
      <c r="B293" s="39"/>
      <c r="C293" s="42" t="s">
        <v>54</v>
      </c>
      <c r="D293" s="43"/>
      <c r="E293" s="42" t="s">
        <v>31</v>
      </c>
      <c r="F293" s="43"/>
      <c r="G293" s="46" t="s">
        <v>11</v>
      </c>
      <c r="H293" s="46"/>
      <c r="I293" s="26" t="s">
        <v>12</v>
      </c>
      <c r="J293" s="26"/>
      <c r="K293" s="26" t="s">
        <v>15</v>
      </c>
      <c r="L293" s="26"/>
      <c r="M293" s="26" t="s">
        <v>17</v>
      </c>
      <c r="N293" s="26"/>
      <c r="O293" s="26" t="s">
        <v>52</v>
      </c>
      <c r="P293" s="26"/>
    </row>
    <row r="294" spans="1:16" ht="30" customHeight="1" x14ac:dyDescent="0.25">
      <c r="A294" s="40"/>
      <c r="B294" s="41"/>
      <c r="C294" s="44"/>
      <c r="D294" s="45"/>
      <c r="E294" s="44"/>
      <c r="F294" s="45"/>
      <c r="G294" s="46"/>
      <c r="H294" s="46"/>
      <c r="I294" s="26"/>
      <c r="J294" s="26"/>
      <c r="K294" s="26"/>
      <c r="L294" s="26"/>
      <c r="M294" s="26"/>
      <c r="N294" s="26"/>
      <c r="O294" s="26"/>
      <c r="P294" s="26"/>
    </row>
    <row r="295" spans="1:16" ht="30" customHeight="1" x14ac:dyDescent="0.25">
      <c r="A295" s="20" t="s">
        <v>14</v>
      </c>
      <c r="B295" s="21"/>
      <c r="C295" s="72">
        <v>0</v>
      </c>
      <c r="D295" s="73"/>
      <c r="E295" s="72">
        <v>0</v>
      </c>
      <c r="F295" s="73"/>
      <c r="G295" s="72">
        <v>0</v>
      </c>
      <c r="H295" s="73"/>
      <c r="I295" s="27">
        <v>1</v>
      </c>
      <c r="J295" s="28"/>
      <c r="K295" s="27">
        <v>0</v>
      </c>
      <c r="L295" s="28"/>
      <c r="M295" s="27">
        <v>0</v>
      </c>
      <c r="N295" s="28"/>
      <c r="O295" s="27">
        <v>0</v>
      </c>
      <c r="P295" s="28"/>
    </row>
    <row r="296" spans="1:16" ht="30" customHeight="1" x14ac:dyDescent="0.25">
      <c r="A296" s="20" t="s">
        <v>4</v>
      </c>
      <c r="B296" s="21"/>
      <c r="C296" s="29">
        <v>9</v>
      </c>
      <c r="D296" s="30"/>
      <c r="E296" s="29">
        <v>0</v>
      </c>
      <c r="F296" s="30"/>
      <c r="G296" s="29">
        <v>0</v>
      </c>
      <c r="H296" s="30"/>
      <c r="I296" s="27">
        <v>1</v>
      </c>
      <c r="J296" s="28"/>
      <c r="K296" s="27">
        <v>0</v>
      </c>
      <c r="L296" s="28"/>
      <c r="M296" s="27">
        <v>0</v>
      </c>
      <c r="N296" s="28"/>
      <c r="O296" s="27">
        <v>0</v>
      </c>
      <c r="P296" s="28"/>
    </row>
    <row r="297" spans="1:16" ht="30" customHeight="1" x14ac:dyDescent="0.25">
      <c r="A297" s="20" t="s">
        <v>8</v>
      </c>
      <c r="B297" s="21"/>
      <c r="C297" s="29">
        <v>1</v>
      </c>
      <c r="D297" s="30"/>
      <c r="E297" s="29">
        <v>0</v>
      </c>
      <c r="F297" s="30"/>
      <c r="G297" s="29">
        <v>0</v>
      </c>
      <c r="H297" s="30"/>
      <c r="I297" s="27">
        <v>0</v>
      </c>
      <c r="J297" s="28"/>
      <c r="K297" s="27">
        <v>0</v>
      </c>
      <c r="L297" s="28"/>
      <c r="M297" s="27">
        <v>0</v>
      </c>
      <c r="N297" s="28"/>
      <c r="O297" s="27">
        <v>0</v>
      </c>
      <c r="P297" s="28"/>
    </row>
    <row r="298" spans="1:16" ht="30" customHeight="1" x14ac:dyDescent="0.25">
      <c r="A298" s="20" t="s">
        <v>1</v>
      </c>
      <c r="B298" s="21"/>
      <c r="C298" s="29">
        <v>0</v>
      </c>
      <c r="D298" s="30"/>
      <c r="E298" s="29">
        <v>0</v>
      </c>
      <c r="F298" s="30"/>
      <c r="G298" s="29">
        <v>0</v>
      </c>
      <c r="H298" s="30"/>
      <c r="I298" s="27">
        <v>1</v>
      </c>
      <c r="J298" s="28"/>
      <c r="K298" s="27">
        <v>0</v>
      </c>
      <c r="L298" s="28"/>
      <c r="M298" s="27">
        <v>0</v>
      </c>
      <c r="N298" s="28"/>
      <c r="O298" s="27">
        <v>0</v>
      </c>
      <c r="P298" s="28"/>
    </row>
    <row r="299" spans="1:16" ht="30" customHeight="1" x14ac:dyDescent="0.25">
      <c r="A299" s="20" t="s">
        <v>55</v>
      </c>
      <c r="B299" s="21"/>
      <c r="C299" s="29">
        <v>1</v>
      </c>
      <c r="D299" s="30"/>
      <c r="E299" s="29">
        <v>0</v>
      </c>
      <c r="F299" s="30"/>
      <c r="G299" s="29">
        <v>0</v>
      </c>
      <c r="H299" s="30"/>
      <c r="I299" s="27">
        <v>0</v>
      </c>
      <c r="J299" s="28"/>
      <c r="K299" s="27">
        <v>0</v>
      </c>
      <c r="L299" s="28"/>
      <c r="M299" s="27">
        <v>0</v>
      </c>
      <c r="N299" s="28"/>
      <c r="O299" s="27">
        <v>0</v>
      </c>
      <c r="P299" s="28"/>
    </row>
    <row r="300" spans="1:16" ht="30" customHeight="1" x14ac:dyDescent="0.25">
      <c r="A300" s="20" t="s">
        <v>13</v>
      </c>
      <c r="B300" s="21"/>
      <c r="C300" s="29">
        <v>1</v>
      </c>
      <c r="D300" s="30"/>
      <c r="E300" s="29">
        <v>0</v>
      </c>
      <c r="F300" s="30"/>
      <c r="G300" s="29">
        <v>0</v>
      </c>
      <c r="H300" s="30"/>
      <c r="I300" s="27">
        <v>0</v>
      </c>
      <c r="J300" s="28"/>
      <c r="K300" s="27">
        <v>0</v>
      </c>
      <c r="L300" s="28"/>
      <c r="M300" s="27">
        <v>0</v>
      </c>
      <c r="N300" s="28"/>
      <c r="O300" s="27">
        <v>0</v>
      </c>
      <c r="P300" s="28"/>
    </row>
    <row r="301" spans="1:16" ht="30" customHeight="1" x14ac:dyDescent="0.25">
      <c r="A301" s="20" t="s">
        <v>2</v>
      </c>
      <c r="B301" s="21"/>
      <c r="C301" s="29">
        <v>2</v>
      </c>
      <c r="D301" s="30"/>
      <c r="E301" s="29">
        <v>0</v>
      </c>
      <c r="F301" s="30"/>
      <c r="G301" s="29">
        <v>1</v>
      </c>
      <c r="H301" s="30"/>
      <c r="I301" s="27">
        <v>0</v>
      </c>
      <c r="J301" s="28"/>
      <c r="K301" s="27">
        <v>0</v>
      </c>
      <c r="L301" s="28"/>
      <c r="M301" s="27">
        <v>1</v>
      </c>
      <c r="N301" s="28"/>
      <c r="O301" s="27">
        <v>0</v>
      </c>
      <c r="P301" s="28"/>
    </row>
    <row r="302" spans="1:16" ht="30" customHeight="1" x14ac:dyDescent="0.25"/>
    <row r="303" spans="1:16" ht="30" customHeight="1" x14ac:dyDescent="0.25"/>
    <row r="304" spans="1:16" ht="30" customHeight="1" x14ac:dyDescent="0.25">
      <c r="A304" s="37" t="s">
        <v>44</v>
      </c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</row>
    <row r="305" spans="1:16" ht="30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</row>
    <row r="306" spans="1:16" ht="30" customHeight="1" x14ac:dyDescent="0.25">
      <c r="A306" s="38" t="s">
        <v>53</v>
      </c>
      <c r="B306" s="39"/>
      <c r="C306" s="42" t="s">
        <v>54</v>
      </c>
      <c r="D306" s="43"/>
      <c r="E306" s="42" t="s">
        <v>31</v>
      </c>
      <c r="F306" s="43"/>
      <c r="G306" s="46" t="s">
        <v>11</v>
      </c>
      <c r="H306" s="46"/>
      <c r="I306" s="26" t="s">
        <v>12</v>
      </c>
      <c r="J306" s="26"/>
      <c r="K306" s="26" t="s">
        <v>15</v>
      </c>
      <c r="L306" s="26"/>
      <c r="M306" s="26" t="s">
        <v>17</v>
      </c>
      <c r="N306" s="26"/>
      <c r="O306" s="26" t="s">
        <v>52</v>
      </c>
      <c r="P306" s="26"/>
    </row>
    <row r="307" spans="1:16" ht="30" customHeight="1" x14ac:dyDescent="0.25">
      <c r="A307" s="40"/>
      <c r="B307" s="41"/>
      <c r="C307" s="44"/>
      <c r="D307" s="45"/>
      <c r="E307" s="44"/>
      <c r="F307" s="45"/>
      <c r="G307" s="46"/>
      <c r="H307" s="46"/>
      <c r="I307" s="26"/>
      <c r="J307" s="26"/>
      <c r="K307" s="26"/>
      <c r="L307" s="26"/>
      <c r="M307" s="26"/>
      <c r="N307" s="26"/>
      <c r="O307" s="26"/>
      <c r="P307" s="26"/>
    </row>
    <row r="308" spans="1:16" ht="30" customHeight="1" x14ac:dyDescent="0.25">
      <c r="A308" s="20" t="s">
        <v>4</v>
      </c>
      <c r="B308" s="21"/>
      <c r="C308" s="72">
        <v>1</v>
      </c>
      <c r="D308" s="73"/>
      <c r="E308" s="72">
        <v>0</v>
      </c>
      <c r="F308" s="73"/>
      <c r="G308" s="72">
        <v>0</v>
      </c>
      <c r="H308" s="73"/>
      <c r="I308" s="27">
        <v>0</v>
      </c>
      <c r="J308" s="28"/>
      <c r="K308" s="27">
        <v>0</v>
      </c>
      <c r="L308" s="28"/>
      <c r="M308" s="27">
        <v>0</v>
      </c>
      <c r="N308" s="28"/>
      <c r="O308" s="27">
        <v>0</v>
      </c>
      <c r="P308" s="28"/>
    </row>
    <row r="309" spans="1:16" ht="30" customHeight="1" x14ac:dyDescent="0.25"/>
    <row r="310" spans="1:16" ht="30" customHeight="1" x14ac:dyDescent="0.25"/>
    <row r="311" spans="1:16" ht="30" customHeight="1" x14ac:dyDescent="0.25">
      <c r="A311" s="37" t="s">
        <v>45</v>
      </c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</row>
    <row r="312" spans="1:16" ht="30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</row>
    <row r="313" spans="1:16" ht="30" customHeight="1" x14ac:dyDescent="0.25">
      <c r="A313" s="38" t="s">
        <v>53</v>
      </c>
      <c r="B313" s="39"/>
      <c r="C313" s="42" t="s">
        <v>54</v>
      </c>
      <c r="D313" s="43"/>
      <c r="E313" s="42" t="s">
        <v>31</v>
      </c>
      <c r="F313" s="43"/>
      <c r="G313" s="46" t="s">
        <v>11</v>
      </c>
      <c r="H313" s="46"/>
      <c r="I313" s="26" t="s">
        <v>12</v>
      </c>
      <c r="J313" s="26"/>
      <c r="K313" s="26" t="s">
        <v>15</v>
      </c>
      <c r="L313" s="26"/>
      <c r="M313" s="26" t="s">
        <v>17</v>
      </c>
      <c r="N313" s="26"/>
      <c r="O313" s="26" t="s">
        <v>52</v>
      </c>
      <c r="P313" s="26"/>
    </row>
    <row r="314" spans="1:16" ht="30" customHeight="1" x14ac:dyDescent="0.25">
      <c r="A314" s="40"/>
      <c r="B314" s="41"/>
      <c r="C314" s="44"/>
      <c r="D314" s="45"/>
      <c r="E314" s="44"/>
      <c r="F314" s="45"/>
      <c r="G314" s="46"/>
      <c r="H314" s="46"/>
      <c r="I314" s="26"/>
      <c r="J314" s="26"/>
      <c r="K314" s="26"/>
      <c r="L314" s="26"/>
      <c r="M314" s="26"/>
      <c r="N314" s="26"/>
      <c r="O314" s="26"/>
      <c r="P314" s="26"/>
    </row>
    <row r="315" spans="1:16" ht="30" customHeight="1" x14ac:dyDescent="0.25">
      <c r="A315" s="20" t="s">
        <v>4</v>
      </c>
      <c r="B315" s="21"/>
      <c r="C315" s="72">
        <v>1</v>
      </c>
      <c r="D315" s="73"/>
      <c r="E315" s="72">
        <v>0</v>
      </c>
      <c r="F315" s="73"/>
      <c r="G315" s="72">
        <v>0</v>
      </c>
      <c r="H315" s="73"/>
      <c r="I315" s="27">
        <v>1</v>
      </c>
      <c r="J315" s="28"/>
      <c r="K315" s="27">
        <v>0</v>
      </c>
      <c r="L315" s="28"/>
      <c r="M315" s="27">
        <v>1</v>
      </c>
      <c r="N315" s="28"/>
      <c r="O315" s="27">
        <v>0</v>
      </c>
      <c r="P315" s="28"/>
    </row>
    <row r="316" spans="1:16" ht="30" customHeight="1" x14ac:dyDescent="0.25">
      <c r="A316" s="20" t="s">
        <v>8</v>
      </c>
      <c r="B316" s="21"/>
      <c r="C316" s="29">
        <v>1</v>
      </c>
      <c r="D316" s="30"/>
      <c r="E316" s="29">
        <v>0</v>
      </c>
      <c r="F316" s="30"/>
      <c r="G316" s="29">
        <v>3</v>
      </c>
      <c r="H316" s="30"/>
      <c r="I316" s="27">
        <v>0</v>
      </c>
      <c r="J316" s="28"/>
      <c r="K316" s="27">
        <v>0</v>
      </c>
      <c r="L316" s="28"/>
      <c r="M316" s="27">
        <v>0</v>
      </c>
      <c r="N316" s="28"/>
      <c r="O316" s="27">
        <v>0</v>
      </c>
      <c r="P316" s="28"/>
    </row>
    <row r="317" spans="1:16" ht="30" customHeight="1" x14ac:dyDescent="0.25">
      <c r="A317" s="20" t="s">
        <v>10</v>
      </c>
      <c r="B317" s="21"/>
      <c r="C317" s="29">
        <v>5</v>
      </c>
      <c r="D317" s="30"/>
      <c r="E317" s="29">
        <v>0</v>
      </c>
      <c r="F317" s="30"/>
      <c r="G317" s="29">
        <v>0</v>
      </c>
      <c r="H317" s="30"/>
      <c r="I317" s="27">
        <v>0</v>
      </c>
      <c r="J317" s="28"/>
      <c r="K317" s="27">
        <v>0</v>
      </c>
      <c r="L317" s="28"/>
      <c r="M317" s="27">
        <v>0</v>
      </c>
      <c r="N317" s="28"/>
      <c r="O317" s="27">
        <v>0</v>
      </c>
      <c r="P317" s="28"/>
    </row>
    <row r="318" spans="1:16" ht="30" customHeight="1" x14ac:dyDescent="0.25">
      <c r="A318" s="20" t="s">
        <v>1</v>
      </c>
      <c r="B318" s="21"/>
      <c r="C318" s="29">
        <v>0</v>
      </c>
      <c r="D318" s="30"/>
      <c r="E318" s="29">
        <v>0</v>
      </c>
      <c r="F318" s="30"/>
      <c r="G318" s="29">
        <v>1</v>
      </c>
      <c r="H318" s="30"/>
      <c r="I318" s="27">
        <v>1</v>
      </c>
      <c r="J318" s="28"/>
      <c r="K318" s="27">
        <v>0</v>
      </c>
      <c r="L318" s="28"/>
      <c r="M318" s="27">
        <v>0</v>
      </c>
      <c r="N318" s="28"/>
      <c r="O318" s="27">
        <v>0</v>
      </c>
      <c r="P318" s="28"/>
    </row>
    <row r="319" spans="1:16" ht="30" customHeight="1" x14ac:dyDescent="0.25">
      <c r="A319" s="20" t="s">
        <v>55</v>
      </c>
      <c r="B319" s="21"/>
      <c r="C319" s="29">
        <v>3</v>
      </c>
      <c r="D319" s="30"/>
      <c r="E319" s="29">
        <v>0</v>
      </c>
      <c r="F319" s="30"/>
      <c r="G319" s="29">
        <v>0</v>
      </c>
      <c r="H319" s="30"/>
      <c r="I319" s="27">
        <v>0</v>
      </c>
      <c r="J319" s="28"/>
      <c r="K319" s="27">
        <v>0</v>
      </c>
      <c r="L319" s="28"/>
      <c r="M319" s="27">
        <v>0</v>
      </c>
      <c r="N319" s="28"/>
      <c r="O319" s="27">
        <v>0</v>
      </c>
      <c r="P319" s="28"/>
    </row>
    <row r="320" spans="1:16" ht="30" customHeight="1" x14ac:dyDescent="0.25">
      <c r="A320" s="20" t="s">
        <v>13</v>
      </c>
      <c r="B320" s="21"/>
      <c r="C320" s="29">
        <v>1</v>
      </c>
      <c r="D320" s="30"/>
      <c r="E320" s="29">
        <v>0</v>
      </c>
      <c r="F320" s="30"/>
      <c r="G320" s="29">
        <v>0</v>
      </c>
      <c r="H320" s="30"/>
      <c r="I320" s="27">
        <v>1</v>
      </c>
      <c r="J320" s="28"/>
      <c r="K320" s="27">
        <v>0</v>
      </c>
      <c r="L320" s="28"/>
      <c r="M320" s="27">
        <v>1</v>
      </c>
      <c r="N320" s="28"/>
      <c r="O320" s="27">
        <v>0</v>
      </c>
      <c r="P320" s="28"/>
    </row>
    <row r="321" spans="1:16" ht="30" customHeight="1" x14ac:dyDescent="0.25">
      <c r="A321" s="20" t="s">
        <v>2</v>
      </c>
      <c r="B321" s="21"/>
      <c r="C321" s="29">
        <v>13</v>
      </c>
      <c r="D321" s="30"/>
      <c r="E321" s="29">
        <v>0</v>
      </c>
      <c r="F321" s="30"/>
      <c r="G321" s="29">
        <v>1</v>
      </c>
      <c r="H321" s="30"/>
      <c r="I321" s="27">
        <v>6</v>
      </c>
      <c r="J321" s="28"/>
      <c r="K321" s="27">
        <v>3</v>
      </c>
      <c r="L321" s="28"/>
      <c r="M321" s="27">
        <v>2</v>
      </c>
      <c r="N321" s="28"/>
      <c r="O321" s="27">
        <v>0</v>
      </c>
      <c r="P321" s="28"/>
    </row>
    <row r="322" spans="1:16" ht="30" customHeight="1" x14ac:dyDescent="0.25">
      <c r="A322" s="34" t="s">
        <v>5</v>
      </c>
      <c r="B322" s="34"/>
      <c r="C322" s="46">
        <v>2</v>
      </c>
      <c r="D322" s="46"/>
      <c r="E322" s="46">
        <v>0</v>
      </c>
      <c r="F322" s="46"/>
      <c r="G322" s="46">
        <v>0</v>
      </c>
      <c r="H322" s="46"/>
      <c r="I322" s="26">
        <v>1</v>
      </c>
      <c r="J322" s="26"/>
      <c r="K322" s="26">
        <v>0</v>
      </c>
      <c r="L322" s="26"/>
      <c r="M322" s="26">
        <v>0</v>
      </c>
      <c r="N322" s="26"/>
      <c r="O322" s="26">
        <v>0</v>
      </c>
      <c r="P322" s="26"/>
    </row>
    <row r="323" spans="1:16" ht="30" customHeight="1" x14ac:dyDescent="0.25"/>
    <row r="324" spans="1:16" ht="30" customHeight="1" x14ac:dyDescent="0.25"/>
    <row r="325" spans="1:16" x14ac:dyDescent="0.25">
      <c r="A325" s="65" t="s">
        <v>46</v>
      </c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</row>
    <row r="326" spans="1:16" x14ac:dyDescent="0.25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</row>
    <row r="327" spans="1:16" ht="24.75" customHeight="1" x14ac:dyDescent="0.25">
      <c r="A327" s="66" t="s">
        <v>53</v>
      </c>
      <c r="B327" s="67"/>
      <c r="C327" s="66" t="s">
        <v>54</v>
      </c>
      <c r="D327" s="70"/>
      <c r="E327" s="66" t="s">
        <v>31</v>
      </c>
      <c r="F327" s="70"/>
      <c r="G327" s="64" t="s">
        <v>11</v>
      </c>
      <c r="H327" s="64"/>
      <c r="I327" s="64" t="s">
        <v>12</v>
      </c>
      <c r="J327" s="64"/>
      <c r="K327" s="64" t="s">
        <v>15</v>
      </c>
      <c r="L327" s="64"/>
      <c r="M327" s="64" t="s">
        <v>17</v>
      </c>
      <c r="N327" s="64"/>
      <c r="O327" s="64" t="s">
        <v>52</v>
      </c>
      <c r="P327" s="64"/>
    </row>
    <row r="328" spans="1:16" ht="24.75" customHeight="1" x14ac:dyDescent="0.25">
      <c r="A328" s="68"/>
      <c r="B328" s="69"/>
      <c r="C328" s="68"/>
      <c r="D328" s="71"/>
      <c r="E328" s="68"/>
      <c r="F328" s="71"/>
      <c r="G328" s="64"/>
      <c r="H328" s="64"/>
      <c r="I328" s="64"/>
      <c r="J328" s="64"/>
      <c r="K328" s="64"/>
      <c r="L328" s="64"/>
      <c r="M328" s="64"/>
      <c r="N328" s="64"/>
      <c r="O328" s="64"/>
      <c r="P328" s="64"/>
    </row>
    <row r="329" spans="1:16" ht="24.75" hidden="1" customHeight="1" x14ac:dyDescent="0.25">
      <c r="A329" s="62" t="s">
        <v>14</v>
      </c>
      <c r="B329" s="63"/>
      <c r="C329" s="62">
        <v>6</v>
      </c>
      <c r="D329" s="63"/>
      <c r="E329" s="62">
        <v>0</v>
      </c>
      <c r="F329" s="63"/>
      <c r="G329" s="62">
        <v>1</v>
      </c>
      <c r="H329" s="63"/>
      <c r="I329" s="60">
        <v>3</v>
      </c>
      <c r="J329" s="61"/>
      <c r="K329" s="60">
        <v>0</v>
      </c>
      <c r="L329" s="61"/>
      <c r="M329" s="60">
        <v>0</v>
      </c>
      <c r="N329" s="61"/>
      <c r="O329" s="60">
        <v>0</v>
      </c>
      <c r="P329" s="61"/>
    </row>
    <row r="330" spans="1:16" ht="24.75" hidden="1" customHeight="1" x14ac:dyDescent="0.25">
      <c r="A330" s="62" t="s">
        <v>4</v>
      </c>
      <c r="B330" s="63"/>
      <c r="C330" s="62">
        <v>56</v>
      </c>
      <c r="D330" s="63"/>
      <c r="E330" s="62">
        <v>0</v>
      </c>
      <c r="F330" s="63"/>
      <c r="G330" s="62">
        <v>4</v>
      </c>
      <c r="H330" s="63"/>
      <c r="I330" s="60">
        <v>44</v>
      </c>
      <c r="J330" s="61"/>
      <c r="K330" s="60">
        <v>2</v>
      </c>
      <c r="L330" s="61"/>
      <c r="M330" s="60">
        <v>9</v>
      </c>
      <c r="N330" s="61"/>
      <c r="O330" s="60">
        <v>1</v>
      </c>
      <c r="P330" s="61"/>
    </row>
    <row r="331" spans="1:16" ht="24.75" hidden="1" customHeight="1" x14ac:dyDescent="0.25">
      <c r="A331" s="62" t="s">
        <v>8</v>
      </c>
      <c r="B331" s="63"/>
      <c r="C331" s="62">
        <v>66</v>
      </c>
      <c r="D331" s="63"/>
      <c r="E331" s="62">
        <v>0</v>
      </c>
      <c r="F331" s="63"/>
      <c r="G331" s="62">
        <v>15</v>
      </c>
      <c r="H331" s="63"/>
      <c r="I331" s="60">
        <v>92</v>
      </c>
      <c r="J331" s="61"/>
      <c r="K331" s="60">
        <v>15</v>
      </c>
      <c r="L331" s="61"/>
      <c r="M331" s="60">
        <v>18</v>
      </c>
      <c r="N331" s="61"/>
      <c r="O331" s="60">
        <v>0</v>
      </c>
      <c r="P331" s="61"/>
    </row>
    <row r="332" spans="1:16" ht="24.75" customHeight="1" x14ac:dyDescent="0.25">
      <c r="A332" s="22" t="s">
        <v>16</v>
      </c>
      <c r="B332" s="23"/>
      <c r="C332" s="24">
        <v>0</v>
      </c>
      <c r="D332" s="25"/>
      <c r="E332" s="24">
        <v>0</v>
      </c>
      <c r="F332" s="25"/>
      <c r="G332" s="24">
        <v>0</v>
      </c>
      <c r="H332" s="25"/>
      <c r="I332" s="24">
        <v>1</v>
      </c>
      <c r="J332" s="25"/>
      <c r="K332" s="24">
        <v>0</v>
      </c>
      <c r="L332" s="25"/>
      <c r="M332" s="24">
        <v>0</v>
      </c>
      <c r="N332" s="25"/>
      <c r="O332" s="24">
        <v>0</v>
      </c>
      <c r="P332" s="25"/>
    </row>
    <row r="333" spans="1:16" ht="24.75" customHeight="1" x14ac:dyDescent="0.25">
      <c r="A333" s="22" t="s">
        <v>10</v>
      </c>
      <c r="B333" s="23"/>
      <c r="C333" s="24">
        <v>6</v>
      </c>
      <c r="D333" s="25"/>
      <c r="E333" s="24">
        <v>0</v>
      </c>
      <c r="F333" s="25"/>
      <c r="G333" s="24">
        <v>1</v>
      </c>
      <c r="H333" s="25"/>
      <c r="I333" s="24">
        <v>8</v>
      </c>
      <c r="J333" s="25"/>
      <c r="K333" s="24">
        <v>0</v>
      </c>
      <c r="L333" s="25"/>
      <c r="M333" s="24">
        <v>1</v>
      </c>
      <c r="N333" s="25"/>
      <c r="O333" s="24">
        <v>0</v>
      </c>
      <c r="P333" s="25"/>
    </row>
    <row r="334" spans="1:16" ht="24.75" customHeight="1" x14ac:dyDescent="0.25">
      <c r="A334" s="22" t="s">
        <v>68</v>
      </c>
      <c r="B334" s="23"/>
      <c r="C334" s="24">
        <v>3</v>
      </c>
      <c r="D334" s="25"/>
      <c r="E334" s="24">
        <v>0</v>
      </c>
      <c r="F334" s="25"/>
      <c r="G334" s="24">
        <v>0</v>
      </c>
      <c r="H334" s="25"/>
      <c r="I334" s="24">
        <v>0</v>
      </c>
      <c r="J334" s="25"/>
      <c r="K334" s="24">
        <v>0</v>
      </c>
      <c r="L334" s="25"/>
      <c r="M334" s="24">
        <v>0</v>
      </c>
      <c r="N334" s="25"/>
      <c r="O334" s="24">
        <v>0</v>
      </c>
      <c r="P334" s="25"/>
    </row>
    <row r="335" spans="1:16" ht="24.75" hidden="1" customHeight="1" x14ac:dyDescent="0.25">
      <c r="A335" s="22" t="s">
        <v>7</v>
      </c>
      <c r="B335" s="23"/>
      <c r="C335" s="24">
        <v>2</v>
      </c>
      <c r="D335" s="25"/>
      <c r="E335" s="24">
        <v>0</v>
      </c>
      <c r="F335" s="25"/>
      <c r="G335" s="24">
        <v>0</v>
      </c>
      <c r="H335" s="25"/>
      <c r="I335" s="24">
        <v>4</v>
      </c>
      <c r="J335" s="25"/>
      <c r="K335" s="24">
        <v>0</v>
      </c>
      <c r="L335" s="25"/>
      <c r="M335" s="24">
        <v>0</v>
      </c>
      <c r="N335" s="25"/>
      <c r="O335" s="24">
        <v>0</v>
      </c>
      <c r="P335" s="25"/>
    </row>
    <row r="336" spans="1:16" ht="24.75" hidden="1" customHeight="1" x14ac:dyDescent="0.25">
      <c r="A336" s="22" t="s">
        <v>48</v>
      </c>
      <c r="B336" s="23"/>
      <c r="C336" s="24">
        <v>1</v>
      </c>
      <c r="D336" s="25"/>
      <c r="E336" s="24">
        <v>0</v>
      </c>
      <c r="F336" s="25"/>
      <c r="G336" s="24">
        <v>0</v>
      </c>
      <c r="H336" s="25"/>
      <c r="I336" s="24">
        <v>1</v>
      </c>
      <c r="J336" s="25"/>
      <c r="K336" s="24">
        <v>0</v>
      </c>
      <c r="L336" s="25"/>
      <c r="M336" s="24">
        <v>0</v>
      </c>
      <c r="N336" s="25"/>
      <c r="O336" s="24">
        <v>0</v>
      </c>
      <c r="P336" s="25"/>
    </row>
    <row r="337" spans="1:16" ht="24.75" hidden="1" customHeight="1" x14ac:dyDescent="0.25">
      <c r="A337" s="22" t="s">
        <v>50</v>
      </c>
      <c r="B337" s="23"/>
      <c r="C337" s="24">
        <v>0</v>
      </c>
      <c r="D337" s="25"/>
      <c r="E337" s="24">
        <v>0</v>
      </c>
      <c r="F337" s="25"/>
      <c r="G337" s="24">
        <v>1</v>
      </c>
      <c r="H337" s="25"/>
      <c r="I337" s="24">
        <v>2</v>
      </c>
      <c r="J337" s="25"/>
      <c r="K337" s="24">
        <v>0</v>
      </c>
      <c r="L337" s="25"/>
      <c r="M337" s="24">
        <v>0</v>
      </c>
      <c r="N337" s="25"/>
      <c r="O337" s="24">
        <v>0</v>
      </c>
      <c r="P337" s="25"/>
    </row>
    <row r="338" spans="1:16" ht="24.75" customHeight="1" x14ac:dyDescent="0.25">
      <c r="A338" s="22" t="s">
        <v>19</v>
      </c>
      <c r="B338" s="23"/>
      <c r="C338" s="24">
        <v>1</v>
      </c>
      <c r="D338" s="25"/>
      <c r="E338" s="24">
        <v>0</v>
      </c>
      <c r="F338" s="25"/>
      <c r="G338" s="24">
        <v>0</v>
      </c>
      <c r="H338" s="25"/>
      <c r="I338" s="24">
        <v>0</v>
      </c>
      <c r="J338" s="25"/>
      <c r="K338" s="24">
        <v>1</v>
      </c>
      <c r="L338" s="25"/>
      <c r="M338" s="24">
        <v>0</v>
      </c>
      <c r="N338" s="25"/>
      <c r="O338" s="24">
        <v>0</v>
      </c>
      <c r="P338" s="25"/>
    </row>
    <row r="339" spans="1:16" ht="24.75" customHeight="1" x14ac:dyDescent="0.25">
      <c r="A339" s="22" t="s">
        <v>1</v>
      </c>
      <c r="B339" s="23"/>
      <c r="C339" s="24">
        <v>6</v>
      </c>
      <c r="D339" s="25"/>
      <c r="E339" s="24">
        <v>0</v>
      </c>
      <c r="F339" s="25"/>
      <c r="G339" s="24">
        <v>5</v>
      </c>
      <c r="H339" s="25"/>
      <c r="I339" s="24">
        <v>11</v>
      </c>
      <c r="J339" s="25"/>
      <c r="K339" s="24">
        <v>5</v>
      </c>
      <c r="L339" s="25"/>
      <c r="M339" s="24">
        <v>1</v>
      </c>
      <c r="N339" s="25"/>
      <c r="O339" s="24">
        <v>0</v>
      </c>
      <c r="P339" s="25"/>
    </row>
    <row r="340" spans="1:16" ht="24.75" hidden="1" customHeight="1" x14ac:dyDescent="0.25">
      <c r="A340" s="22" t="s">
        <v>42</v>
      </c>
      <c r="B340" s="23"/>
      <c r="C340" s="24">
        <v>0</v>
      </c>
      <c r="D340" s="25"/>
      <c r="E340" s="24">
        <v>0</v>
      </c>
      <c r="F340" s="25"/>
      <c r="G340" s="24">
        <v>0</v>
      </c>
      <c r="H340" s="25"/>
      <c r="I340" s="24">
        <v>2</v>
      </c>
      <c r="J340" s="25"/>
      <c r="K340" s="24">
        <v>1</v>
      </c>
      <c r="L340" s="25"/>
      <c r="M340" s="24">
        <v>0</v>
      </c>
      <c r="N340" s="25"/>
      <c r="O340" s="24">
        <v>0</v>
      </c>
      <c r="P340" s="25"/>
    </row>
    <row r="341" spans="1:16" ht="24.75" hidden="1" customHeight="1" x14ac:dyDescent="0.25">
      <c r="A341" s="22" t="s">
        <v>47</v>
      </c>
      <c r="B341" s="23"/>
      <c r="C341" s="24">
        <v>2</v>
      </c>
      <c r="D341" s="25"/>
      <c r="E341" s="24">
        <v>0</v>
      </c>
      <c r="F341" s="25"/>
      <c r="G341" s="24">
        <v>0</v>
      </c>
      <c r="H341" s="25"/>
      <c r="I341" s="24">
        <v>0</v>
      </c>
      <c r="J341" s="25"/>
      <c r="K341" s="24">
        <v>0</v>
      </c>
      <c r="L341" s="25"/>
      <c r="M341" s="24">
        <v>0</v>
      </c>
      <c r="N341" s="25"/>
      <c r="O341" s="24">
        <v>0</v>
      </c>
      <c r="P341" s="25"/>
    </row>
    <row r="342" spans="1:16" ht="24.75" customHeight="1" x14ac:dyDescent="0.25">
      <c r="A342" s="22" t="s">
        <v>55</v>
      </c>
      <c r="B342" s="23"/>
      <c r="C342" s="24">
        <v>130</v>
      </c>
      <c r="D342" s="25"/>
      <c r="E342" s="24">
        <v>0</v>
      </c>
      <c r="F342" s="25"/>
      <c r="G342" s="24">
        <v>6</v>
      </c>
      <c r="H342" s="25"/>
      <c r="I342" s="24">
        <v>72</v>
      </c>
      <c r="J342" s="25"/>
      <c r="K342" s="24">
        <v>33</v>
      </c>
      <c r="L342" s="25"/>
      <c r="M342" s="24">
        <v>8</v>
      </c>
      <c r="N342" s="25"/>
      <c r="O342" s="24">
        <v>0</v>
      </c>
      <c r="P342" s="25"/>
    </row>
    <row r="343" spans="1:16" ht="24.75" hidden="1" customHeight="1" x14ac:dyDescent="0.25">
      <c r="A343" s="22" t="s">
        <v>3</v>
      </c>
      <c r="B343" s="23"/>
      <c r="C343" s="24">
        <v>7</v>
      </c>
      <c r="D343" s="25"/>
      <c r="E343" s="24">
        <v>0</v>
      </c>
      <c r="F343" s="25"/>
      <c r="G343" s="24">
        <v>0</v>
      </c>
      <c r="H343" s="25"/>
      <c r="I343" s="24">
        <v>4</v>
      </c>
      <c r="J343" s="25"/>
      <c r="K343" s="24">
        <v>2</v>
      </c>
      <c r="L343" s="25"/>
      <c r="M343" s="24">
        <v>0</v>
      </c>
      <c r="N343" s="25"/>
      <c r="O343" s="24">
        <v>0</v>
      </c>
      <c r="P343" s="25"/>
    </row>
    <row r="344" spans="1:16" ht="24.75" customHeight="1" x14ac:dyDescent="0.25">
      <c r="A344" s="22" t="s">
        <v>13</v>
      </c>
      <c r="B344" s="23"/>
      <c r="C344" s="24">
        <v>6</v>
      </c>
      <c r="D344" s="25"/>
      <c r="E344" s="24">
        <v>0</v>
      </c>
      <c r="F344" s="25"/>
      <c r="G344" s="24">
        <v>2</v>
      </c>
      <c r="H344" s="25"/>
      <c r="I344" s="24">
        <v>5</v>
      </c>
      <c r="J344" s="25"/>
      <c r="K344" s="24">
        <v>2</v>
      </c>
      <c r="L344" s="25"/>
      <c r="M344" s="24">
        <v>0</v>
      </c>
      <c r="N344" s="25"/>
      <c r="O344" s="24">
        <v>0</v>
      </c>
      <c r="P344" s="25"/>
    </row>
    <row r="345" spans="1:16" ht="24.75" customHeight="1" x14ac:dyDescent="0.25">
      <c r="A345" s="53" t="s">
        <v>2</v>
      </c>
      <c r="B345" s="53"/>
      <c r="C345" s="58">
        <v>234</v>
      </c>
      <c r="D345" s="58"/>
      <c r="E345" s="59">
        <v>0</v>
      </c>
      <c r="F345" s="59"/>
      <c r="G345" s="59">
        <v>45</v>
      </c>
      <c r="H345" s="59"/>
      <c r="I345" s="24">
        <v>111</v>
      </c>
      <c r="J345" s="25"/>
      <c r="K345" s="24">
        <v>38</v>
      </c>
      <c r="L345" s="25"/>
      <c r="M345" s="24">
        <v>17</v>
      </c>
      <c r="N345" s="25"/>
      <c r="O345" s="24">
        <v>2</v>
      </c>
      <c r="P345" s="25"/>
    </row>
    <row r="346" spans="1:16" ht="24.75" hidden="1" customHeight="1" x14ac:dyDescent="0.25">
      <c r="A346" s="53" t="s">
        <v>57</v>
      </c>
      <c r="B346" s="53"/>
      <c r="C346" s="24">
        <v>2</v>
      </c>
      <c r="D346" s="25"/>
      <c r="E346" s="24">
        <v>0</v>
      </c>
      <c r="F346" s="25"/>
      <c r="G346" s="24">
        <v>2</v>
      </c>
      <c r="H346" s="25"/>
      <c r="I346" s="24">
        <v>10</v>
      </c>
      <c r="J346" s="25"/>
      <c r="K346" s="24">
        <v>6</v>
      </c>
      <c r="L346" s="25"/>
      <c r="M346" s="24">
        <v>1</v>
      </c>
      <c r="N346" s="25"/>
      <c r="O346" s="24">
        <v>0</v>
      </c>
      <c r="P346" s="25"/>
    </row>
    <row r="347" spans="1:16" ht="24.75" hidden="1" customHeight="1" x14ac:dyDescent="0.25">
      <c r="A347" s="53" t="s">
        <v>49</v>
      </c>
      <c r="B347" s="53"/>
      <c r="C347" s="24">
        <v>1</v>
      </c>
      <c r="D347" s="25"/>
      <c r="E347" s="24">
        <v>0</v>
      </c>
      <c r="F347" s="25"/>
      <c r="G347" s="24">
        <v>0</v>
      </c>
      <c r="H347" s="25"/>
      <c r="I347" s="24">
        <v>0</v>
      </c>
      <c r="J347" s="25"/>
      <c r="K347" s="24">
        <v>0</v>
      </c>
      <c r="L347" s="25"/>
      <c r="M347" s="24">
        <v>0</v>
      </c>
      <c r="N347" s="25"/>
      <c r="O347" s="24">
        <v>0</v>
      </c>
      <c r="P347" s="25"/>
    </row>
    <row r="348" spans="1:16" ht="24.75" hidden="1" customHeight="1" x14ac:dyDescent="0.25">
      <c r="A348" s="22" t="s">
        <v>9</v>
      </c>
      <c r="B348" s="23"/>
      <c r="C348" s="24">
        <v>4</v>
      </c>
      <c r="D348" s="25"/>
      <c r="E348" s="24">
        <v>0</v>
      </c>
      <c r="F348" s="25"/>
      <c r="G348" s="24">
        <v>0</v>
      </c>
      <c r="H348" s="25"/>
      <c r="I348" s="24">
        <v>7</v>
      </c>
      <c r="J348" s="25"/>
      <c r="K348" s="24">
        <v>1</v>
      </c>
      <c r="L348" s="25"/>
      <c r="M348" s="24">
        <v>3</v>
      </c>
      <c r="N348" s="25"/>
      <c r="O348" s="24">
        <v>0</v>
      </c>
      <c r="P348" s="25"/>
    </row>
    <row r="349" spans="1:16" ht="29.25" customHeight="1" x14ac:dyDescent="0.25">
      <c r="A349" s="22" t="s">
        <v>56</v>
      </c>
      <c r="B349" s="23"/>
      <c r="C349" s="24">
        <v>4</v>
      </c>
      <c r="D349" s="25"/>
      <c r="E349" s="24">
        <v>0</v>
      </c>
      <c r="F349" s="25"/>
      <c r="G349" s="24">
        <v>0</v>
      </c>
      <c r="H349" s="25"/>
      <c r="I349" s="24">
        <v>3</v>
      </c>
      <c r="J349" s="25"/>
      <c r="K349" s="24">
        <v>2</v>
      </c>
      <c r="L349" s="25"/>
      <c r="M349" s="24">
        <v>1</v>
      </c>
      <c r="N349" s="25"/>
      <c r="O349" s="24">
        <v>0</v>
      </c>
      <c r="P349" s="25"/>
    </row>
    <row r="350" spans="1:16" ht="24.75" customHeight="1" x14ac:dyDescent="0.25">
      <c r="A350" s="54" t="s">
        <v>5</v>
      </c>
      <c r="B350" s="55"/>
      <c r="C350" s="56">
        <v>13</v>
      </c>
      <c r="D350" s="57"/>
      <c r="E350" s="56">
        <v>0</v>
      </c>
      <c r="F350" s="57"/>
      <c r="G350" s="56">
        <v>3</v>
      </c>
      <c r="H350" s="57"/>
      <c r="I350" s="56">
        <v>11</v>
      </c>
      <c r="J350" s="57"/>
      <c r="K350" s="56">
        <v>4</v>
      </c>
      <c r="L350" s="57"/>
      <c r="M350" s="56">
        <v>2</v>
      </c>
      <c r="N350" s="57"/>
      <c r="O350" s="56">
        <v>0</v>
      </c>
      <c r="P350" s="57"/>
    </row>
    <row r="351" spans="1:16" ht="24.75" hidden="1" customHeight="1" x14ac:dyDescent="0.25">
      <c r="A351" s="47" t="s">
        <v>28</v>
      </c>
      <c r="B351" s="47"/>
      <c r="C351" s="36">
        <v>1</v>
      </c>
      <c r="D351" s="36"/>
      <c r="E351" s="36">
        <v>0</v>
      </c>
      <c r="F351" s="36"/>
      <c r="G351" s="36">
        <v>0</v>
      </c>
      <c r="H351" s="36"/>
      <c r="I351" s="51">
        <v>0</v>
      </c>
      <c r="J351" s="52"/>
      <c r="K351" s="51">
        <v>0</v>
      </c>
      <c r="L351" s="52"/>
      <c r="M351" s="51">
        <v>0</v>
      </c>
      <c r="N351" s="52"/>
      <c r="O351" s="51">
        <v>0</v>
      </c>
      <c r="P351" s="52"/>
    </row>
    <row r="352" spans="1:16" ht="24.75" hidden="1" customHeight="1" x14ac:dyDescent="0.25">
      <c r="A352" s="47" t="s">
        <v>51</v>
      </c>
      <c r="B352" s="47"/>
      <c r="C352" s="36">
        <v>0</v>
      </c>
      <c r="D352" s="36"/>
      <c r="E352" s="36">
        <v>0</v>
      </c>
      <c r="F352" s="36"/>
      <c r="G352" s="36">
        <v>0</v>
      </c>
      <c r="H352" s="36"/>
      <c r="I352" s="36">
        <v>0</v>
      </c>
      <c r="J352" s="36"/>
      <c r="K352" s="36">
        <v>2</v>
      </c>
      <c r="L352" s="36"/>
      <c r="M352" s="36">
        <v>0</v>
      </c>
      <c r="N352" s="36"/>
      <c r="O352" s="36">
        <v>0</v>
      </c>
      <c r="P352" s="36"/>
    </row>
    <row r="353" spans="1:16" ht="24.75" hidden="1" customHeight="1" x14ac:dyDescent="0.25">
      <c r="A353" s="47" t="s">
        <v>29</v>
      </c>
      <c r="B353" s="47"/>
      <c r="C353" s="36">
        <v>4</v>
      </c>
      <c r="D353" s="36"/>
      <c r="E353" s="36">
        <v>0</v>
      </c>
      <c r="F353" s="36"/>
      <c r="G353" s="36">
        <v>2</v>
      </c>
      <c r="H353" s="36"/>
      <c r="I353" s="36">
        <v>8</v>
      </c>
      <c r="J353" s="36"/>
      <c r="K353" s="36">
        <v>0</v>
      </c>
      <c r="L353" s="36"/>
      <c r="M353" s="36">
        <v>1</v>
      </c>
      <c r="N353" s="36"/>
      <c r="O353" s="36">
        <v>0</v>
      </c>
      <c r="P353" s="36"/>
    </row>
    <row r="354" spans="1:16" ht="24.75" hidden="1" customHeight="1" x14ac:dyDescent="0.25">
      <c r="A354" s="47" t="s">
        <v>6</v>
      </c>
      <c r="B354" s="47"/>
      <c r="C354" s="36">
        <v>13</v>
      </c>
      <c r="D354" s="36"/>
      <c r="E354" s="36">
        <v>0</v>
      </c>
      <c r="F354" s="36"/>
      <c r="G354" s="36">
        <v>1</v>
      </c>
      <c r="H354" s="36"/>
      <c r="I354" s="48">
        <v>7</v>
      </c>
      <c r="J354" s="48"/>
      <c r="K354" s="48">
        <v>0</v>
      </c>
      <c r="L354" s="48"/>
      <c r="M354" s="48">
        <v>2</v>
      </c>
      <c r="N354" s="48"/>
      <c r="O354" s="48">
        <v>0</v>
      </c>
      <c r="P354" s="48"/>
    </row>
    <row r="355" spans="1:16" ht="30" customHeight="1" x14ac:dyDescent="0.25">
      <c r="A355" s="50" t="s">
        <v>4687</v>
      </c>
      <c r="B355" s="50"/>
      <c r="C355" s="49">
        <f>+C332+C333+C334+C338+C339+C342+C344+C345+C349+C350</f>
        <v>403</v>
      </c>
      <c r="D355" s="49"/>
      <c r="E355" s="49">
        <f>+E332+E333+E334+E338+E339+E342+E344+E345+E349+E350</f>
        <v>0</v>
      </c>
      <c r="F355" s="49"/>
      <c r="G355" s="49">
        <f>+G332+G333+G334+G338+G339+G342+G344+G345+G349+G350</f>
        <v>62</v>
      </c>
      <c r="H355" s="49"/>
      <c r="I355" s="49">
        <f>+I332+I333+I334+I338+I339+I342+I344+I345+I349+I350</f>
        <v>222</v>
      </c>
      <c r="J355" s="49"/>
      <c r="K355" s="49">
        <f>+K332+K333+K334+K338+K339+K342+K344+K345+K349+K350</f>
        <v>85</v>
      </c>
      <c r="L355" s="49"/>
      <c r="M355" s="49">
        <f>+M332+M333+M334+M338+M339+M342+M344+M345+M349+M350</f>
        <v>30</v>
      </c>
      <c r="N355" s="49"/>
      <c r="O355" s="49">
        <f>SUM(O332:P350)</f>
        <v>2</v>
      </c>
      <c r="P355" s="49"/>
    </row>
    <row r="356" spans="1:16" ht="30" customHeight="1" x14ac:dyDescent="0.25"/>
    <row r="357" spans="1:16" ht="30" customHeight="1" x14ac:dyDescent="0.25">
      <c r="A357" s="37" t="s">
        <v>60</v>
      </c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</row>
    <row r="358" spans="1:16" ht="30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</row>
    <row r="359" spans="1:16" ht="30" customHeight="1" x14ac:dyDescent="0.25">
      <c r="A359" s="38" t="s">
        <v>53</v>
      </c>
      <c r="B359" s="39"/>
      <c r="C359" s="42" t="s">
        <v>54</v>
      </c>
      <c r="D359" s="43"/>
      <c r="E359" s="42" t="s">
        <v>31</v>
      </c>
      <c r="F359" s="43"/>
      <c r="G359" s="46" t="s">
        <v>11</v>
      </c>
      <c r="H359" s="46"/>
      <c r="I359" s="26" t="s">
        <v>12</v>
      </c>
      <c r="J359" s="26"/>
      <c r="K359" s="26" t="s">
        <v>15</v>
      </c>
      <c r="L359" s="26"/>
      <c r="M359" s="26" t="s">
        <v>17</v>
      </c>
      <c r="N359" s="26"/>
      <c r="O359" s="26" t="s">
        <v>52</v>
      </c>
      <c r="P359" s="26"/>
    </row>
    <row r="360" spans="1:16" ht="30" customHeight="1" x14ac:dyDescent="0.25">
      <c r="A360" s="40"/>
      <c r="B360" s="41"/>
      <c r="C360" s="44"/>
      <c r="D360" s="45"/>
      <c r="E360" s="44"/>
      <c r="F360" s="45"/>
      <c r="G360" s="46"/>
      <c r="H360" s="46"/>
      <c r="I360" s="26"/>
      <c r="J360" s="26"/>
      <c r="K360" s="26"/>
      <c r="L360" s="26"/>
      <c r="M360" s="26"/>
      <c r="N360" s="26"/>
      <c r="O360" s="26"/>
      <c r="P360" s="26"/>
    </row>
    <row r="361" spans="1:16" ht="30" customHeight="1" x14ac:dyDescent="0.25">
      <c r="A361" s="20" t="s">
        <v>4</v>
      </c>
      <c r="B361" s="21"/>
      <c r="C361" s="29">
        <v>1</v>
      </c>
      <c r="D361" s="30"/>
      <c r="E361" s="29">
        <v>0</v>
      </c>
      <c r="F361" s="30"/>
      <c r="G361" s="29">
        <v>0</v>
      </c>
      <c r="H361" s="30"/>
      <c r="I361" s="27">
        <v>1</v>
      </c>
      <c r="J361" s="28"/>
      <c r="K361" s="27">
        <v>0</v>
      </c>
      <c r="L361" s="28"/>
      <c r="M361" s="27">
        <v>0</v>
      </c>
      <c r="N361" s="28"/>
      <c r="O361" s="27">
        <v>0</v>
      </c>
      <c r="P361" s="28"/>
    </row>
    <row r="362" spans="1:16" ht="30" customHeight="1" x14ac:dyDescent="0.25">
      <c r="A362" s="20" t="s">
        <v>8</v>
      </c>
      <c r="B362" s="21"/>
      <c r="C362" s="29">
        <v>3</v>
      </c>
      <c r="D362" s="30"/>
      <c r="E362" s="29">
        <v>0</v>
      </c>
      <c r="F362" s="30"/>
      <c r="G362" s="29">
        <v>0</v>
      </c>
      <c r="H362" s="30"/>
      <c r="I362" s="27">
        <v>0</v>
      </c>
      <c r="J362" s="28"/>
      <c r="K362" s="27">
        <v>0</v>
      </c>
      <c r="L362" s="28"/>
      <c r="M362" s="27">
        <v>0</v>
      </c>
      <c r="N362" s="28"/>
      <c r="O362" s="27">
        <v>0</v>
      </c>
      <c r="P362" s="28"/>
    </row>
    <row r="363" spans="1:16" ht="30" customHeight="1" x14ac:dyDescent="0.25">
      <c r="A363" s="34" t="s">
        <v>62</v>
      </c>
      <c r="B363" s="34"/>
      <c r="C363" s="29">
        <v>2</v>
      </c>
      <c r="D363" s="30"/>
      <c r="E363" s="29">
        <v>0</v>
      </c>
      <c r="F363" s="30"/>
      <c r="G363" s="29">
        <v>0</v>
      </c>
      <c r="H363" s="30"/>
      <c r="I363" s="27">
        <v>0</v>
      </c>
      <c r="J363" s="28"/>
      <c r="K363" s="27">
        <v>0</v>
      </c>
      <c r="L363" s="28"/>
      <c r="M363" s="27">
        <v>0</v>
      </c>
      <c r="N363" s="28"/>
      <c r="O363" s="27">
        <v>0</v>
      </c>
      <c r="P363" s="28"/>
    </row>
    <row r="364" spans="1:16" ht="48" customHeight="1" x14ac:dyDescent="0.25">
      <c r="A364" s="34" t="s">
        <v>2</v>
      </c>
      <c r="B364" s="34"/>
      <c r="C364" s="35">
        <v>8</v>
      </c>
      <c r="D364" s="35"/>
      <c r="E364" s="35">
        <v>0</v>
      </c>
      <c r="F364" s="35"/>
      <c r="G364" s="35">
        <v>1</v>
      </c>
      <c r="H364" s="35"/>
      <c r="I364" s="26">
        <v>1</v>
      </c>
      <c r="J364" s="26"/>
      <c r="K364" s="26">
        <v>0</v>
      </c>
      <c r="L364" s="26"/>
      <c r="M364" s="26">
        <v>3</v>
      </c>
      <c r="N364" s="26"/>
      <c r="O364" s="26">
        <v>0</v>
      </c>
      <c r="P364" s="26"/>
    </row>
    <row r="365" spans="1:16" ht="29.25" customHeight="1" x14ac:dyDescent="0.25">
      <c r="A365" s="34" t="s">
        <v>6</v>
      </c>
      <c r="B365" s="34"/>
      <c r="C365" s="35">
        <v>1</v>
      </c>
      <c r="D365" s="35"/>
      <c r="E365" s="35">
        <v>0</v>
      </c>
      <c r="F365" s="35"/>
      <c r="G365" s="35">
        <v>0</v>
      </c>
      <c r="H365" s="35"/>
      <c r="I365" s="26">
        <v>0</v>
      </c>
      <c r="J365" s="26"/>
      <c r="K365" s="26">
        <v>0</v>
      </c>
      <c r="L365" s="26"/>
      <c r="M365" s="26">
        <v>0</v>
      </c>
      <c r="N365" s="26"/>
      <c r="O365" s="26">
        <v>0</v>
      </c>
      <c r="P365" s="26"/>
    </row>
    <row r="366" spans="1:16" ht="29.25" customHeight="1" x14ac:dyDescent="0.25">
      <c r="A366" s="31"/>
      <c r="B366" s="31"/>
      <c r="C366" s="32"/>
      <c r="D366" s="32"/>
      <c r="E366" s="32"/>
      <c r="F366" s="32"/>
      <c r="G366" s="32"/>
      <c r="H366" s="32"/>
      <c r="I366" s="33"/>
      <c r="J366" s="33"/>
      <c r="K366" s="33"/>
      <c r="L366" s="33"/>
      <c r="M366" s="33"/>
      <c r="N366" s="33"/>
      <c r="O366" s="33"/>
      <c r="P366" s="33"/>
    </row>
  </sheetData>
  <sheetProtection algorithmName="SHA-512" hashValue="7+3y74LRmQHPhpcxDWU8LkLDpCQkUc7smb7x7Qx771K/Hbu25MkSxM1UiPUH2tS8ySxY2W8WuVCVipg0nqST8Q==" saltValue="ZDzCI3Uzl/M58m1uxviF6w==" spinCount="100000" sheet="1" objects="1" scenarios="1"/>
  <mergeCells count="1893">
    <mergeCell ref="O6:P6"/>
    <mergeCell ref="K7:L7"/>
    <mergeCell ref="K9:L9"/>
    <mergeCell ref="K10:L10"/>
    <mergeCell ref="O288:P288"/>
    <mergeCell ref="A11:B11"/>
    <mergeCell ref="C11:D11"/>
    <mergeCell ref="E11:F11"/>
    <mergeCell ref="G11:H11"/>
    <mergeCell ref="I11:J11"/>
    <mergeCell ref="K11:L11"/>
    <mergeCell ref="M11:N11"/>
    <mergeCell ref="O11:P11"/>
    <mergeCell ref="A12:B12"/>
    <mergeCell ref="C12:D12"/>
    <mergeCell ref="E12:F12"/>
    <mergeCell ref="G12:H12"/>
    <mergeCell ref="I12:J12"/>
    <mergeCell ref="K12:L12"/>
    <mergeCell ref="M12:N12"/>
    <mergeCell ref="O12:P12"/>
    <mergeCell ref="A147:B147"/>
    <mergeCell ref="C147:D147"/>
    <mergeCell ref="E147:F147"/>
    <mergeCell ref="G147:H147"/>
    <mergeCell ref="I147:J147"/>
    <mergeCell ref="K147:L147"/>
    <mergeCell ref="M147:N147"/>
    <mergeCell ref="O147:P147"/>
    <mergeCell ref="A13:B13"/>
    <mergeCell ref="C13:D13"/>
    <mergeCell ref="E13:F13"/>
    <mergeCell ref="M7:N7"/>
    <mergeCell ref="A7:B7"/>
    <mergeCell ref="C7:D7"/>
    <mergeCell ref="E7:F7"/>
    <mergeCell ref="G7:H7"/>
    <mergeCell ref="A9:B9"/>
    <mergeCell ref="C9:D9"/>
    <mergeCell ref="E9:F9"/>
    <mergeCell ref="G9:H9"/>
    <mergeCell ref="C8:D8"/>
    <mergeCell ref="A6:B6"/>
    <mergeCell ref="C6:D6"/>
    <mergeCell ref="E6:F6"/>
    <mergeCell ref="M9:N9"/>
    <mergeCell ref="E5:F5"/>
    <mergeCell ref="I5:J5"/>
    <mergeCell ref="K5:L5"/>
    <mergeCell ref="M5:N5"/>
    <mergeCell ref="K6:L6"/>
    <mergeCell ref="M6:N6"/>
    <mergeCell ref="I8:J8"/>
    <mergeCell ref="K8:L8"/>
    <mergeCell ref="M8:N8"/>
    <mergeCell ref="A2:P3"/>
    <mergeCell ref="I6:J6"/>
    <mergeCell ref="I7:J7"/>
    <mergeCell ref="O7:P7"/>
    <mergeCell ref="C5:D5"/>
    <mergeCell ref="A17:B17"/>
    <mergeCell ref="C17:D17"/>
    <mergeCell ref="E17:F17"/>
    <mergeCell ref="G17:H17"/>
    <mergeCell ref="I9:J9"/>
    <mergeCell ref="I10:J10"/>
    <mergeCell ref="I13:J13"/>
    <mergeCell ref="I14:J14"/>
    <mergeCell ref="A14:B14"/>
    <mergeCell ref="C14:D14"/>
    <mergeCell ref="E14:F14"/>
    <mergeCell ref="G14:H14"/>
    <mergeCell ref="A15:B15"/>
    <mergeCell ref="C15:D15"/>
    <mergeCell ref="E15:F15"/>
    <mergeCell ref="G15:H15"/>
    <mergeCell ref="A4:B4"/>
    <mergeCell ref="C4:D4"/>
    <mergeCell ref="E4:F4"/>
    <mergeCell ref="G4:H4"/>
    <mergeCell ref="I4:J4"/>
    <mergeCell ref="K4:L4"/>
    <mergeCell ref="M4:N4"/>
    <mergeCell ref="O4:P4"/>
    <mergeCell ref="A10:B10"/>
    <mergeCell ref="O5:P5"/>
    <mergeCell ref="E8:F8"/>
    <mergeCell ref="C19:D19"/>
    <mergeCell ref="E19:F19"/>
    <mergeCell ref="G19:H19"/>
    <mergeCell ref="I19:J19"/>
    <mergeCell ref="K19:L19"/>
    <mergeCell ref="O9:P9"/>
    <mergeCell ref="O10:P10"/>
    <mergeCell ref="O13:P13"/>
    <mergeCell ref="O14:P14"/>
    <mergeCell ref="O15:P15"/>
    <mergeCell ref="O17:P17"/>
    <mergeCell ref="K15:L15"/>
    <mergeCell ref="K17:L17"/>
    <mergeCell ref="G13:H13"/>
    <mergeCell ref="M10:N10"/>
    <mergeCell ref="M13:N13"/>
    <mergeCell ref="M14:N14"/>
    <mergeCell ref="M15:N15"/>
    <mergeCell ref="M17:N17"/>
    <mergeCell ref="I15:J15"/>
    <mergeCell ref="I17:J17"/>
    <mergeCell ref="C10:D10"/>
    <mergeCell ref="E10:F10"/>
    <mergeCell ref="G10:H10"/>
    <mergeCell ref="K13:L13"/>
    <mergeCell ref="K14:L14"/>
    <mergeCell ref="M19:N19"/>
    <mergeCell ref="O19:P19"/>
    <mergeCell ref="M23:N23"/>
    <mergeCell ref="O23:P23"/>
    <mergeCell ref="A5:B5"/>
    <mergeCell ref="G5:H5"/>
    <mergeCell ref="G6:H6"/>
    <mergeCell ref="A8:B8"/>
    <mergeCell ref="G8:H8"/>
    <mergeCell ref="A18:B18"/>
    <mergeCell ref="G18:H18"/>
    <mergeCell ref="A23:B23"/>
    <mergeCell ref="C23:D23"/>
    <mergeCell ref="E23:F23"/>
    <mergeCell ref="G23:H23"/>
    <mergeCell ref="I23:J23"/>
    <mergeCell ref="K23:L23"/>
    <mergeCell ref="M21:N21"/>
    <mergeCell ref="O21:P21"/>
    <mergeCell ref="A22:B22"/>
    <mergeCell ref="C22:D22"/>
    <mergeCell ref="E22:F22"/>
    <mergeCell ref="G22:H22"/>
    <mergeCell ref="I22:J22"/>
    <mergeCell ref="K22:L22"/>
    <mergeCell ref="A20:B20"/>
    <mergeCell ref="C20:D20"/>
    <mergeCell ref="E20:F20"/>
    <mergeCell ref="G20:H20"/>
    <mergeCell ref="I20:J20"/>
    <mergeCell ref="K20:L20"/>
    <mergeCell ref="M20:N20"/>
    <mergeCell ref="O20:P20"/>
    <mergeCell ref="A19:B19"/>
    <mergeCell ref="A25:P26"/>
    <mergeCell ref="A27:B28"/>
    <mergeCell ref="C27:D28"/>
    <mergeCell ref="E27:F28"/>
    <mergeCell ref="G27:H28"/>
    <mergeCell ref="I27:J28"/>
    <mergeCell ref="K27:L28"/>
    <mergeCell ref="M27:N28"/>
    <mergeCell ref="O27:P28"/>
    <mergeCell ref="A16:B16"/>
    <mergeCell ref="C16:D16"/>
    <mergeCell ref="E16:F16"/>
    <mergeCell ref="G16:H16"/>
    <mergeCell ref="I16:J16"/>
    <mergeCell ref="K16:L16"/>
    <mergeCell ref="O8:P8"/>
    <mergeCell ref="E18:F18"/>
    <mergeCell ref="I18:J18"/>
    <mergeCell ref="K18:L18"/>
    <mergeCell ref="M18:N18"/>
    <mergeCell ref="O18:P18"/>
    <mergeCell ref="M16:N16"/>
    <mergeCell ref="O16:P16"/>
    <mergeCell ref="C18:D18"/>
    <mergeCell ref="M22:N22"/>
    <mergeCell ref="O22:P22"/>
    <mergeCell ref="A21:B21"/>
    <mergeCell ref="C21:D21"/>
    <mergeCell ref="E21:F21"/>
    <mergeCell ref="G21:H21"/>
    <mergeCell ref="I21:J21"/>
    <mergeCell ref="K21:L21"/>
    <mergeCell ref="M31:N31"/>
    <mergeCell ref="O31:P31"/>
    <mergeCell ref="A32:B32"/>
    <mergeCell ref="C32:D32"/>
    <mergeCell ref="E32:F32"/>
    <mergeCell ref="G32:H32"/>
    <mergeCell ref="I32:J32"/>
    <mergeCell ref="K32:L32"/>
    <mergeCell ref="M32:N32"/>
    <mergeCell ref="O32:P32"/>
    <mergeCell ref="A31:B31"/>
    <mergeCell ref="C31:D31"/>
    <mergeCell ref="E31:F31"/>
    <mergeCell ref="G31:H31"/>
    <mergeCell ref="I31:J31"/>
    <mergeCell ref="K31:L31"/>
    <mergeCell ref="M29:N29"/>
    <mergeCell ref="O29:P29"/>
    <mergeCell ref="A30:B30"/>
    <mergeCell ref="C30:D30"/>
    <mergeCell ref="E30:F30"/>
    <mergeCell ref="G30:H30"/>
    <mergeCell ref="I30:J30"/>
    <mergeCell ref="K30:L30"/>
    <mergeCell ref="M30:N30"/>
    <mergeCell ref="O30:P30"/>
    <mergeCell ref="A29:B29"/>
    <mergeCell ref="C29:D29"/>
    <mergeCell ref="E29:F29"/>
    <mergeCell ref="G29:H29"/>
    <mergeCell ref="I29:J29"/>
    <mergeCell ref="K29:L29"/>
    <mergeCell ref="A38:B38"/>
    <mergeCell ref="C38:D38"/>
    <mergeCell ref="E38:F38"/>
    <mergeCell ref="G38:H38"/>
    <mergeCell ref="I38:J38"/>
    <mergeCell ref="K38:L38"/>
    <mergeCell ref="M38:N38"/>
    <mergeCell ref="O38:P38"/>
    <mergeCell ref="A36:B37"/>
    <mergeCell ref="C36:D37"/>
    <mergeCell ref="E36:F37"/>
    <mergeCell ref="G36:H37"/>
    <mergeCell ref="A34:P35"/>
    <mergeCell ref="M33:N33"/>
    <mergeCell ref="O33:P33"/>
    <mergeCell ref="A33:B33"/>
    <mergeCell ref="C33:D33"/>
    <mergeCell ref="E33:F33"/>
    <mergeCell ref="G33:H33"/>
    <mergeCell ref="I33:J33"/>
    <mergeCell ref="K33:L33"/>
    <mergeCell ref="E41:F41"/>
    <mergeCell ref="G41:H41"/>
    <mergeCell ref="I41:J41"/>
    <mergeCell ref="K41:L41"/>
    <mergeCell ref="M39:N39"/>
    <mergeCell ref="O39:P39"/>
    <mergeCell ref="A40:B40"/>
    <mergeCell ref="C40:D40"/>
    <mergeCell ref="E40:F40"/>
    <mergeCell ref="G40:H40"/>
    <mergeCell ref="I40:J40"/>
    <mergeCell ref="K40:L40"/>
    <mergeCell ref="M40:N40"/>
    <mergeCell ref="O40:P40"/>
    <mergeCell ref="A39:B39"/>
    <mergeCell ref="C39:D39"/>
    <mergeCell ref="E39:F39"/>
    <mergeCell ref="G39:H39"/>
    <mergeCell ref="I39:J39"/>
    <mergeCell ref="K39:L39"/>
    <mergeCell ref="M47:N47"/>
    <mergeCell ref="O47:P47"/>
    <mergeCell ref="A48:B48"/>
    <mergeCell ref="C48:D48"/>
    <mergeCell ref="E48:F48"/>
    <mergeCell ref="G48:H48"/>
    <mergeCell ref="I48:J48"/>
    <mergeCell ref="K48:L48"/>
    <mergeCell ref="M48:N48"/>
    <mergeCell ref="O48:P48"/>
    <mergeCell ref="A47:B47"/>
    <mergeCell ref="C47:D47"/>
    <mergeCell ref="E47:F47"/>
    <mergeCell ref="G47:H47"/>
    <mergeCell ref="I47:J47"/>
    <mergeCell ref="K47:L47"/>
    <mergeCell ref="I36:J37"/>
    <mergeCell ref="K36:L37"/>
    <mergeCell ref="M36:N37"/>
    <mergeCell ref="O36:P37"/>
    <mergeCell ref="M41:N41"/>
    <mergeCell ref="O41:P41"/>
    <mergeCell ref="A42:B42"/>
    <mergeCell ref="C42:D42"/>
    <mergeCell ref="E42:F42"/>
    <mergeCell ref="G42:H42"/>
    <mergeCell ref="I42:J42"/>
    <mergeCell ref="K42:L42"/>
    <mergeCell ref="M42:N42"/>
    <mergeCell ref="O42:P42"/>
    <mergeCell ref="A41:B41"/>
    <mergeCell ref="C41:D41"/>
    <mergeCell ref="I52:J52"/>
    <mergeCell ref="K52:L52"/>
    <mergeCell ref="M52:N52"/>
    <mergeCell ref="O52:P52"/>
    <mergeCell ref="A51:B51"/>
    <mergeCell ref="C51:D51"/>
    <mergeCell ref="E51:F51"/>
    <mergeCell ref="G51:H51"/>
    <mergeCell ref="I51:J51"/>
    <mergeCell ref="K51:L51"/>
    <mergeCell ref="M49:N49"/>
    <mergeCell ref="O49:P49"/>
    <mergeCell ref="A50:B50"/>
    <mergeCell ref="C50:D50"/>
    <mergeCell ref="E50:F50"/>
    <mergeCell ref="G50:H50"/>
    <mergeCell ref="I50:J50"/>
    <mergeCell ref="K50:L50"/>
    <mergeCell ref="M50:N50"/>
    <mergeCell ref="O50:P50"/>
    <mergeCell ref="A49:B49"/>
    <mergeCell ref="C49:D49"/>
    <mergeCell ref="E49:F49"/>
    <mergeCell ref="G49:H49"/>
    <mergeCell ref="I49:J49"/>
    <mergeCell ref="K49:L49"/>
    <mergeCell ref="O45:P46"/>
    <mergeCell ref="A54:P55"/>
    <mergeCell ref="A56:B57"/>
    <mergeCell ref="C56:D57"/>
    <mergeCell ref="E56:F57"/>
    <mergeCell ref="G56:H57"/>
    <mergeCell ref="I56:J57"/>
    <mergeCell ref="K56:L57"/>
    <mergeCell ref="M56:N57"/>
    <mergeCell ref="O56:P57"/>
    <mergeCell ref="M53:N53"/>
    <mergeCell ref="O53:P53"/>
    <mergeCell ref="A43:P44"/>
    <mergeCell ref="A45:B46"/>
    <mergeCell ref="C45:D46"/>
    <mergeCell ref="E45:F46"/>
    <mergeCell ref="G45:H46"/>
    <mergeCell ref="I45:J46"/>
    <mergeCell ref="K45:L46"/>
    <mergeCell ref="M45:N46"/>
    <mergeCell ref="A53:B53"/>
    <mergeCell ref="C53:D53"/>
    <mergeCell ref="E53:F53"/>
    <mergeCell ref="G53:H53"/>
    <mergeCell ref="I53:J53"/>
    <mergeCell ref="K53:L53"/>
    <mergeCell ref="M51:N51"/>
    <mergeCell ref="O51:P51"/>
    <mergeCell ref="A52:B52"/>
    <mergeCell ref="C52:D52"/>
    <mergeCell ref="E52:F52"/>
    <mergeCell ref="G52:H52"/>
    <mergeCell ref="M60:N60"/>
    <mergeCell ref="O60:P60"/>
    <mergeCell ref="A61:B61"/>
    <mergeCell ref="C61:D61"/>
    <mergeCell ref="E61:F61"/>
    <mergeCell ref="G61:H61"/>
    <mergeCell ref="I61:J61"/>
    <mergeCell ref="K61:L61"/>
    <mergeCell ref="M61:N61"/>
    <mergeCell ref="O61:P61"/>
    <mergeCell ref="A60:B60"/>
    <mergeCell ref="C60:D60"/>
    <mergeCell ref="E60:F60"/>
    <mergeCell ref="G60:H60"/>
    <mergeCell ref="I60:J60"/>
    <mergeCell ref="K60:L60"/>
    <mergeCell ref="M58:N58"/>
    <mergeCell ref="O58:P58"/>
    <mergeCell ref="A59:B59"/>
    <mergeCell ref="C59:D59"/>
    <mergeCell ref="E59:F59"/>
    <mergeCell ref="G59:H59"/>
    <mergeCell ref="I59:J59"/>
    <mergeCell ref="K59:L59"/>
    <mergeCell ref="M59:N59"/>
    <mergeCell ref="O59:P59"/>
    <mergeCell ref="A58:B58"/>
    <mergeCell ref="C58:D58"/>
    <mergeCell ref="E58:F58"/>
    <mergeCell ref="G58:H58"/>
    <mergeCell ref="I58:J58"/>
    <mergeCell ref="K58:L58"/>
    <mergeCell ref="M63:N63"/>
    <mergeCell ref="O63:P63"/>
    <mergeCell ref="A64:B64"/>
    <mergeCell ref="C64:D64"/>
    <mergeCell ref="E64:F64"/>
    <mergeCell ref="G64:H64"/>
    <mergeCell ref="I64:J64"/>
    <mergeCell ref="K64:L64"/>
    <mergeCell ref="M64:N64"/>
    <mergeCell ref="O64:P64"/>
    <mergeCell ref="A63:B63"/>
    <mergeCell ref="C63:D63"/>
    <mergeCell ref="E63:F63"/>
    <mergeCell ref="G63:H63"/>
    <mergeCell ref="I63:J63"/>
    <mergeCell ref="K63:L63"/>
    <mergeCell ref="M62:N62"/>
    <mergeCell ref="O62:P62"/>
    <mergeCell ref="A62:B62"/>
    <mergeCell ref="C62:D62"/>
    <mergeCell ref="E62:F62"/>
    <mergeCell ref="G62:H62"/>
    <mergeCell ref="I62:J62"/>
    <mergeCell ref="K62:L62"/>
    <mergeCell ref="O70:P71"/>
    <mergeCell ref="A72:B72"/>
    <mergeCell ref="C72:D72"/>
    <mergeCell ref="E72:F72"/>
    <mergeCell ref="G72:H72"/>
    <mergeCell ref="I72:J72"/>
    <mergeCell ref="K72:L72"/>
    <mergeCell ref="M72:N72"/>
    <mergeCell ref="O72:P72"/>
    <mergeCell ref="M65:N65"/>
    <mergeCell ref="O65:P65"/>
    <mergeCell ref="A68:P69"/>
    <mergeCell ref="A70:B71"/>
    <mergeCell ref="C70:D71"/>
    <mergeCell ref="E70:F71"/>
    <mergeCell ref="G70:H71"/>
    <mergeCell ref="I70:J71"/>
    <mergeCell ref="K70:L71"/>
    <mergeCell ref="M70:N71"/>
    <mergeCell ref="A65:B65"/>
    <mergeCell ref="C65:D65"/>
    <mergeCell ref="E65:F65"/>
    <mergeCell ref="G65:H65"/>
    <mergeCell ref="I65:J65"/>
    <mergeCell ref="K65:L65"/>
    <mergeCell ref="M75:N75"/>
    <mergeCell ref="O75:P75"/>
    <mergeCell ref="A76:B76"/>
    <mergeCell ref="C76:D76"/>
    <mergeCell ref="E76:F76"/>
    <mergeCell ref="G76:H76"/>
    <mergeCell ref="I76:J76"/>
    <mergeCell ref="K76:L76"/>
    <mergeCell ref="M76:N76"/>
    <mergeCell ref="O76:P76"/>
    <mergeCell ref="A75:B75"/>
    <mergeCell ref="C75:D75"/>
    <mergeCell ref="E75:F75"/>
    <mergeCell ref="G75:H75"/>
    <mergeCell ref="I75:J75"/>
    <mergeCell ref="K75:L75"/>
    <mergeCell ref="M73:N73"/>
    <mergeCell ref="O73:P73"/>
    <mergeCell ref="A74:B74"/>
    <mergeCell ref="C74:D74"/>
    <mergeCell ref="E74:F74"/>
    <mergeCell ref="G74:H74"/>
    <mergeCell ref="I74:J74"/>
    <mergeCell ref="K74:L74"/>
    <mergeCell ref="M74:N74"/>
    <mergeCell ref="O74:P74"/>
    <mergeCell ref="A73:B73"/>
    <mergeCell ref="C73:D73"/>
    <mergeCell ref="E73:F73"/>
    <mergeCell ref="G73:H73"/>
    <mergeCell ref="I73:J73"/>
    <mergeCell ref="K73:L73"/>
    <mergeCell ref="M79:N79"/>
    <mergeCell ref="O79:P79"/>
    <mergeCell ref="A80:P81"/>
    <mergeCell ref="A82:B83"/>
    <mergeCell ref="C82:D83"/>
    <mergeCell ref="E82:F83"/>
    <mergeCell ref="G82:H83"/>
    <mergeCell ref="I82:J83"/>
    <mergeCell ref="K82:L83"/>
    <mergeCell ref="M82:N83"/>
    <mergeCell ref="A79:B79"/>
    <mergeCell ref="C79:D79"/>
    <mergeCell ref="E79:F79"/>
    <mergeCell ref="G79:H79"/>
    <mergeCell ref="I79:J79"/>
    <mergeCell ref="K79:L79"/>
    <mergeCell ref="M77:N77"/>
    <mergeCell ref="O77:P77"/>
    <mergeCell ref="A78:B78"/>
    <mergeCell ref="C78:D78"/>
    <mergeCell ref="E78:F78"/>
    <mergeCell ref="G78:H78"/>
    <mergeCell ref="I78:J78"/>
    <mergeCell ref="K78:L78"/>
    <mergeCell ref="M78:N78"/>
    <mergeCell ref="O78:P78"/>
    <mergeCell ref="A77:B77"/>
    <mergeCell ref="C77:D77"/>
    <mergeCell ref="E77:F77"/>
    <mergeCell ref="G77:H77"/>
    <mergeCell ref="I77:J77"/>
    <mergeCell ref="K77:L77"/>
    <mergeCell ref="A87:P88"/>
    <mergeCell ref="A89:B90"/>
    <mergeCell ref="C89:D90"/>
    <mergeCell ref="E89:F90"/>
    <mergeCell ref="G89:H90"/>
    <mergeCell ref="I89:J90"/>
    <mergeCell ref="K89:L90"/>
    <mergeCell ref="M89:N90"/>
    <mergeCell ref="O89:P90"/>
    <mergeCell ref="O82:P83"/>
    <mergeCell ref="A84:B84"/>
    <mergeCell ref="C84:D84"/>
    <mergeCell ref="E84:F84"/>
    <mergeCell ref="G84:H84"/>
    <mergeCell ref="I84:J84"/>
    <mergeCell ref="K84:L84"/>
    <mergeCell ref="M84:N84"/>
    <mergeCell ref="O84:P84"/>
    <mergeCell ref="A95:P96"/>
    <mergeCell ref="A97:B98"/>
    <mergeCell ref="C97:D98"/>
    <mergeCell ref="E97:F98"/>
    <mergeCell ref="G97:H98"/>
    <mergeCell ref="I97:J98"/>
    <mergeCell ref="K97:L98"/>
    <mergeCell ref="M97:N98"/>
    <mergeCell ref="O97:P98"/>
    <mergeCell ref="M91:N91"/>
    <mergeCell ref="O91:P91"/>
    <mergeCell ref="A92:B92"/>
    <mergeCell ref="C92:D92"/>
    <mergeCell ref="E92:F92"/>
    <mergeCell ref="G92:H92"/>
    <mergeCell ref="I92:J92"/>
    <mergeCell ref="K92:L92"/>
    <mergeCell ref="M92:N92"/>
    <mergeCell ref="O92:P92"/>
    <mergeCell ref="A91:B91"/>
    <mergeCell ref="C91:D91"/>
    <mergeCell ref="E91:F91"/>
    <mergeCell ref="G91:H91"/>
    <mergeCell ref="I91:J91"/>
    <mergeCell ref="K91:L91"/>
    <mergeCell ref="M101:N101"/>
    <mergeCell ref="O101:P101"/>
    <mergeCell ref="A102:B102"/>
    <mergeCell ref="C102:D102"/>
    <mergeCell ref="E102:F102"/>
    <mergeCell ref="G102:H102"/>
    <mergeCell ref="I102:J102"/>
    <mergeCell ref="K102:L102"/>
    <mergeCell ref="M102:N102"/>
    <mergeCell ref="O102:P102"/>
    <mergeCell ref="A101:B101"/>
    <mergeCell ref="C101:D101"/>
    <mergeCell ref="E101:F101"/>
    <mergeCell ref="G101:H101"/>
    <mergeCell ref="I101:J101"/>
    <mergeCell ref="K101:L101"/>
    <mergeCell ref="M99:N99"/>
    <mergeCell ref="O99:P99"/>
    <mergeCell ref="A100:B100"/>
    <mergeCell ref="C100:D100"/>
    <mergeCell ref="E100:F100"/>
    <mergeCell ref="G100:H100"/>
    <mergeCell ref="I100:J100"/>
    <mergeCell ref="K100:L100"/>
    <mergeCell ref="M100:N100"/>
    <mergeCell ref="O100:P100"/>
    <mergeCell ref="A99:B99"/>
    <mergeCell ref="C99:D99"/>
    <mergeCell ref="E99:F99"/>
    <mergeCell ref="G99:H99"/>
    <mergeCell ref="I99:J99"/>
    <mergeCell ref="K99:L99"/>
    <mergeCell ref="M109:N109"/>
    <mergeCell ref="O109:P109"/>
    <mergeCell ref="A110:B110"/>
    <mergeCell ref="C110:D110"/>
    <mergeCell ref="E110:F110"/>
    <mergeCell ref="G110:H110"/>
    <mergeCell ref="I110:J110"/>
    <mergeCell ref="K110:L110"/>
    <mergeCell ref="M110:N110"/>
    <mergeCell ref="O110:P110"/>
    <mergeCell ref="A109:B109"/>
    <mergeCell ref="C109:D109"/>
    <mergeCell ref="E109:F109"/>
    <mergeCell ref="G109:H109"/>
    <mergeCell ref="I109:J109"/>
    <mergeCell ref="K109:L109"/>
    <mergeCell ref="A105:P106"/>
    <mergeCell ref="A107:B108"/>
    <mergeCell ref="C107:D108"/>
    <mergeCell ref="E107:F108"/>
    <mergeCell ref="G107:H108"/>
    <mergeCell ref="I107:J108"/>
    <mergeCell ref="K107:L108"/>
    <mergeCell ref="M107:N108"/>
    <mergeCell ref="O107:P108"/>
    <mergeCell ref="M113:N113"/>
    <mergeCell ref="O113:P113"/>
    <mergeCell ref="A116:P117"/>
    <mergeCell ref="A118:B119"/>
    <mergeCell ref="C118:D119"/>
    <mergeCell ref="E118:F119"/>
    <mergeCell ref="G118:H119"/>
    <mergeCell ref="I118:J119"/>
    <mergeCell ref="K118:L119"/>
    <mergeCell ref="M118:N119"/>
    <mergeCell ref="A113:B113"/>
    <mergeCell ref="C113:D113"/>
    <mergeCell ref="E113:F113"/>
    <mergeCell ref="G113:H113"/>
    <mergeCell ref="I113:J113"/>
    <mergeCell ref="K113:L113"/>
    <mergeCell ref="M111:N111"/>
    <mergeCell ref="O111:P111"/>
    <mergeCell ref="A112:B112"/>
    <mergeCell ref="C112:D112"/>
    <mergeCell ref="E112:F112"/>
    <mergeCell ref="G112:H112"/>
    <mergeCell ref="I112:J112"/>
    <mergeCell ref="K112:L112"/>
    <mergeCell ref="M112:N112"/>
    <mergeCell ref="O112:P112"/>
    <mergeCell ref="A111:B111"/>
    <mergeCell ref="C111:D111"/>
    <mergeCell ref="E111:F111"/>
    <mergeCell ref="G111:H111"/>
    <mergeCell ref="I111:J111"/>
    <mergeCell ref="K111:L111"/>
    <mergeCell ref="M121:N121"/>
    <mergeCell ref="O121:P121"/>
    <mergeCell ref="A122:B122"/>
    <mergeCell ref="C122:D122"/>
    <mergeCell ref="E122:F122"/>
    <mergeCell ref="G122:H122"/>
    <mergeCell ref="I122:J122"/>
    <mergeCell ref="K122:L122"/>
    <mergeCell ref="M122:N122"/>
    <mergeCell ref="O122:P122"/>
    <mergeCell ref="A121:B121"/>
    <mergeCell ref="C121:D121"/>
    <mergeCell ref="E121:F121"/>
    <mergeCell ref="G121:H121"/>
    <mergeCell ref="I121:J121"/>
    <mergeCell ref="K121:L121"/>
    <mergeCell ref="O118:P119"/>
    <mergeCell ref="A120:B120"/>
    <mergeCell ref="C120:D120"/>
    <mergeCell ref="E120:F120"/>
    <mergeCell ref="G120:H120"/>
    <mergeCell ref="I120:J120"/>
    <mergeCell ref="K120:L120"/>
    <mergeCell ref="M120:N120"/>
    <mergeCell ref="O120:P120"/>
    <mergeCell ref="M126:N126"/>
    <mergeCell ref="O126:P126"/>
    <mergeCell ref="A126:B126"/>
    <mergeCell ref="C126:D126"/>
    <mergeCell ref="E126:F126"/>
    <mergeCell ref="G126:H126"/>
    <mergeCell ref="I126:J126"/>
    <mergeCell ref="K126:L126"/>
    <mergeCell ref="M125:N125"/>
    <mergeCell ref="O125:P125"/>
    <mergeCell ref="A125:B125"/>
    <mergeCell ref="C125:D125"/>
    <mergeCell ref="E125:F125"/>
    <mergeCell ref="G125:H125"/>
    <mergeCell ref="I125:J125"/>
    <mergeCell ref="K125:L125"/>
    <mergeCell ref="M123:N123"/>
    <mergeCell ref="O123:P123"/>
    <mergeCell ref="A124:B124"/>
    <mergeCell ref="C124:D124"/>
    <mergeCell ref="E124:F124"/>
    <mergeCell ref="G124:H124"/>
    <mergeCell ref="I124:J124"/>
    <mergeCell ref="K124:L124"/>
    <mergeCell ref="M124:N124"/>
    <mergeCell ref="O124:P124"/>
    <mergeCell ref="A123:B123"/>
    <mergeCell ref="C123:D123"/>
    <mergeCell ref="E123:F123"/>
    <mergeCell ref="G123:H123"/>
    <mergeCell ref="I123:J123"/>
    <mergeCell ref="K123:L123"/>
    <mergeCell ref="A129:B129"/>
    <mergeCell ref="C129:D129"/>
    <mergeCell ref="E129:F129"/>
    <mergeCell ref="G129:H129"/>
    <mergeCell ref="I129:J129"/>
    <mergeCell ref="K129:L129"/>
    <mergeCell ref="M129:N129"/>
    <mergeCell ref="O129:P129"/>
    <mergeCell ref="M127:N127"/>
    <mergeCell ref="O127:P127"/>
    <mergeCell ref="A128:B128"/>
    <mergeCell ref="C128:D128"/>
    <mergeCell ref="E128:F128"/>
    <mergeCell ref="G128:H128"/>
    <mergeCell ref="I128:J128"/>
    <mergeCell ref="K128:L128"/>
    <mergeCell ref="M128:N128"/>
    <mergeCell ref="O128:P128"/>
    <mergeCell ref="A127:B127"/>
    <mergeCell ref="C127:D127"/>
    <mergeCell ref="E127:F127"/>
    <mergeCell ref="G127:H127"/>
    <mergeCell ref="I127:J127"/>
    <mergeCell ref="K127:L127"/>
    <mergeCell ref="O136:P137"/>
    <mergeCell ref="A134:P135"/>
    <mergeCell ref="A136:B137"/>
    <mergeCell ref="C136:D137"/>
    <mergeCell ref="E136:F137"/>
    <mergeCell ref="G136:H137"/>
    <mergeCell ref="I136:J137"/>
    <mergeCell ref="K136:L137"/>
    <mergeCell ref="M136:N137"/>
    <mergeCell ref="M130:N130"/>
    <mergeCell ref="O130:P130"/>
    <mergeCell ref="A131:B131"/>
    <mergeCell ref="C131:D131"/>
    <mergeCell ref="E131:F131"/>
    <mergeCell ref="G131:H131"/>
    <mergeCell ref="I131:J131"/>
    <mergeCell ref="K131:L131"/>
    <mergeCell ref="M131:N131"/>
    <mergeCell ref="O131:P131"/>
    <mergeCell ref="A130:B130"/>
    <mergeCell ref="C130:D130"/>
    <mergeCell ref="E130:F130"/>
    <mergeCell ref="G130:H130"/>
    <mergeCell ref="I130:J130"/>
    <mergeCell ref="K130:L130"/>
    <mergeCell ref="M140:N140"/>
    <mergeCell ref="O140:P140"/>
    <mergeCell ref="A141:B141"/>
    <mergeCell ref="C141:D141"/>
    <mergeCell ref="E141:F141"/>
    <mergeCell ref="G141:H141"/>
    <mergeCell ref="I141:J141"/>
    <mergeCell ref="K141:L141"/>
    <mergeCell ref="M141:N141"/>
    <mergeCell ref="O141:P141"/>
    <mergeCell ref="A140:B140"/>
    <mergeCell ref="C140:D140"/>
    <mergeCell ref="E140:F140"/>
    <mergeCell ref="G140:H140"/>
    <mergeCell ref="I140:J140"/>
    <mergeCell ref="K140:L140"/>
    <mergeCell ref="M138:N138"/>
    <mergeCell ref="O138:P138"/>
    <mergeCell ref="A139:B139"/>
    <mergeCell ref="C139:D139"/>
    <mergeCell ref="E139:F139"/>
    <mergeCell ref="G139:H139"/>
    <mergeCell ref="I139:J139"/>
    <mergeCell ref="K139:L139"/>
    <mergeCell ref="M139:N139"/>
    <mergeCell ref="O139:P139"/>
    <mergeCell ref="A138:B138"/>
    <mergeCell ref="C138:D138"/>
    <mergeCell ref="E138:F138"/>
    <mergeCell ref="G138:H138"/>
    <mergeCell ref="I138:J138"/>
    <mergeCell ref="K138:L138"/>
    <mergeCell ref="M143:N143"/>
    <mergeCell ref="O143:P143"/>
    <mergeCell ref="A144:B144"/>
    <mergeCell ref="C144:D144"/>
    <mergeCell ref="E144:F144"/>
    <mergeCell ref="G144:H144"/>
    <mergeCell ref="I144:J144"/>
    <mergeCell ref="K144:L144"/>
    <mergeCell ref="M144:N144"/>
    <mergeCell ref="O144:P144"/>
    <mergeCell ref="A143:B143"/>
    <mergeCell ref="C143:D143"/>
    <mergeCell ref="E143:F143"/>
    <mergeCell ref="G143:H143"/>
    <mergeCell ref="I143:J143"/>
    <mergeCell ref="K143:L143"/>
    <mergeCell ref="A142:B142"/>
    <mergeCell ref="C142:D142"/>
    <mergeCell ref="E142:F142"/>
    <mergeCell ref="G142:H142"/>
    <mergeCell ref="I142:J142"/>
    <mergeCell ref="K142:L142"/>
    <mergeCell ref="M142:N142"/>
    <mergeCell ref="O142:P142"/>
    <mergeCell ref="M148:N148"/>
    <mergeCell ref="O148:P148"/>
    <mergeCell ref="A149:B149"/>
    <mergeCell ref="C149:D149"/>
    <mergeCell ref="E149:F149"/>
    <mergeCell ref="G149:H149"/>
    <mergeCell ref="I149:J149"/>
    <mergeCell ref="K149:L149"/>
    <mergeCell ref="M149:N149"/>
    <mergeCell ref="O149:P149"/>
    <mergeCell ref="A148:B148"/>
    <mergeCell ref="C148:D148"/>
    <mergeCell ref="E148:F148"/>
    <mergeCell ref="G148:H148"/>
    <mergeCell ref="I148:J148"/>
    <mergeCell ref="K148:L148"/>
    <mergeCell ref="M145:N145"/>
    <mergeCell ref="O145:P145"/>
    <mergeCell ref="A146:B146"/>
    <mergeCell ref="C146:D146"/>
    <mergeCell ref="E146:F146"/>
    <mergeCell ref="G146:H146"/>
    <mergeCell ref="I146:J146"/>
    <mergeCell ref="K146:L146"/>
    <mergeCell ref="M146:N146"/>
    <mergeCell ref="O146:P146"/>
    <mergeCell ref="A145:B145"/>
    <mergeCell ref="C145:D145"/>
    <mergeCell ref="E145:F145"/>
    <mergeCell ref="G145:H145"/>
    <mergeCell ref="I145:J145"/>
    <mergeCell ref="K145:L145"/>
    <mergeCell ref="M156:N156"/>
    <mergeCell ref="O156:P156"/>
    <mergeCell ref="A158:B158"/>
    <mergeCell ref="C158:D158"/>
    <mergeCell ref="E158:F158"/>
    <mergeCell ref="G158:H158"/>
    <mergeCell ref="I158:J158"/>
    <mergeCell ref="K158:L158"/>
    <mergeCell ref="M158:N158"/>
    <mergeCell ref="O158:P158"/>
    <mergeCell ref="A156:B156"/>
    <mergeCell ref="C156:D156"/>
    <mergeCell ref="E156:F156"/>
    <mergeCell ref="G156:H156"/>
    <mergeCell ref="I156:J156"/>
    <mergeCell ref="K156:L156"/>
    <mergeCell ref="A152:P153"/>
    <mergeCell ref="A154:B155"/>
    <mergeCell ref="C154:D155"/>
    <mergeCell ref="E154:F155"/>
    <mergeCell ref="G154:H155"/>
    <mergeCell ref="I154:J155"/>
    <mergeCell ref="K154:L155"/>
    <mergeCell ref="M154:N155"/>
    <mergeCell ref="O154:P155"/>
    <mergeCell ref="M160:N160"/>
    <mergeCell ref="O160:P160"/>
    <mergeCell ref="A161:B161"/>
    <mergeCell ref="C161:D161"/>
    <mergeCell ref="E161:F161"/>
    <mergeCell ref="G161:H161"/>
    <mergeCell ref="I161:J161"/>
    <mergeCell ref="K161:L161"/>
    <mergeCell ref="M161:N161"/>
    <mergeCell ref="O161:P161"/>
    <mergeCell ref="A160:B160"/>
    <mergeCell ref="C160:D160"/>
    <mergeCell ref="E160:F160"/>
    <mergeCell ref="G160:H160"/>
    <mergeCell ref="I160:J160"/>
    <mergeCell ref="K160:L160"/>
    <mergeCell ref="A159:B159"/>
    <mergeCell ref="C159:D159"/>
    <mergeCell ref="E159:F159"/>
    <mergeCell ref="G159:H159"/>
    <mergeCell ref="I159:J159"/>
    <mergeCell ref="K159:L159"/>
    <mergeCell ref="M159:N159"/>
    <mergeCell ref="O159:P159"/>
    <mergeCell ref="M164:N164"/>
    <mergeCell ref="O164:P164"/>
    <mergeCell ref="A157:B157"/>
    <mergeCell ref="C157:D157"/>
    <mergeCell ref="E157:F157"/>
    <mergeCell ref="G157:H157"/>
    <mergeCell ref="I157:J157"/>
    <mergeCell ref="K157:L157"/>
    <mergeCell ref="M157:N157"/>
    <mergeCell ref="O157:P157"/>
    <mergeCell ref="A164:B164"/>
    <mergeCell ref="C164:D164"/>
    <mergeCell ref="E164:F164"/>
    <mergeCell ref="G164:H164"/>
    <mergeCell ref="I164:J164"/>
    <mergeCell ref="K164:L164"/>
    <mergeCell ref="M162:N162"/>
    <mergeCell ref="O162:P162"/>
    <mergeCell ref="A163:B163"/>
    <mergeCell ref="C163:D163"/>
    <mergeCell ref="E163:F163"/>
    <mergeCell ref="G163:H163"/>
    <mergeCell ref="I163:J163"/>
    <mergeCell ref="K163:L163"/>
    <mergeCell ref="M163:N163"/>
    <mergeCell ref="O163:P163"/>
    <mergeCell ref="A162:B162"/>
    <mergeCell ref="C162:D162"/>
    <mergeCell ref="E162:F162"/>
    <mergeCell ref="G162:H162"/>
    <mergeCell ref="I162:J162"/>
    <mergeCell ref="K162:L162"/>
    <mergeCell ref="M171:N171"/>
    <mergeCell ref="O171:P171"/>
    <mergeCell ref="A172:B172"/>
    <mergeCell ref="C172:D172"/>
    <mergeCell ref="E172:F172"/>
    <mergeCell ref="G172:H172"/>
    <mergeCell ref="I172:J172"/>
    <mergeCell ref="K172:L172"/>
    <mergeCell ref="M172:N172"/>
    <mergeCell ref="O172:P172"/>
    <mergeCell ref="A171:B171"/>
    <mergeCell ref="C171:D171"/>
    <mergeCell ref="E171:F171"/>
    <mergeCell ref="G171:H171"/>
    <mergeCell ref="I171:J171"/>
    <mergeCell ref="K171:L171"/>
    <mergeCell ref="A167:P168"/>
    <mergeCell ref="A169:B170"/>
    <mergeCell ref="C169:D170"/>
    <mergeCell ref="E169:F170"/>
    <mergeCell ref="G169:H170"/>
    <mergeCell ref="I169:J170"/>
    <mergeCell ref="K169:L170"/>
    <mergeCell ref="M169:N170"/>
    <mergeCell ref="O169:P170"/>
    <mergeCell ref="O178:P179"/>
    <mergeCell ref="A180:B180"/>
    <mergeCell ref="C180:D180"/>
    <mergeCell ref="E180:F180"/>
    <mergeCell ref="G180:H180"/>
    <mergeCell ref="I180:J180"/>
    <mergeCell ref="K180:L180"/>
    <mergeCell ref="M180:N180"/>
    <mergeCell ref="O180:P180"/>
    <mergeCell ref="M173:N173"/>
    <mergeCell ref="O173:P173"/>
    <mergeCell ref="A176:P177"/>
    <mergeCell ref="A178:B179"/>
    <mergeCell ref="C178:D179"/>
    <mergeCell ref="E178:F179"/>
    <mergeCell ref="G178:H179"/>
    <mergeCell ref="I178:J179"/>
    <mergeCell ref="K178:L179"/>
    <mergeCell ref="M178:N179"/>
    <mergeCell ref="A173:B173"/>
    <mergeCell ref="C173:D173"/>
    <mergeCell ref="E173:F173"/>
    <mergeCell ref="G173:H173"/>
    <mergeCell ref="I173:J173"/>
    <mergeCell ref="K173:L173"/>
    <mergeCell ref="A183:B183"/>
    <mergeCell ref="C183:D183"/>
    <mergeCell ref="E183:F183"/>
    <mergeCell ref="G183:H183"/>
    <mergeCell ref="I183:J183"/>
    <mergeCell ref="K183:L183"/>
    <mergeCell ref="M183:N183"/>
    <mergeCell ref="O183:P183"/>
    <mergeCell ref="M181:N181"/>
    <mergeCell ref="O181:P181"/>
    <mergeCell ref="A182:B182"/>
    <mergeCell ref="C182:D182"/>
    <mergeCell ref="E182:F182"/>
    <mergeCell ref="G182:H182"/>
    <mergeCell ref="I182:J182"/>
    <mergeCell ref="K182:L182"/>
    <mergeCell ref="M182:N182"/>
    <mergeCell ref="O182:P182"/>
    <mergeCell ref="A181:B181"/>
    <mergeCell ref="C181:D181"/>
    <mergeCell ref="E181:F181"/>
    <mergeCell ref="G181:H181"/>
    <mergeCell ref="I181:J181"/>
    <mergeCell ref="K181:L181"/>
    <mergeCell ref="M190:N190"/>
    <mergeCell ref="O190:P190"/>
    <mergeCell ref="A193:P194"/>
    <mergeCell ref="A195:B196"/>
    <mergeCell ref="C195:D196"/>
    <mergeCell ref="E195:F196"/>
    <mergeCell ref="G195:H196"/>
    <mergeCell ref="I195:J196"/>
    <mergeCell ref="K195:L196"/>
    <mergeCell ref="M195:N196"/>
    <mergeCell ref="A190:B190"/>
    <mergeCell ref="C190:D190"/>
    <mergeCell ref="E190:F190"/>
    <mergeCell ref="G190:H190"/>
    <mergeCell ref="I190:J190"/>
    <mergeCell ref="K190:L190"/>
    <mergeCell ref="A186:P187"/>
    <mergeCell ref="A188:B189"/>
    <mergeCell ref="C188:D189"/>
    <mergeCell ref="E188:F189"/>
    <mergeCell ref="G188:H189"/>
    <mergeCell ref="I188:J189"/>
    <mergeCell ref="K188:L189"/>
    <mergeCell ref="M188:N189"/>
    <mergeCell ref="O188:P189"/>
    <mergeCell ref="M198:N198"/>
    <mergeCell ref="O198:P198"/>
    <mergeCell ref="A199:B199"/>
    <mergeCell ref="C199:D199"/>
    <mergeCell ref="E199:F199"/>
    <mergeCell ref="G199:H199"/>
    <mergeCell ref="I199:J199"/>
    <mergeCell ref="K199:L199"/>
    <mergeCell ref="M199:N199"/>
    <mergeCell ref="O199:P199"/>
    <mergeCell ref="A198:B198"/>
    <mergeCell ref="C198:D198"/>
    <mergeCell ref="E198:F198"/>
    <mergeCell ref="G198:H198"/>
    <mergeCell ref="I198:J198"/>
    <mergeCell ref="K198:L198"/>
    <mergeCell ref="O195:P196"/>
    <mergeCell ref="A197:B197"/>
    <mergeCell ref="C197:D197"/>
    <mergeCell ref="E197:F197"/>
    <mergeCell ref="G197:H197"/>
    <mergeCell ref="I197:J197"/>
    <mergeCell ref="K197:L197"/>
    <mergeCell ref="M197:N197"/>
    <mergeCell ref="O197:P197"/>
    <mergeCell ref="O204:P205"/>
    <mergeCell ref="A206:B206"/>
    <mergeCell ref="C206:D206"/>
    <mergeCell ref="E206:F206"/>
    <mergeCell ref="G206:H206"/>
    <mergeCell ref="I206:J206"/>
    <mergeCell ref="K206:L206"/>
    <mergeCell ref="M206:N206"/>
    <mergeCell ref="O206:P206"/>
    <mergeCell ref="A202:P203"/>
    <mergeCell ref="A204:B205"/>
    <mergeCell ref="C204:D205"/>
    <mergeCell ref="E204:F205"/>
    <mergeCell ref="G204:H205"/>
    <mergeCell ref="I204:J205"/>
    <mergeCell ref="K204:L205"/>
    <mergeCell ref="M204:N205"/>
    <mergeCell ref="A211:P212"/>
    <mergeCell ref="A213:B214"/>
    <mergeCell ref="C213:D214"/>
    <mergeCell ref="E213:F214"/>
    <mergeCell ref="G213:H214"/>
    <mergeCell ref="I213:J214"/>
    <mergeCell ref="K213:L214"/>
    <mergeCell ref="M213:N214"/>
    <mergeCell ref="O213:P214"/>
    <mergeCell ref="M207:N207"/>
    <mergeCell ref="O207:P207"/>
    <mergeCell ref="A208:B208"/>
    <mergeCell ref="C208:D208"/>
    <mergeCell ref="E208:F208"/>
    <mergeCell ref="G208:H208"/>
    <mergeCell ref="I208:J208"/>
    <mergeCell ref="K208:L208"/>
    <mergeCell ref="M208:N208"/>
    <mergeCell ref="O208:P208"/>
    <mergeCell ref="A207:B207"/>
    <mergeCell ref="C207:D207"/>
    <mergeCell ref="E207:F207"/>
    <mergeCell ref="G207:H207"/>
    <mergeCell ref="I207:J207"/>
    <mergeCell ref="K207:L207"/>
    <mergeCell ref="M217:N217"/>
    <mergeCell ref="O217:P217"/>
    <mergeCell ref="A218:B218"/>
    <mergeCell ref="C218:D218"/>
    <mergeCell ref="E218:F218"/>
    <mergeCell ref="G218:H218"/>
    <mergeCell ref="I218:J218"/>
    <mergeCell ref="K218:L218"/>
    <mergeCell ref="M218:N218"/>
    <mergeCell ref="O218:P218"/>
    <mergeCell ref="A217:B217"/>
    <mergeCell ref="C217:D217"/>
    <mergeCell ref="E217:F217"/>
    <mergeCell ref="G217:H217"/>
    <mergeCell ref="I217:J217"/>
    <mergeCell ref="K217:L217"/>
    <mergeCell ref="M215:N215"/>
    <mergeCell ref="O215:P215"/>
    <mergeCell ref="A216:B216"/>
    <mergeCell ref="C216:D216"/>
    <mergeCell ref="E216:F216"/>
    <mergeCell ref="G216:H216"/>
    <mergeCell ref="I216:J216"/>
    <mergeCell ref="K216:L216"/>
    <mergeCell ref="M216:N216"/>
    <mergeCell ref="O216:P216"/>
    <mergeCell ref="A215:B215"/>
    <mergeCell ref="C215:D215"/>
    <mergeCell ref="E215:F215"/>
    <mergeCell ref="G215:H215"/>
    <mergeCell ref="I215:J215"/>
    <mergeCell ref="K215:L215"/>
    <mergeCell ref="M221:N221"/>
    <mergeCell ref="O221:P221"/>
    <mergeCell ref="A222:B222"/>
    <mergeCell ref="C222:D222"/>
    <mergeCell ref="E222:F222"/>
    <mergeCell ref="G222:H222"/>
    <mergeCell ref="I222:J222"/>
    <mergeCell ref="K222:L222"/>
    <mergeCell ref="M222:N222"/>
    <mergeCell ref="O222:P222"/>
    <mergeCell ref="A221:B221"/>
    <mergeCell ref="C221:D221"/>
    <mergeCell ref="E221:F221"/>
    <mergeCell ref="G221:H221"/>
    <mergeCell ref="I221:J221"/>
    <mergeCell ref="K221:L221"/>
    <mergeCell ref="M219:N219"/>
    <mergeCell ref="O219:P219"/>
    <mergeCell ref="A220:B220"/>
    <mergeCell ref="C220:D220"/>
    <mergeCell ref="E220:F220"/>
    <mergeCell ref="G220:H220"/>
    <mergeCell ref="I220:J220"/>
    <mergeCell ref="K220:L220"/>
    <mergeCell ref="M220:N220"/>
    <mergeCell ref="O220:P220"/>
    <mergeCell ref="A219:B219"/>
    <mergeCell ref="C219:D219"/>
    <mergeCell ref="E219:F219"/>
    <mergeCell ref="G219:H219"/>
    <mergeCell ref="I219:J219"/>
    <mergeCell ref="K219:L219"/>
    <mergeCell ref="M226:N226"/>
    <mergeCell ref="O226:P226"/>
    <mergeCell ref="A229:P230"/>
    <mergeCell ref="A231:B232"/>
    <mergeCell ref="C231:D232"/>
    <mergeCell ref="E231:F232"/>
    <mergeCell ref="G231:H232"/>
    <mergeCell ref="I231:J232"/>
    <mergeCell ref="K231:L232"/>
    <mergeCell ref="M231:N232"/>
    <mergeCell ref="A226:B226"/>
    <mergeCell ref="C226:D226"/>
    <mergeCell ref="E226:F226"/>
    <mergeCell ref="G226:H226"/>
    <mergeCell ref="I226:J226"/>
    <mergeCell ref="K226:L226"/>
    <mergeCell ref="M223:N223"/>
    <mergeCell ref="O223:P223"/>
    <mergeCell ref="A224:B224"/>
    <mergeCell ref="C224:D224"/>
    <mergeCell ref="E224:F224"/>
    <mergeCell ref="G224:H224"/>
    <mergeCell ref="I224:J224"/>
    <mergeCell ref="K224:L224"/>
    <mergeCell ref="M224:N224"/>
    <mergeCell ref="O224:P224"/>
    <mergeCell ref="A223:B223"/>
    <mergeCell ref="C223:D223"/>
    <mergeCell ref="E223:F223"/>
    <mergeCell ref="G223:H223"/>
    <mergeCell ref="I223:J223"/>
    <mergeCell ref="K223:L223"/>
    <mergeCell ref="M234:N234"/>
    <mergeCell ref="O234:P234"/>
    <mergeCell ref="A235:B235"/>
    <mergeCell ref="C235:D235"/>
    <mergeCell ref="E235:F235"/>
    <mergeCell ref="G235:H235"/>
    <mergeCell ref="I235:J235"/>
    <mergeCell ref="K235:L235"/>
    <mergeCell ref="M235:N235"/>
    <mergeCell ref="O235:P235"/>
    <mergeCell ref="A234:B234"/>
    <mergeCell ref="C234:D234"/>
    <mergeCell ref="E234:F234"/>
    <mergeCell ref="G234:H234"/>
    <mergeCell ref="I234:J234"/>
    <mergeCell ref="K234:L234"/>
    <mergeCell ref="O231:P232"/>
    <mergeCell ref="A233:B233"/>
    <mergeCell ref="C233:D233"/>
    <mergeCell ref="E233:F233"/>
    <mergeCell ref="G233:H233"/>
    <mergeCell ref="I233:J233"/>
    <mergeCell ref="K233:L233"/>
    <mergeCell ref="M233:N233"/>
    <mergeCell ref="O233:P233"/>
    <mergeCell ref="A242:B242"/>
    <mergeCell ref="C242:D242"/>
    <mergeCell ref="E242:F242"/>
    <mergeCell ref="G242:H242"/>
    <mergeCell ref="I242:J242"/>
    <mergeCell ref="K242:L242"/>
    <mergeCell ref="M242:N242"/>
    <mergeCell ref="O242:P242"/>
    <mergeCell ref="A238:P239"/>
    <mergeCell ref="A240:B241"/>
    <mergeCell ref="C240:D241"/>
    <mergeCell ref="E240:F241"/>
    <mergeCell ref="G240:H241"/>
    <mergeCell ref="I240:J241"/>
    <mergeCell ref="K240:L241"/>
    <mergeCell ref="M240:N241"/>
    <mergeCell ref="O240:P241"/>
    <mergeCell ref="M245:N245"/>
    <mergeCell ref="O245:P245"/>
    <mergeCell ref="A245:B245"/>
    <mergeCell ref="C245:D245"/>
    <mergeCell ref="E245:F245"/>
    <mergeCell ref="G245:H245"/>
    <mergeCell ref="I245:J245"/>
    <mergeCell ref="K245:L245"/>
    <mergeCell ref="M243:N243"/>
    <mergeCell ref="O243:P243"/>
    <mergeCell ref="A244:B244"/>
    <mergeCell ref="C244:D244"/>
    <mergeCell ref="E244:F244"/>
    <mergeCell ref="G244:H244"/>
    <mergeCell ref="I244:J244"/>
    <mergeCell ref="K244:L244"/>
    <mergeCell ref="M244:N244"/>
    <mergeCell ref="O244:P244"/>
    <mergeCell ref="A243:B243"/>
    <mergeCell ref="C243:D243"/>
    <mergeCell ref="E243:F243"/>
    <mergeCell ref="G243:H243"/>
    <mergeCell ref="I243:J243"/>
    <mergeCell ref="K243:L243"/>
    <mergeCell ref="M248:N248"/>
    <mergeCell ref="O248:P248"/>
    <mergeCell ref="A249:B249"/>
    <mergeCell ref="C249:D249"/>
    <mergeCell ref="E249:F249"/>
    <mergeCell ref="G249:H249"/>
    <mergeCell ref="I249:J249"/>
    <mergeCell ref="K249:L249"/>
    <mergeCell ref="M249:N249"/>
    <mergeCell ref="O249:P249"/>
    <mergeCell ref="A248:B248"/>
    <mergeCell ref="C248:D248"/>
    <mergeCell ref="E248:F248"/>
    <mergeCell ref="G248:H248"/>
    <mergeCell ref="I248:J248"/>
    <mergeCell ref="K248:L248"/>
    <mergeCell ref="M246:N246"/>
    <mergeCell ref="O246:P246"/>
    <mergeCell ref="A247:B247"/>
    <mergeCell ref="C247:D247"/>
    <mergeCell ref="E247:F247"/>
    <mergeCell ref="G247:H247"/>
    <mergeCell ref="I247:J247"/>
    <mergeCell ref="K247:L247"/>
    <mergeCell ref="M247:N247"/>
    <mergeCell ref="O247:P247"/>
    <mergeCell ref="A246:B246"/>
    <mergeCell ref="C246:D246"/>
    <mergeCell ref="E246:F246"/>
    <mergeCell ref="G246:H246"/>
    <mergeCell ref="I246:J246"/>
    <mergeCell ref="K246:L246"/>
    <mergeCell ref="M252:N252"/>
    <mergeCell ref="O252:P252"/>
    <mergeCell ref="A252:B252"/>
    <mergeCell ref="C252:D252"/>
    <mergeCell ref="E252:F252"/>
    <mergeCell ref="G252:H252"/>
    <mergeCell ref="I252:J252"/>
    <mergeCell ref="K252:L252"/>
    <mergeCell ref="M250:N250"/>
    <mergeCell ref="O250:P250"/>
    <mergeCell ref="A251:B251"/>
    <mergeCell ref="C251:D251"/>
    <mergeCell ref="E251:F251"/>
    <mergeCell ref="G251:H251"/>
    <mergeCell ref="I251:J251"/>
    <mergeCell ref="K251:L251"/>
    <mergeCell ref="M251:N251"/>
    <mergeCell ref="O251:P251"/>
    <mergeCell ref="A250:B250"/>
    <mergeCell ref="C250:D250"/>
    <mergeCell ref="E250:F250"/>
    <mergeCell ref="G250:H250"/>
    <mergeCell ref="I250:J250"/>
    <mergeCell ref="K250:L250"/>
    <mergeCell ref="A257:P258"/>
    <mergeCell ref="A259:B260"/>
    <mergeCell ref="C259:D260"/>
    <mergeCell ref="E259:F260"/>
    <mergeCell ref="G259:H260"/>
    <mergeCell ref="I259:J260"/>
    <mergeCell ref="K259:L260"/>
    <mergeCell ref="M259:N260"/>
    <mergeCell ref="O259:P260"/>
    <mergeCell ref="M253:N253"/>
    <mergeCell ref="O253:P253"/>
    <mergeCell ref="A254:B254"/>
    <mergeCell ref="C254:D254"/>
    <mergeCell ref="E254:F254"/>
    <mergeCell ref="G254:H254"/>
    <mergeCell ref="I254:J254"/>
    <mergeCell ref="K254:L254"/>
    <mergeCell ref="M254:N254"/>
    <mergeCell ref="O254:P254"/>
    <mergeCell ref="A253:B253"/>
    <mergeCell ref="C253:D253"/>
    <mergeCell ref="E253:F253"/>
    <mergeCell ref="G253:H253"/>
    <mergeCell ref="I253:J253"/>
    <mergeCell ref="K253:L253"/>
    <mergeCell ref="M263:N263"/>
    <mergeCell ref="O263:P263"/>
    <mergeCell ref="A264:B264"/>
    <mergeCell ref="C264:D264"/>
    <mergeCell ref="E264:F264"/>
    <mergeCell ref="G264:H264"/>
    <mergeCell ref="I264:J264"/>
    <mergeCell ref="K264:L264"/>
    <mergeCell ref="M264:N264"/>
    <mergeCell ref="O264:P264"/>
    <mergeCell ref="A263:B263"/>
    <mergeCell ref="C263:D263"/>
    <mergeCell ref="E263:F263"/>
    <mergeCell ref="G263:H263"/>
    <mergeCell ref="I263:J263"/>
    <mergeCell ref="K263:L263"/>
    <mergeCell ref="M261:N261"/>
    <mergeCell ref="O261:P261"/>
    <mergeCell ref="A262:B262"/>
    <mergeCell ref="C262:D262"/>
    <mergeCell ref="E262:F262"/>
    <mergeCell ref="G262:H262"/>
    <mergeCell ref="I262:J262"/>
    <mergeCell ref="K262:L262"/>
    <mergeCell ref="M262:N262"/>
    <mergeCell ref="O262:P262"/>
    <mergeCell ref="A261:B261"/>
    <mergeCell ref="C261:D261"/>
    <mergeCell ref="E261:F261"/>
    <mergeCell ref="G261:H261"/>
    <mergeCell ref="I261:J261"/>
    <mergeCell ref="K261:L261"/>
    <mergeCell ref="M271:N271"/>
    <mergeCell ref="O271:P271"/>
    <mergeCell ref="A272:B272"/>
    <mergeCell ref="C272:D272"/>
    <mergeCell ref="E272:F272"/>
    <mergeCell ref="G272:H272"/>
    <mergeCell ref="I272:J272"/>
    <mergeCell ref="K272:L272"/>
    <mergeCell ref="M272:N272"/>
    <mergeCell ref="O272:P272"/>
    <mergeCell ref="A271:B271"/>
    <mergeCell ref="C271:D271"/>
    <mergeCell ref="E271:F271"/>
    <mergeCell ref="G271:H271"/>
    <mergeCell ref="I271:J271"/>
    <mergeCell ref="K271:L271"/>
    <mergeCell ref="A267:P268"/>
    <mergeCell ref="A269:B270"/>
    <mergeCell ref="C269:D270"/>
    <mergeCell ref="E269:F270"/>
    <mergeCell ref="G269:H270"/>
    <mergeCell ref="I269:J270"/>
    <mergeCell ref="K269:L270"/>
    <mergeCell ref="M269:N270"/>
    <mergeCell ref="O269:P270"/>
    <mergeCell ref="M275:N275"/>
    <mergeCell ref="O275:P275"/>
    <mergeCell ref="A276:B276"/>
    <mergeCell ref="C276:D276"/>
    <mergeCell ref="E276:F276"/>
    <mergeCell ref="G276:H276"/>
    <mergeCell ref="I276:J276"/>
    <mergeCell ref="K276:L276"/>
    <mergeCell ref="M276:N276"/>
    <mergeCell ref="O276:P276"/>
    <mergeCell ref="A275:B275"/>
    <mergeCell ref="C275:D275"/>
    <mergeCell ref="E275:F275"/>
    <mergeCell ref="G275:H275"/>
    <mergeCell ref="I275:J275"/>
    <mergeCell ref="K275:L275"/>
    <mergeCell ref="M273:N273"/>
    <mergeCell ref="O273:P273"/>
    <mergeCell ref="A274:B274"/>
    <mergeCell ref="C274:D274"/>
    <mergeCell ref="E274:F274"/>
    <mergeCell ref="G274:H274"/>
    <mergeCell ref="I274:J274"/>
    <mergeCell ref="K274:L274"/>
    <mergeCell ref="M274:N274"/>
    <mergeCell ref="O274:P274"/>
    <mergeCell ref="A273:B273"/>
    <mergeCell ref="C273:D273"/>
    <mergeCell ref="E273:F273"/>
    <mergeCell ref="G273:H273"/>
    <mergeCell ref="I273:J273"/>
    <mergeCell ref="K273:L273"/>
    <mergeCell ref="M279:N279"/>
    <mergeCell ref="O279:P279"/>
    <mergeCell ref="A280:B280"/>
    <mergeCell ref="C280:D280"/>
    <mergeCell ref="E280:F280"/>
    <mergeCell ref="G280:H280"/>
    <mergeCell ref="I280:J280"/>
    <mergeCell ref="K280:L280"/>
    <mergeCell ref="M280:N280"/>
    <mergeCell ref="O280:P280"/>
    <mergeCell ref="A279:B279"/>
    <mergeCell ref="C279:D279"/>
    <mergeCell ref="E279:F279"/>
    <mergeCell ref="G279:H279"/>
    <mergeCell ref="I279:J279"/>
    <mergeCell ref="K279:L279"/>
    <mergeCell ref="M277:N277"/>
    <mergeCell ref="O277:P277"/>
    <mergeCell ref="A278:B278"/>
    <mergeCell ref="C278:D278"/>
    <mergeCell ref="E278:F278"/>
    <mergeCell ref="G278:H278"/>
    <mergeCell ref="I278:J278"/>
    <mergeCell ref="K278:L278"/>
    <mergeCell ref="M278:N278"/>
    <mergeCell ref="O278:P278"/>
    <mergeCell ref="A277:B277"/>
    <mergeCell ref="C277:D277"/>
    <mergeCell ref="E277:F277"/>
    <mergeCell ref="G277:H277"/>
    <mergeCell ref="I277:J277"/>
    <mergeCell ref="K277:L277"/>
    <mergeCell ref="M287:N287"/>
    <mergeCell ref="O287:P287"/>
    <mergeCell ref="A291:P292"/>
    <mergeCell ref="A293:B294"/>
    <mergeCell ref="C293:D294"/>
    <mergeCell ref="E293:F294"/>
    <mergeCell ref="G293:H294"/>
    <mergeCell ref="I293:J294"/>
    <mergeCell ref="K293:L294"/>
    <mergeCell ref="M293:N294"/>
    <mergeCell ref="A287:B287"/>
    <mergeCell ref="C287:D287"/>
    <mergeCell ref="E287:F287"/>
    <mergeCell ref="G287:H287"/>
    <mergeCell ref="I287:J287"/>
    <mergeCell ref="K287:L287"/>
    <mergeCell ref="A283:P284"/>
    <mergeCell ref="A285:B286"/>
    <mergeCell ref="C285:D286"/>
    <mergeCell ref="E285:F286"/>
    <mergeCell ref="G285:H286"/>
    <mergeCell ref="I285:J286"/>
    <mergeCell ref="K285:L286"/>
    <mergeCell ref="M285:N286"/>
    <mergeCell ref="O285:P286"/>
    <mergeCell ref="A288:B288"/>
    <mergeCell ref="C288:D288"/>
    <mergeCell ref="E288:F288"/>
    <mergeCell ref="G288:H288"/>
    <mergeCell ref="I288:J288"/>
    <mergeCell ref="K288:L288"/>
    <mergeCell ref="M288:N288"/>
    <mergeCell ref="M296:N296"/>
    <mergeCell ref="O296:P296"/>
    <mergeCell ref="A297:B297"/>
    <mergeCell ref="C297:D297"/>
    <mergeCell ref="E297:F297"/>
    <mergeCell ref="G297:H297"/>
    <mergeCell ref="I297:J297"/>
    <mergeCell ref="K297:L297"/>
    <mergeCell ref="M297:N297"/>
    <mergeCell ref="O297:P297"/>
    <mergeCell ref="A296:B296"/>
    <mergeCell ref="C296:D296"/>
    <mergeCell ref="E296:F296"/>
    <mergeCell ref="G296:H296"/>
    <mergeCell ref="I296:J296"/>
    <mergeCell ref="K296:L296"/>
    <mergeCell ref="O293:P294"/>
    <mergeCell ref="A295:B295"/>
    <mergeCell ref="C295:D295"/>
    <mergeCell ref="E295:F295"/>
    <mergeCell ref="G295:H295"/>
    <mergeCell ref="I295:J295"/>
    <mergeCell ref="K295:L295"/>
    <mergeCell ref="M295:N295"/>
    <mergeCell ref="O295:P295"/>
    <mergeCell ref="M300:N300"/>
    <mergeCell ref="O300:P300"/>
    <mergeCell ref="A301:B301"/>
    <mergeCell ref="C301:D301"/>
    <mergeCell ref="E301:F301"/>
    <mergeCell ref="G301:H301"/>
    <mergeCell ref="I301:J301"/>
    <mergeCell ref="K301:L301"/>
    <mergeCell ref="M301:N301"/>
    <mergeCell ref="O301:P301"/>
    <mergeCell ref="A300:B300"/>
    <mergeCell ref="C300:D300"/>
    <mergeCell ref="E300:F300"/>
    <mergeCell ref="G300:H300"/>
    <mergeCell ref="I300:J300"/>
    <mergeCell ref="K300:L300"/>
    <mergeCell ref="M298:N298"/>
    <mergeCell ref="O298:P298"/>
    <mergeCell ref="A299:B299"/>
    <mergeCell ref="C299:D299"/>
    <mergeCell ref="E299:F299"/>
    <mergeCell ref="G299:H299"/>
    <mergeCell ref="I299:J299"/>
    <mergeCell ref="K299:L299"/>
    <mergeCell ref="M299:N299"/>
    <mergeCell ref="O299:P299"/>
    <mergeCell ref="A298:B298"/>
    <mergeCell ref="C298:D298"/>
    <mergeCell ref="E298:F298"/>
    <mergeCell ref="G298:H298"/>
    <mergeCell ref="I298:J298"/>
    <mergeCell ref="K298:L298"/>
    <mergeCell ref="M308:N308"/>
    <mergeCell ref="O308:P308"/>
    <mergeCell ref="A311:P312"/>
    <mergeCell ref="A313:B314"/>
    <mergeCell ref="C313:D314"/>
    <mergeCell ref="E313:F314"/>
    <mergeCell ref="G313:H314"/>
    <mergeCell ref="I313:J314"/>
    <mergeCell ref="K313:L314"/>
    <mergeCell ref="M313:N314"/>
    <mergeCell ref="A308:B308"/>
    <mergeCell ref="C308:D308"/>
    <mergeCell ref="E308:F308"/>
    <mergeCell ref="G308:H308"/>
    <mergeCell ref="I308:J308"/>
    <mergeCell ref="K308:L308"/>
    <mergeCell ref="A304:P305"/>
    <mergeCell ref="A306:B307"/>
    <mergeCell ref="C306:D307"/>
    <mergeCell ref="E306:F307"/>
    <mergeCell ref="G306:H307"/>
    <mergeCell ref="I306:J307"/>
    <mergeCell ref="K306:L307"/>
    <mergeCell ref="M306:N307"/>
    <mergeCell ref="O306:P307"/>
    <mergeCell ref="M316:N316"/>
    <mergeCell ref="O316:P316"/>
    <mergeCell ref="A317:B317"/>
    <mergeCell ref="C317:D317"/>
    <mergeCell ref="E317:F317"/>
    <mergeCell ref="G317:H317"/>
    <mergeCell ref="I317:J317"/>
    <mergeCell ref="K317:L317"/>
    <mergeCell ref="M317:N317"/>
    <mergeCell ref="O317:P317"/>
    <mergeCell ref="A316:B316"/>
    <mergeCell ref="C316:D316"/>
    <mergeCell ref="E316:F316"/>
    <mergeCell ref="G316:H316"/>
    <mergeCell ref="I316:J316"/>
    <mergeCell ref="K316:L316"/>
    <mergeCell ref="O313:P314"/>
    <mergeCell ref="A315:B315"/>
    <mergeCell ref="C315:D315"/>
    <mergeCell ref="E315:F315"/>
    <mergeCell ref="G315:H315"/>
    <mergeCell ref="I315:J315"/>
    <mergeCell ref="K315:L315"/>
    <mergeCell ref="M315:N315"/>
    <mergeCell ref="O315:P315"/>
    <mergeCell ref="M320:N320"/>
    <mergeCell ref="O320:P320"/>
    <mergeCell ref="A321:B321"/>
    <mergeCell ref="C321:D321"/>
    <mergeCell ref="E321:F321"/>
    <mergeCell ref="G321:H321"/>
    <mergeCell ref="I321:J321"/>
    <mergeCell ref="K321:L321"/>
    <mergeCell ref="M321:N321"/>
    <mergeCell ref="O321:P321"/>
    <mergeCell ref="A320:B320"/>
    <mergeCell ref="C320:D320"/>
    <mergeCell ref="E320:F320"/>
    <mergeCell ref="G320:H320"/>
    <mergeCell ref="I320:J320"/>
    <mergeCell ref="K320:L320"/>
    <mergeCell ref="M318:N318"/>
    <mergeCell ref="O318:P318"/>
    <mergeCell ref="A319:B319"/>
    <mergeCell ref="C319:D319"/>
    <mergeCell ref="E319:F319"/>
    <mergeCell ref="G319:H319"/>
    <mergeCell ref="I319:J319"/>
    <mergeCell ref="K319:L319"/>
    <mergeCell ref="M319:N319"/>
    <mergeCell ref="O319:P319"/>
    <mergeCell ref="A318:B318"/>
    <mergeCell ref="C318:D318"/>
    <mergeCell ref="E318:F318"/>
    <mergeCell ref="G318:H318"/>
    <mergeCell ref="I318:J318"/>
    <mergeCell ref="K318:L318"/>
    <mergeCell ref="O327:P328"/>
    <mergeCell ref="A329:B329"/>
    <mergeCell ref="C329:D329"/>
    <mergeCell ref="E329:F329"/>
    <mergeCell ref="G329:H329"/>
    <mergeCell ref="I329:J329"/>
    <mergeCell ref="K329:L329"/>
    <mergeCell ref="M329:N329"/>
    <mergeCell ref="O329:P329"/>
    <mergeCell ref="M322:N322"/>
    <mergeCell ref="O322:P322"/>
    <mergeCell ref="A325:P326"/>
    <mergeCell ref="A327:B328"/>
    <mergeCell ref="C327:D328"/>
    <mergeCell ref="E327:F328"/>
    <mergeCell ref="G327:H328"/>
    <mergeCell ref="I327:J328"/>
    <mergeCell ref="K327:L328"/>
    <mergeCell ref="M327:N328"/>
    <mergeCell ref="A322:B322"/>
    <mergeCell ref="C322:D322"/>
    <mergeCell ref="E322:F322"/>
    <mergeCell ref="G322:H322"/>
    <mergeCell ref="I322:J322"/>
    <mergeCell ref="K322:L322"/>
    <mergeCell ref="M332:N332"/>
    <mergeCell ref="O332:P332"/>
    <mergeCell ref="A333:B333"/>
    <mergeCell ref="C333:D333"/>
    <mergeCell ref="E333:F333"/>
    <mergeCell ref="G333:H333"/>
    <mergeCell ref="I333:J333"/>
    <mergeCell ref="K333:L333"/>
    <mergeCell ref="M333:N333"/>
    <mergeCell ref="O333:P333"/>
    <mergeCell ref="A332:B332"/>
    <mergeCell ref="C332:D332"/>
    <mergeCell ref="E332:F332"/>
    <mergeCell ref="G332:H332"/>
    <mergeCell ref="I332:J332"/>
    <mergeCell ref="K332:L332"/>
    <mergeCell ref="M330:N330"/>
    <mergeCell ref="O330:P330"/>
    <mergeCell ref="A331:B331"/>
    <mergeCell ref="C331:D331"/>
    <mergeCell ref="E331:F331"/>
    <mergeCell ref="G331:H331"/>
    <mergeCell ref="I331:J331"/>
    <mergeCell ref="K331:L331"/>
    <mergeCell ref="M331:N331"/>
    <mergeCell ref="O331:P331"/>
    <mergeCell ref="A330:B330"/>
    <mergeCell ref="C330:D330"/>
    <mergeCell ref="E330:F330"/>
    <mergeCell ref="G330:H330"/>
    <mergeCell ref="I330:J330"/>
    <mergeCell ref="K330:L330"/>
    <mergeCell ref="M342:N342"/>
    <mergeCell ref="O342:P342"/>
    <mergeCell ref="A343:B343"/>
    <mergeCell ref="C343:D343"/>
    <mergeCell ref="E343:F343"/>
    <mergeCell ref="G343:H343"/>
    <mergeCell ref="I343:J343"/>
    <mergeCell ref="K343:L343"/>
    <mergeCell ref="M343:N343"/>
    <mergeCell ref="O343:P343"/>
    <mergeCell ref="A342:B342"/>
    <mergeCell ref="C342:D342"/>
    <mergeCell ref="E342:F342"/>
    <mergeCell ref="G342:H342"/>
    <mergeCell ref="I342:J342"/>
    <mergeCell ref="K342:L342"/>
    <mergeCell ref="M335:N335"/>
    <mergeCell ref="O335:P335"/>
    <mergeCell ref="A339:B339"/>
    <mergeCell ref="C339:D339"/>
    <mergeCell ref="E339:F339"/>
    <mergeCell ref="G339:H339"/>
    <mergeCell ref="I339:J339"/>
    <mergeCell ref="K339:L339"/>
    <mergeCell ref="M339:N339"/>
    <mergeCell ref="O339:P339"/>
    <mergeCell ref="A335:B335"/>
    <mergeCell ref="C335:D335"/>
    <mergeCell ref="E335:F335"/>
    <mergeCell ref="G335:H335"/>
    <mergeCell ref="I335:J335"/>
    <mergeCell ref="K335:L335"/>
    <mergeCell ref="A348:B348"/>
    <mergeCell ref="C348:D348"/>
    <mergeCell ref="E348:F348"/>
    <mergeCell ref="G348:H348"/>
    <mergeCell ref="I348:J348"/>
    <mergeCell ref="K348:L348"/>
    <mergeCell ref="M348:N348"/>
    <mergeCell ref="O348:P348"/>
    <mergeCell ref="A346:B346"/>
    <mergeCell ref="C346:D346"/>
    <mergeCell ref="E346:F346"/>
    <mergeCell ref="G346:H346"/>
    <mergeCell ref="I346:J346"/>
    <mergeCell ref="K346:L346"/>
    <mergeCell ref="M344:N344"/>
    <mergeCell ref="O344:P344"/>
    <mergeCell ref="A345:B345"/>
    <mergeCell ref="C345:D345"/>
    <mergeCell ref="E345:F345"/>
    <mergeCell ref="G345:H345"/>
    <mergeCell ref="I345:J345"/>
    <mergeCell ref="K345:L345"/>
    <mergeCell ref="M345:N345"/>
    <mergeCell ref="O345:P345"/>
    <mergeCell ref="A344:B344"/>
    <mergeCell ref="C344:D344"/>
    <mergeCell ref="E344:F344"/>
    <mergeCell ref="G344:H344"/>
    <mergeCell ref="I344:J344"/>
    <mergeCell ref="K344:L344"/>
    <mergeCell ref="A336:B336"/>
    <mergeCell ref="C336:D336"/>
    <mergeCell ref="E336:F336"/>
    <mergeCell ref="G336:H336"/>
    <mergeCell ref="I336:J336"/>
    <mergeCell ref="K336:L336"/>
    <mergeCell ref="M336:N336"/>
    <mergeCell ref="O336:P336"/>
    <mergeCell ref="A354:B354"/>
    <mergeCell ref="C354:D354"/>
    <mergeCell ref="E354:F354"/>
    <mergeCell ref="G354:H354"/>
    <mergeCell ref="I354:J354"/>
    <mergeCell ref="K354:L354"/>
    <mergeCell ref="M349:N349"/>
    <mergeCell ref="O349:P349"/>
    <mergeCell ref="A350:B350"/>
    <mergeCell ref="C350:D350"/>
    <mergeCell ref="E350:F350"/>
    <mergeCell ref="G350:H350"/>
    <mergeCell ref="I350:J350"/>
    <mergeCell ref="K350:L350"/>
    <mergeCell ref="M350:N350"/>
    <mergeCell ref="O350:P350"/>
    <mergeCell ref="A349:B349"/>
    <mergeCell ref="C349:D349"/>
    <mergeCell ref="E349:F349"/>
    <mergeCell ref="G349:H349"/>
    <mergeCell ref="I349:J349"/>
    <mergeCell ref="K349:L349"/>
    <mergeCell ref="M346:N346"/>
    <mergeCell ref="O346:P346"/>
    <mergeCell ref="M338:N338"/>
    <mergeCell ref="O338:P338"/>
    <mergeCell ref="A340:B340"/>
    <mergeCell ref="C340:D340"/>
    <mergeCell ref="E340:F340"/>
    <mergeCell ref="G340:H340"/>
    <mergeCell ref="I340:J340"/>
    <mergeCell ref="K340:L340"/>
    <mergeCell ref="M340:N340"/>
    <mergeCell ref="O340:P340"/>
    <mergeCell ref="A338:B338"/>
    <mergeCell ref="C338:D338"/>
    <mergeCell ref="E338:F338"/>
    <mergeCell ref="G338:H338"/>
    <mergeCell ref="I338:J338"/>
    <mergeCell ref="K338:L338"/>
    <mergeCell ref="M337:N337"/>
    <mergeCell ref="O337:P337"/>
    <mergeCell ref="A337:B337"/>
    <mergeCell ref="C337:D337"/>
    <mergeCell ref="E337:F337"/>
    <mergeCell ref="G337:H337"/>
    <mergeCell ref="I337:J337"/>
    <mergeCell ref="K337:L337"/>
    <mergeCell ref="M351:N351"/>
    <mergeCell ref="O351:P351"/>
    <mergeCell ref="A352:B352"/>
    <mergeCell ref="C352:D352"/>
    <mergeCell ref="E352:F352"/>
    <mergeCell ref="G352:H352"/>
    <mergeCell ref="I352:J352"/>
    <mergeCell ref="K352:L352"/>
    <mergeCell ref="M352:N352"/>
    <mergeCell ref="O352:P352"/>
    <mergeCell ref="A351:B351"/>
    <mergeCell ref="C351:D351"/>
    <mergeCell ref="E351:F351"/>
    <mergeCell ref="G351:H351"/>
    <mergeCell ref="I351:J351"/>
    <mergeCell ref="K351:L351"/>
    <mergeCell ref="M341:N341"/>
    <mergeCell ref="O341:P341"/>
    <mergeCell ref="A347:B347"/>
    <mergeCell ref="C347:D347"/>
    <mergeCell ref="E347:F347"/>
    <mergeCell ref="G347:H347"/>
    <mergeCell ref="I347:J347"/>
    <mergeCell ref="K347:L347"/>
    <mergeCell ref="M347:N347"/>
    <mergeCell ref="O347:P347"/>
    <mergeCell ref="A341:B341"/>
    <mergeCell ref="C341:D341"/>
    <mergeCell ref="E341:F341"/>
    <mergeCell ref="G341:H341"/>
    <mergeCell ref="I341:J341"/>
    <mergeCell ref="K341:L341"/>
    <mergeCell ref="I361:J361"/>
    <mergeCell ref="K361:L361"/>
    <mergeCell ref="O359:P360"/>
    <mergeCell ref="M353:N353"/>
    <mergeCell ref="O353:P353"/>
    <mergeCell ref="A357:P358"/>
    <mergeCell ref="A359:B360"/>
    <mergeCell ref="C359:D360"/>
    <mergeCell ref="E359:F360"/>
    <mergeCell ref="G359:H360"/>
    <mergeCell ref="I359:J360"/>
    <mergeCell ref="K359:L360"/>
    <mergeCell ref="M359:N360"/>
    <mergeCell ref="A353:B353"/>
    <mergeCell ref="C353:D353"/>
    <mergeCell ref="E353:F353"/>
    <mergeCell ref="G353:H353"/>
    <mergeCell ref="I353:J353"/>
    <mergeCell ref="K353:L353"/>
    <mergeCell ref="M354:N354"/>
    <mergeCell ref="O354:P354"/>
    <mergeCell ref="C355:D355"/>
    <mergeCell ref="E355:F355"/>
    <mergeCell ref="G355:H355"/>
    <mergeCell ref="I355:J355"/>
    <mergeCell ref="K355:L355"/>
    <mergeCell ref="M355:N355"/>
    <mergeCell ref="O355:P355"/>
    <mergeCell ref="A355:B355"/>
    <mergeCell ref="A366:B366"/>
    <mergeCell ref="C366:D366"/>
    <mergeCell ref="E366:F366"/>
    <mergeCell ref="G366:H366"/>
    <mergeCell ref="I366:J366"/>
    <mergeCell ref="K366:L366"/>
    <mergeCell ref="M366:N366"/>
    <mergeCell ref="O366:P366"/>
    <mergeCell ref="A365:B365"/>
    <mergeCell ref="C365:D365"/>
    <mergeCell ref="E365:F365"/>
    <mergeCell ref="G365:H365"/>
    <mergeCell ref="I365:J365"/>
    <mergeCell ref="K365:L365"/>
    <mergeCell ref="M363:N363"/>
    <mergeCell ref="O363:P363"/>
    <mergeCell ref="A364:B364"/>
    <mergeCell ref="C364:D364"/>
    <mergeCell ref="E364:F364"/>
    <mergeCell ref="G364:H364"/>
    <mergeCell ref="I364:J364"/>
    <mergeCell ref="K364:L364"/>
    <mergeCell ref="M364:N364"/>
    <mergeCell ref="O364:P364"/>
    <mergeCell ref="A363:B363"/>
    <mergeCell ref="C363:D363"/>
    <mergeCell ref="E363:F363"/>
    <mergeCell ref="G363:H363"/>
    <mergeCell ref="I363:J363"/>
    <mergeCell ref="K363:L363"/>
    <mergeCell ref="A225:B225"/>
    <mergeCell ref="C225:D225"/>
    <mergeCell ref="E225:F225"/>
    <mergeCell ref="G225:H225"/>
    <mergeCell ref="I225:J225"/>
    <mergeCell ref="K225:L225"/>
    <mergeCell ref="M225:N225"/>
    <mergeCell ref="O225:P225"/>
    <mergeCell ref="A334:B334"/>
    <mergeCell ref="C334:D334"/>
    <mergeCell ref="E334:F334"/>
    <mergeCell ref="G334:H334"/>
    <mergeCell ref="I334:J334"/>
    <mergeCell ref="K334:L334"/>
    <mergeCell ref="M334:N334"/>
    <mergeCell ref="O334:P334"/>
    <mergeCell ref="M365:N365"/>
    <mergeCell ref="O365:P365"/>
    <mergeCell ref="M361:N361"/>
    <mergeCell ref="O361:P361"/>
    <mergeCell ref="A362:B362"/>
    <mergeCell ref="C362:D362"/>
    <mergeCell ref="E362:F362"/>
    <mergeCell ref="G362:H362"/>
    <mergeCell ref="I362:J362"/>
    <mergeCell ref="K362:L362"/>
    <mergeCell ref="M362:N362"/>
    <mergeCell ref="O362:P362"/>
    <mergeCell ref="A361:B361"/>
    <mergeCell ref="C361:D361"/>
    <mergeCell ref="E361:F361"/>
    <mergeCell ref="G361:H361"/>
  </mergeCells>
  <dataValidations disablePrompts="1" count="1">
    <dataValidation type="list" allowBlank="1" showInputMessage="1" showErrorMessage="1" prompt="Seleccione Municipio" sqref="S3" xr:uid="{00000000-0002-0000-0200-000000000000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RNTs</vt:lpstr>
      <vt:lpstr>Tablas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YEFERSON ZAPATA</cp:lastModifiedBy>
  <dcterms:created xsi:type="dcterms:W3CDTF">2021-04-19T15:14:03Z</dcterms:created>
  <dcterms:modified xsi:type="dcterms:W3CDTF">2023-06-22T02:31:30Z</dcterms:modified>
</cp:coreProperties>
</file>