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Labor\Universidad\Pasantia\Proyecto Huella de Carbono\"/>
    </mc:Choice>
  </mc:AlternateContent>
  <bookViews>
    <workbookView xWindow="0" yWindow="0" windowWidth="13470" windowHeight="8820" activeTab="6"/>
  </bookViews>
  <sheets>
    <sheet name="Datos" sheetId="1" r:id="rId1"/>
    <sheet name="Combustibles" sheetId="2" r:id="rId2"/>
    <sheet name="Refrigerantes y Extintores" sheetId="3" r:id="rId3"/>
    <sheet name="Fertilizante" sheetId="4" r:id="rId4"/>
    <sheet name="Energia Electrica" sheetId="5" r:id="rId5"/>
    <sheet name="Vuelos" sheetId="6" r:id="rId6"/>
    <sheet name="Insumos de impresion" sheetId="8" r:id="rId7"/>
    <sheet name="Residuos " sheetId="9" r:id="rId8"/>
    <sheet name="Datos de listas" sheetId="10" r:id="rId9"/>
  </sheets>
  <externalReferences>
    <externalReference r:id="rId10"/>
    <externalReference r:id="rId11"/>
  </externalReferences>
  <definedNames>
    <definedName name="Aplicación">[1]Refrigerantes!$F$3:$F$10</definedName>
    <definedName name="ciudades">[1]Listas!$U$1:$U$270</definedName>
    <definedName name="Co_Fe">'Datos de listas'!$J$2:$J$3</definedName>
    <definedName name="CombustiblesVehiculos">[1]Listas!$M$2:$M$7</definedName>
    <definedName name="Contenido_ex">'Datos de listas'!$H$2:$H$3</definedName>
    <definedName name="Disposición">[1]Listas!$H$20:$H$23</definedName>
    <definedName name="Gaseoso">'Datos de listas'!$D$2:$D$16</definedName>
    <definedName name="Liquido">'Datos de listas'!$C$2:$C$19</definedName>
    <definedName name="LÍquido">'Datos de listas'!$C$2:$C$19</definedName>
    <definedName name="Meses" localSheetId="0">[2]Listas!$R$1:$R$12</definedName>
    <definedName name="Meses">[1]Listas!$E$23:$E$34</definedName>
    <definedName name="movilidad3">[1]Listas!$O$2:$O$11</definedName>
    <definedName name="Papeles">[1]Listas!$E$2:$E$10</definedName>
    <definedName name="Peso">[1]Listas!$D$2:$D$6</definedName>
    <definedName name="Refrigerante">[1]Refrigerantes!$B$3:$B$28</definedName>
    <definedName name="Residuos">[1]Listas!$I$20:$I$29</definedName>
    <definedName name="Solido">'Datos de listas'!$B$2:$B$26</definedName>
    <definedName name="Ta_Pa">'Datos de listas'!$N$2:$N$14</definedName>
    <definedName name="TamañoPapel">[1]Listas!$G$2:$G$16</definedName>
    <definedName name="Ti">Combustibles!$C$6</definedName>
    <definedName name="Ti_Pa">'Datos de listas'!$L$2:$L$10</definedName>
    <definedName name="Tipo_combustible">'Datos de listas'!$A$2:$A$4</definedName>
    <definedName name="Tipo_Refri">'Datos de listas'!$F$2:$F$54</definedName>
    <definedName name="Tipos">[1]Listas!$A$3:$A$4</definedName>
    <definedName name="Usos_Refri">'Datos de listas'!$G$2:$G$9</definedName>
    <definedName name="Volumen">[1]Listas!$C$2:$C$8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3" l="1"/>
  <c r="I18" i="3"/>
  <c r="I19" i="3"/>
  <c r="I20" i="3"/>
  <c r="I21" i="3"/>
  <c r="I22" i="3"/>
  <c r="I23" i="3"/>
  <c r="I24" i="3"/>
</calcChain>
</file>

<file path=xl/comments1.xml><?xml version="1.0" encoding="utf-8"?>
<comments xmlns="http://schemas.openxmlformats.org/spreadsheetml/2006/main">
  <authors>
    <author>Practicantes UGICU</author>
  </authors>
  <commentList>
    <comment ref="D5" authorId="0" shapeId="0">
      <text>
        <r>
          <rPr>
            <b/>
            <sz val="9"/>
            <color indexed="81"/>
            <rFont val="Tahoma"/>
            <family val="2"/>
          </rPr>
          <t>Practicantes UGICU:</t>
        </r>
        <r>
          <rPr>
            <sz val="9"/>
            <color indexed="81"/>
            <rFont val="Tahoma"/>
            <family val="2"/>
          </rPr>
          <t xml:space="preserve">
Selecciones el combustible en lista 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Practicantes UGICU:</t>
        </r>
        <r>
          <rPr>
            <sz val="9"/>
            <color indexed="81"/>
            <rFont val="Tahoma"/>
            <family val="2"/>
          </rPr>
          <t xml:space="preserve">
Selecciones el combustible en lista </t>
        </r>
      </text>
    </comment>
  </commentList>
</comments>
</file>

<file path=xl/sharedStrings.xml><?xml version="1.0" encoding="utf-8"?>
<sst xmlns="http://schemas.openxmlformats.org/spreadsheetml/2006/main" count="293" uniqueCount="266">
  <si>
    <t>Periodo Evaluado</t>
  </si>
  <si>
    <t>a</t>
  </si>
  <si>
    <t>Nombre de quien diligencia el formulario:</t>
  </si>
  <si>
    <t>Cargo:</t>
  </si>
  <si>
    <t>Teléfono:</t>
  </si>
  <si>
    <t>email:</t>
  </si>
  <si>
    <t>Dirección de la sede/oficina:</t>
  </si>
  <si>
    <t>Descripción de las actividades que se realizan en la sede/oficina:</t>
  </si>
  <si>
    <t xml:space="preserve">INFORMACION DE SEDE </t>
  </si>
  <si>
    <t>Sede/CAU</t>
  </si>
  <si>
    <t>Poblacion Sede/CAU</t>
  </si>
  <si>
    <t>Mes</t>
  </si>
  <si>
    <t>Año</t>
  </si>
  <si>
    <t>Mes de inicio</t>
  </si>
  <si>
    <t>Mes de finalizacion</t>
  </si>
  <si>
    <t xml:space="preserve">Año </t>
  </si>
  <si>
    <t>Fecha de realizacion</t>
  </si>
  <si>
    <t xml:space="preserve">Área total en  y area construida </t>
  </si>
  <si>
    <t>Área total m2</t>
  </si>
  <si>
    <t>Área construida  m3</t>
  </si>
  <si>
    <t xml:space="preserve">Docentes y administrativos </t>
  </si>
  <si>
    <t xml:space="preserve">Fecha de senso </t>
  </si>
  <si>
    <t>Cantidad Combustible</t>
  </si>
  <si>
    <t>Documento de soporte (Describalo)</t>
  </si>
  <si>
    <t>Observaciones</t>
  </si>
  <si>
    <t>Equipos estacionarios</t>
  </si>
  <si>
    <t>Descripción de la actividad donde se consume el combustible</t>
  </si>
  <si>
    <t xml:space="preserve">Solido </t>
  </si>
  <si>
    <t>Gaseoso</t>
  </si>
  <si>
    <t>Tipo Combustible</t>
  </si>
  <si>
    <t xml:space="preserve">Combustible </t>
  </si>
  <si>
    <t xml:space="preserve">Documento de soporte </t>
  </si>
  <si>
    <t>Unidades</t>
  </si>
  <si>
    <t>Tipo vehículo</t>
  </si>
  <si>
    <t>Placa</t>
  </si>
  <si>
    <t>km recorridos</t>
  </si>
  <si>
    <t>Cantidad</t>
  </si>
  <si>
    <t>Descripción de la actividad donde se emplea el vehículo</t>
  </si>
  <si>
    <t xml:space="preserve">Tipo Combustible                </t>
  </si>
  <si>
    <t xml:space="preserve">Únicamente para vehículos propiedad de Universidad Santo Tomás. </t>
  </si>
  <si>
    <t>Uso</t>
  </si>
  <si>
    <t>Número Equipos</t>
  </si>
  <si>
    <t xml:space="preserve">Tipo Refrigerante </t>
  </si>
  <si>
    <t>Tipo de Refrigerante</t>
  </si>
  <si>
    <t>HFC-23</t>
  </si>
  <si>
    <t>HFC-32</t>
  </si>
  <si>
    <t>HFC-125</t>
  </si>
  <si>
    <t>HFC-134a</t>
  </si>
  <si>
    <t>HFC-143a</t>
  </si>
  <si>
    <t>HFC-152a</t>
  </si>
  <si>
    <t>HFC-236fa</t>
  </si>
  <si>
    <t>R-401A</t>
  </si>
  <si>
    <t>R-401B</t>
  </si>
  <si>
    <t>R-401C</t>
  </si>
  <si>
    <t>R-402A</t>
  </si>
  <si>
    <t>R-402B</t>
  </si>
  <si>
    <t>R-403A</t>
  </si>
  <si>
    <t>R-403B</t>
  </si>
  <si>
    <t>R-404A</t>
  </si>
  <si>
    <t>R-406A</t>
  </si>
  <si>
    <t>R-407A</t>
  </si>
  <si>
    <t>R-407B</t>
  </si>
  <si>
    <t>R-407C</t>
  </si>
  <si>
    <t>R-407D</t>
  </si>
  <si>
    <t>R-407E</t>
  </si>
  <si>
    <t>R-408A</t>
  </si>
  <si>
    <t>R-409A</t>
  </si>
  <si>
    <t>R-409B</t>
  </si>
  <si>
    <t>R-410A</t>
  </si>
  <si>
    <t>R-410B</t>
  </si>
  <si>
    <t>R-411A</t>
  </si>
  <si>
    <t>R-411B</t>
  </si>
  <si>
    <t>R-412A</t>
  </si>
  <si>
    <t>R-413A</t>
  </si>
  <si>
    <t>R-414A</t>
  </si>
  <si>
    <t>R-414B</t>
  </si>
  <si>
    <t>R-415A</t>
  </si>
  <si>
    <t>R-415B</t>
  </si>
  <si>
    <t>R-416A</t>
  </si>
  <si>
    <t>R-417A</t>
  </si>
  <si>
    <t>R-418A</t>
  </si>
  <si>
    <t>R-419A</t>
  </si>
  <si>
    <t>R-420A</t>
  </si>
  <si>
    <t>R-500</t>
  </si>
  <si>
    <t>R-501</t>
  </si>
  <si>
    <t>R-502</t>
  </si>
  <si>
    <t>R-503</t>
  </si>
  <si>
    <t>R-504</t>
  </si>
  <si>
    <t>R-505</t>
  </si>
  <si>
    <t>R-506</t>
  </si>
  <si>
    <t>R-508A</t>
  </si>
  <si>
    <t>R-508B</t>
  </si>
  <si>
    <t>PFC-218 (C3F8)</t>
  </si>
  <si>
    <t>PFC-116 (C2F6)</t>
  </si>
  <si>
    <t>PFC-14 (CF4)</t>
  </si>
  <si>
    <t>R-507 o R-507A</t>
  </si>
  <si>
    <t>R-509 o R-509A</t>
  </si>
  <si>
    <t>(Selecione uno de la lista)</t>
  </si>
  <si>
    <t>Refrigeración doméstica</t>
  </si>
  <si>
    <t>Refrigeración Comercial</t>
  </si>
  <si>
    <t>Refrigeración comercial mediana/grande</t>
  </si>
  <si>
    <t>Transporte Refrigerado</t>
  </si>
  <si>
    <t>Refrigeración Industrial (Procesamiento y almacenado alimentos)</t>
  </si>
  <si>
    <t>Enfriadores</t>
  </si>
  <si>
    <t>Extintores</t>
  </si>
  <si>
    <t>Aire Aconidicionado Residencial y Comercial</t>
  </si>
  <si>
    <t>Usos</t>
  </si>
  <si>
    <t>Documento de soporte</t>
  </si>
  <si>
    <t xml:space="preserve">Tipo de Aire Acondicionado </t>
  </si>
  <si>
    <t xml:space="preserve">Solo para equipos nuevos instalados en el año </t>
  </si>
  <si>
    <t>Cantidad  en la carga del equipo</t>
  </si>
  <si>
    <t>Cantidad usada durante el periodo evaluado por el equipo</t>
  </si>
  <si>
    <t>Cantidad usada para reparar equipo</t>
  </si>
  <si>
    <t xml:space="preserve">Refrigerante recuperado </t>
  </si>
  <si>
    <t>Mantenimiento</t>
  </si>
  <si>
    <t>Total</t>
  </si>
  <si>
    <t xml:space="preserve">Área </t>
  </si>
  <si>
    <t>Cantidad (kg)</t>
  </si>
  <si>
    <t>Referencia (Si tiene fichas técnicas adjuntarlas)</t>
  </si>
  <si>
    <t>EXTINTORES</t>
  </si>
  <si>
    <t>Número Extintores</t>
  </si>
  <si>
    <t>Peso extintor</t>
  </si>
  <si>
    <t>FERTILIZANTE</t>
  </si>
  <si>
    <t xml:space="preserve">Área  </t>
  </si>
  <si>
    <t>Valor (Opcional)</t>
  </si>
  <si>
    <t># de Factura</t>
  </si>
  <si>
    <t>Potencia
[kW]</t>
  </si>
  <si>
    <t>horas de uso</t>
  </si>
  <si>
    <t>descripción del equipo y actividades</t>
  </si>
  <si>
    <t>CONSUMO DE ENERGIA</t>
  </si>
  <si>
    <t>Consumo de energía (kWh)</t>
  </si>
  <si>
    <t xml:space="preserve">Equipos de alto consumo </t>
  </si>
  <si>
    <t>Equipos eléctricos (Especificar a qué departamento o dependencia pertenecen)</t>
  </si>
  <si>
    <r>
      <rPr>
        <b/>
        <sz val="12"/>
        <color theme="1"/>
        <rFont val="Arial Narrow"/>
        <family val="2"/>
      </rPr>
      <t xml:space="preserve">Nota: </t>
    </r>
    <r>
      <rPr>
        <sz val="12"/>
        <color theme="1"/>
        <rFont val="Arial Narrow"/>
        <family val="2"/>
      </rPr>
      <t>Solo llenar si se presentan y usan estos equipos en la sede/CAU</t>
    </r>
  </si>
  <si>
    <t>Origen</t>
  </si>
  <si>
    <t>Destino</t>
  </si>
  <si>
    <t>Clase</t>
  </si>
  <si>
    <t xml:space="preserve">VUELOS </t>
  </si>
  <si>
    <t>Aeropuerto</t>
  </si>
  <si>
    <t># de personas</t>
  </si>
  <si>
    <t>Ingrese ciudad, aeropuerto de origen y destino</t>
  </si>
  <si>
    <t>Consumo de papel</t>
  </si>
  <si>
    <t>Carta</t>
  </si>
  <si>
    <t>Oficio</t>
  </si>
  <si>
    <t>Media Carta</t>
  </si>
  <si>
    <t>Medio Pliego</t>
  </si>
  <si>
    <t>Kraft</t>
  </si>
  <si>
    <t>Rollo (1,2*10)</t>
  </si>
  <si>
    <t>Pliego</t>
  </si>
  <si>
    <t xml:space="preserve">Tamaño </t>
  </si>
  <si>
    <t xml:space="preserve">Unidades </t>
  </si>
  <si>
    <t xml:space="preserve">Tipo de papel  </t>
  </si>
  <si>
    <t>Tipo de Papel</t>
  </si>
  <si>
    <t xml:space="preserve">Bon Blanco </t>
  </si>
  <si>
    <t>Bon Reciclado</t>
  </si>
  <si>
    <t>Bon Ecolgico</t>
  </si>
  <si>
    <t>Periodico Recliado</t>
  </si>
  <si>
    <t>Carton Corrugado</t>
  </si>
  <si>
    <t>Propacalte Alta</t>
  </si>
  <si>
    <t>Propacalte Baja</t>
  </si>
  <si>
    <t>Opalina</t>
  </si>
  <si>
    <t>Tamaño</t>
  </si>
  <si>
    <t>Octavo</t>
  </si>
  <si>
    <t>Cuarto</t>
  </si>
  <si>
    <t>Tabliode</t>
  </si>
  <si>
    <t>A3</t>
  </si>
  <si>
    <t>Rollo (1,2*25)</t>
  </si>
  <si>
    <t>Rollo (1,2*30)</t>
  </si>
  <si>
    <t>Rollo (1,2*40)</t>
  </si>
  <si>
    <r>
      <rPr>
        <b/>
        <sz val="8"/>
        <color theme="1"/>
        <rFont val="Century Gothic"/>
        <family val="2"/>
      </rPr>
      <t xml:space="preserve">Nota: </t>
    </r>
    <r>
      <rPr>
        <sz val="8"/>
        <color theme="1"/>
        <rFont val="Century Gothic"/>
        <family val="2"/>
      </rPr>
      <t>Si no aparece el tipo de papel/Tamaño en la lista escriba otros y haga una descripcion del papel</t>
    </r>
  </si>
  <si>
    <t>Método de disposición</t>
  </si>
  <si>
    <t>RESIDUOS APROBECHABLES</t>
  </si>
  <si>
    <t>Reciclaje</t>
  </si>
  <si>
    <t>Relleno Sanitario</t>
  </si>
  <si>
    <t>Incineracion</t>
  </si>
  <si>
    <t>Compostaje</t>
  </si>
  <si>
    <t>RESIDUOS GENERADOS</t>
  </si>
  <si>
    <t>Estudiantes</t>
  </si>
  <si>
    <t xml:space="preserve">Propiedad de U. Santo Tomas </t>
  </si>
  <si>
    <t>Gas</t>
  </si>
  <si>
    <t>Líquido</t>
  </si>
  <si>
    <t>Gasolina Motor</t>
  </si>
  <si>
    <t>Biodiesel palma</t>
  </si>
  <si>
    <t>Carbón Genérico</t>
  </si>
  <si>
    <t>Carbón Guajira - Cesar</t>
  </si>
  <si>
    <t>Carbón Guajira</t>
  </si>
  <si>
    <t>Carbón Cundinamarca</t>
  </si>
  <si>
    <t>Carbón Cauca - Valle del Cauca</t>
  </si>
  <si>
    <t>Carbón Norte de Santander</t>
  </si>
  <si>
    <t>Carbón Córdoba-Norte de Antioquia</t>
  </si>
  <si>
    <t>Carbón Santander</t>
  </si>
  <si>
    <t>Carbón Santander Sogamoso</t>
  </si>
  <si>
    <t>Carbón Boyacá</t>
  </si>
  <si>
    <t>Carbón Antioquia</t>
  </si>
  <si>
    <t>Bagazo</t>
  </si>
  <si>
    <t>Fibra de palma</t>
  </si>
  <si>
    <t>Cuesco de palma</t>
  </si>
  <si>
    <t>Raquis de palma</t>
  </si>
  <si>
    <t>Cascarilla de Arroz</t>
  </si>
  <si>
    <t>Borra de Café</t>
  </si>
  <si>
    <t>Cisco de Café</t>
  </si>
  <si>
    <t>Leña</t>
  </si>
  <si>
    <t>Madera Genérico</t>
  </si>
  <si>
    <t>Madera Eucalipto</t>
  </si>
  <si>
    <t>Madera Pino</t>
  </si>
  <si>
    <t>Madera Acacia</t>
  </si>
  <si>
    <t>Madera Melina</t>
  </si>
  <si>
    <t>Residuos de llantas</t>
  </si>
  <si>
    <t xml:space="preserve">Tipo de combustible </t>
  </si>
  <si>
    <t>Solido</t>
  </si>
  <si>
    <t>Kerosene</t>
  </si>
  <si>
    <t>Combustoleo</t>
  </si>
  <si>
    <t>Crudo de Castilla</t>
  </si>
  <si>
    <t>Avigas</t>
  </si>
  <si>
    <t>Jet A1</t>
  </si>
  <si>
    <t>Etanol Anhidro</t>
  </si>
  <si>
    <t>Fuel Oil # 4 - Ecopetrol</t>
  </si>
  <si>
    <t>Diesel Marino</t>
  </si>
  <si>
    <t>Diesel B2</t>
  </si>
  <si>
    <t>Gasolina E10 (Comercial)</t>
  </si>
  <si>
    <t>GLP Cartagena</t>
  </si>
  <si>
    <t>GLP Barrancabermeja</t>
  </si>
  <si>
    <t>GLP Cusiana</t>
  </si>
  <si>
    <t>GLP Genérico</t>
  </si>
  <si>
    <t>Mezcla gasolina- Etanol</t>
  </si>
  <si>
    <t>Mezcla Diesel- Biodiese</t>
  </si>
  <si>
    <t>Biogas Genérico</t>
  </si>
  <si>
    <t>Coke Gas Genérico</t>
  </si>
  <si>
    <t>Gas Natural Cusiana</t>
  </si>
  <si>
    <t>Gas Natural Guajira</t>
  </si>
  <si>
    <t>Gas Natural Guepaje</t>
  </si>
  <si>
    <t>Gas Natural Neiva - Huila</t>
  </si>
  <si>
    <t>Gas Opon Payoa</t>
  </si>
  <si>
    <t>Gas Cupiagua</t>
  </si>
  <si>
    <t>Gas La Creciente</t>
  </si>
  <si>
    <t>Gas natural Generico</t>
  </si>
  <si>
    <t>Gas de Pozo Cupiagua</t>
  </si>
  <si>
    <t>Mezcla Cusiana / Guajira - Nodo SEBASTOPOL. Antioquia</t>
  </si>
  <si>
    <t>Mezcla Apiay / Cusiana - Nodo USME. Bogotá - Boyacá</t>
  </si>
  <si>
    <t>Mezcla Cusiana / Cupiagua - Nodo MARIQUITA. Occidente</t>
  </si>
  <si>
    <t>Mezcla teórica Guajira - Cusiana</t>
  </si>
  <si>
    <t xml:space="preserve">Líquido </t>
  </si>
  <si>
    <t>Función y Área de funcionamiento</t>
  </si>
  <si>
    <r>
      <rPr>
        <b/>
        <sz val="11"/>
        <color theme="1"/>
        <rFont val="Arial Narrow"/>
        <family val="2"/>
      </rPr>
      <t xml:space="preserve">Nota: </t>
    </r>
    <r>
      <rPr>
        <sz val="11"/>
        <color theme="1"/>
        <rFont val="Arial Narrow"/>
        <family val="2"/>
      </rPr>
      <t xml:space="preserve">Solo se incluyen los extintores </t>
    </r>
    <r>
      <rPr>
        <b/>
        <sz val="11"/>
        <color theme="1"/>
        <rFont val="Arial Narrow"/>
        <family val="2"/>
      </rPr>
      <t xml:space="preserve">RECARGADOS, UTILIZADOS Y ADQUIRIDOS </t>
    </r>
    <r>
      <rPr>
        <sz val="11"/>
        <color theme="1"/>
        <rFont val="Arial Narrow"/>
        <family val="2"/>
      </rPr>
      <t>durante el año 2017 con contenido de CO2 y HCFC 123</t>
    </r>
  </si>
  <si>
    <t xml:space="preserve">Solo para equipos desinstalados </t>
  </si>
  <si>
    <t>REFRIGERANTES UTILIZADO</t>
  </si>
  <si>
    <t>Documento de soporte (Descríbalo)</t>
  </si>
  <si>
    <t xml:space="preserve">Cantidad de Refrigerante Recargado en equipos </t>
  </si>
  <si>
    <t xml:space="preserve">Observaciones del documento </t>
  </si>
  <si>
    <t>CONSUMO DE REFRIGERANTES AIRES ACONDICIONADOS EQUIPOS NUEVOS, DESINSTALADOS O A LOS QUE SE LE HICIERE MANTENIMIENTO</t>
  </si>
  <si>
    <t xml:space="preserve">Contenido Extintor                      </t>
  </si>
  <si>
    <t>HCFC 123</t>
  </si>
  <si>
    <t xml:space="preserve">CO2 </t>
  </si>
  <si>
    <t xml:space="preserve">Refrigerante utilizado </t>
  </si>
  <si>
    <t>Carga Total del quipo que se retiró</t>
  </si>
  <si>
    <r>
      <rPr>
        <b/>
        <sz val="11"/>
        <color theme="1"/>
        <rFont val="Arial Narrow"/>
        <family val="2"/>
      </rPr>
      <t>Nota:</t>
    </r>
    <r>
      <rPr>
        <sz val="11"/>
        <color theme="1"/>
        <rFont val="Arial Narrow"/>
        <family val="2"/>
      </rPr>
      <t xml:space="preserve"> Si no aparece el tipo de refrigerante en la lista escriba "otros" y descríbalo en observaciones (si es posible enviar hoja de seguridad del producto)</t>
    </r>
  </si>
  <si>
    <r>
      <rPr>
        <b/>
        <sz val="11"/>
        <color theme="1"/>
        <rFont val="Arial Narrow"/>
        <family val="2"/>
      </rPr>
      <t>Nota:</t>
    </r>
    <r>
      <rPr>
        <sz val="11"/>
        <color theme="1"/>
        <rFont val="Arial Narrow"/>
        <family val="2"/>
      </rPr>
      <t xml:space="preserve"> Llenar esta tabla solo si un equipo fue </t>
    </r>
    <r>
      <rPr>
        <b/>
        <sz val="11"/>
        <color theme="1"/>
        <rFont val="Arial Narrow"/>
        <family val="2"/>
      </rPr>
      <t>instalado</t>
    </r>
    <r>
      <rPr>
        <sz val="11"/>
        <color theme="1"/>
        <rFont val="Arial Narrow"/>
        <family val="2"/>
      </rPr>
      <t xml:space="preserve">, </t>
    </r>
    <r>
      <rPr>
        <b/>
        <sz val="11"/>
        <color theme="1"/>
        <rFont val="Arial Narrow"/>
        <family val="2"/>
      </rPr>
      <t>desinstalado</t>
    </r>
    <r>
      <rPr>
        <sz val="11"/>
        <color theme="1"/>
        <rFont val="Arial Narrow"/>
        <family val="2"/>
      </rPr>
      <t xml:space="preserve"> o se le realizo algún </t>
    </r>
    <r>
      <rPr>
        <b/>
        <sz val="11"/>
        <color theme="1"/>
        <rFont val="Arial Narrow"/>
        <family val="2"/>
      </rPr>
      <t xml:space="preserve">mantenimiento </t>
    </r>
    <r>
      <rPr>
        <sz val="11"/>
        <color theme="1"/>
        <rFont val="Arial Narrow"/>
        <family val="2"/>
      </rPr>
      <t xml:space="preserve"> </t>
    </r>
  </si>
  <si>
    <t>Contenido de Fertilizante</t>
  </si>
  <si>
    <t>Tipo Fertilizante</t>
  </si>
  <si>
    <t>Cal</t>
  </si>
  <si>
    <t>Nitrógeno</t>
  </si>
  <si>
    <t>Conexión</t>
  </si>
  <si>
    <t>Área                                  (Uso principal del papel)</t>
  </si>
  <si>
    <t xml:space="preserve">Separación de la fuente, Reciclaje y/o Reutilización </t>
  </si>
  <si>
    <t>Área</t>
  </si>
  <si>
    <r>
      <rPr>
        <b/>
        <sz val="8"/>
        <color theme="1"/>
        <rFont val="Century Gothic"/>
        <family val="2"/>
      </rPr>
      <t xml:space="preserve">Nota: </t>
    </r>
    <r>
      <rPr>
        <sz val="8"/>
        <color theme="1"/>
        <rFont val="Century Gothic"/>
        <family val="2"/>
      </rPr>
      <t>Se diligencia aquellos residuos que son dispuestos con la empresa de recolección de basuras de su ciudad. Si se dispone de otra manera por favor indíquelo en las observaciones.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</si>
</sst>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??_);_(@_)"/>
    <numFmt numFmtId="165" formatCode="_-* #,##0\ _€_-;\-* #,##0\ _€_-;_-* &quot;-&quot;??\ _€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u/>
      <sz val="12"/>
      <color theme="10"/>
      <name val="Arial Narrow"/>
      <family val="2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sz val="12"/>
      <color theme="0"/>
      <name val="Arial Narrow"/>
      <family val="2"/>
    </font>
    <font>
      <sz val="11"/>
      <color theme="1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 Narrow"/>
      <family val="2"/>
    </font>
    <font>
      <sz val="11"/>
      <color theme="0"/>
      <name val="Arial Narrow"/>
      <family val="2"/>
    </font>
    <font>
      <b/>
      <sz val="11"/>
      <color theme="0"/>
      <name val="Arial Narrow"/>
      <family val="2"/>
    </font>
    <font>
      <b/>
      <sz val="11"/>
      <color theme="1"/>
      <name val="Arial Narrow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35">
    <xf numFmtId="0" fontId="0" fillId="0" borderId="0" xfId="0"/>
    <xf numFmtId="0" fontId="3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11" borderId="1" xfId="0" applyFont="1" applyFill="1" applyBorder="1" applyAlignment="1">
      <alignment horizontal="center" vertical="center" wrapText="1"/>
    </xf>
    <xf numFmtId="49" fontId="6" fillId="10" borderId="1" xfId="1" applyNumberFormat="1" applyFont="1" applyFill="1" applyBorder="1" applyAlignment="1"/>
    <xf numFmtId="164" fontId="6" fillId="10" borderId="1" xfId="2" applyNumberFormat="1" applyFont="1" applyFill="1" applyBorder="1" applyAlignment="1"/>
    <xf numFmtId="165" fontId="6" fillId="10" borderId="1" xfId="1" applyNumberFormat="1" applyFont="1" applyFill="1" applyBorder="1" applyAlignment="1"/>
    <xf numFmtId="1" fontId="6" fillId="10" borderId="1" xfId="0" applyNumberFormat="1" applyFont="1" applyFill="1" applyBorder="1" applyAlignment="1">
      <alignment horizontal="center"/>
    </xf>
    <xf numFmtId="2" fontId="6" fillId="10" borderId="1" xfId="0" applyNumberFormat="1" applyFont="1" applyFill="1" applyBorder="1" applyAlignment="1">
      <alignment horizontal="center"/>
    </xf>
    <xf numFmtId="0" fontId="5" fillId="13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/>
    </xf>
    <xf numFmtId="0" fontId="6" fillId="12" borderId="1" xfId="0" applyFont="1" applyFill="1" applyBorder="1"/>
    <xf numFmtId="0" fontId="9" fillId="12" borderId="1" xfId="0" applyFont="1" applyFill="1" applyBorder="1"/>
    <xf numFmtId="0" fontId="6" fillId="10" borderId="1" xfId="0" applyFont="1" applyFill="1" applyBorder="1" applyAlignment="1">
      <alignment vertical="top" wrapText="1"/>
    </xf>
    <xf numFmtId="0" fontId="11" fillId="12" borderId="1" xfId="0" applyFont="1" applyFill="1" applyBorder="1" applyAlignment="1">
      <alignment horizontal="left" vertical="center" wrapText="1"/>
    </xf>
    <xf numFmtId="0" fontId="6" fillId="9" borderId="1" xfId="0" applyFont="1" applyFill="1" applyBorder="1" applyAlignment="1">
      <alignment horizontal="center"/>
    </xf>
    <xf numFmtId="0" fontId="9" fillId="9" borderId="3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Border="1" applyAlignment="1">
      <alignment vertical="center" wrapText="1"/>
    </xf>
    <xf numFmtId="0" fontId="17" fillId="4" borderId="1" xfId="0" applyFont="1" applyFill="1" applyBorder="1"/>
    <xf numFmtId="0" fontId="18" fillId="0" borderId="0" xfId="0" applyFont="1"/>
    <xf numFmtId="0" fontId="17" fillId="0" borderId="0" xfId="0" applyFont="1" applyAlignment="1"/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/>
    <xf numFmtId="0" fontId="17" fillId="4" borderId="1" xfId="0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vertical="center"/>
    </xf>
    <xf numFmtId="0" fontId="19" fillId="2" borderId="1" xfId="0" applyFont="1" applyFill="1" applyBorder="1" applyAlignment="1"/>
    <xf numFmtId="0" fontId="17" fillId="4" borderId="1" xfId="0" applyFont="1" applyFill="1" applyBorder="1" applyAlignment="1"/>
    <xf numFmtId="0" fontId="17" fillId="4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/>
    </xf>
    <xf numFmtId="0" fontId="17" fillId="4" borderId="1" xfId="0" applyFont="1" applyFill="1" applyBorder="1" applyAlignment="1">
      <alignment horizontal="left" vertical="center"/>
    </xf>
    <xf numFmtId="0" fontId="17" fillId="0" borderId="0" xfId="0" applyFont="1" applyAlignment="1">
      <alignment horizontal="left"/>
    </xf>
    <xf numFmtId="0" fontId="19" fillId="2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center" vertical="center"/>
    </xf>
    <xf numFmtId="0" fontId="19" fillId="3" borderId="0" xfId="0" applyFont="1" applyFill="1" applyAlignment="1"/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7" fillId="4" borderId="21" xfId="0" applyFont="1" applyFill="1" applyBorder="1" applyAlignment="1">
      <alignment horizontal="center" vertical="center" wrapText="1"/>
    </xf>
    <xf numFmtId="0" fontId="0" fillId="0" borderId="1" xfId="0" applyBorder="1"/>
    <xf numFmtId="0" fontId="17" fillId="4" borderId="6" xfId="0" applyFont="1" applyFill="1" applyBorder="1"/>
    <xf numFmtId="0" fontId="19" fillId="2" borderId="6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/>
    </xf>
    <xf numFmtId="0" fontId="5" fillId="13" borderId="1" xfId="0" applyFont="1" applyFill="1" applyBorder="1" applyAlignment="1">
      <alignment vertical="center"/>
    </xf>
    <xf numFmtId="0" fontId="0" fillId="0" borderId="1" xfId="0" applyBorder="1" applyAlignment="1"/>
    <xf numFmtId="0" fontId="6" fillId="0" borderId="1" xfId="0" applyFont="1" applyBorder="1" applyAlignment="1"/>
    <xf numFmtId="0" fontId="0" fillId="0" borderId="1" xfId="0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6" fillId="9" borderId="6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7" fillId="7" borderId="3" xfId="0" applyFont="1" applyFill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0" fontId="6" fillId="9" borderId="5" xfId="0" applyFont="1" applyFill="1" applyBorder="1" applyAlignment="1">
      <alignment horizontal="center" wrapText="1"/>
    </xf>
    <xf numFmtId="0" fontId="6" fillId="9" borderId="7" xfId="0" applyFont="1" applyFill="1" applyBorder="1" applyAlignment="1">
      <alignment horizontal="center" wrapText="1"/>
    </xf>
    <xf numFmtId="0" fontId="6" fillId="9" borderId="6" xfId="0" applyFont="1" applyFill="1" applyBorder="1" applyAlignment="1">
      <alignment horizontal="center" wrapText="1"/>
    </xf>
    <xf numFmtId="0" fontId="10" fillId="9" borderId="5" xfId="3" applyFont="1" applyFill="1" applyBorder="1" applyAlignment="1">
      <alignment horizontal="center"/>
    </xf>
    <xf numFmtId="0" fontId="10" fillId="9" borderId="7" xfId="3" applyFont="1" applyFill="1" applyBorder="1" applyAlignment="1">
      <alignment horizontal="center"/>
    </xf>
    <xf numFmtId="0" fontId="10" fillId="9" borderId="6" xfId="3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9" borderId="9" xfId="0" applyFont="1" applyFill="1" applyBorder="1" applyAlignment="1">
      <alignment horizontal="center" vertical="center"/>
    </xf>
    <xf numFmtId="0" fontId="7" fillId="9" borderId="10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7" fillId="9" borderId="11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 wrapText="1"/>
    </xf>
    <xf numFmtId="0" fontId="17" fillId="5" borderId="18" xfId="0" applyFont="1" applyFill="1" applyBorder="1" applyAlignment="1">
      <alignment horizontal="left" vertical="center" wrapText="1"/>
    </xf>
    <xf numFmtId="0" fontId="17" fillId="5" borderId="19" xfId="0" applyFont="1" applyFill="1" applyBorder="1" applyAlignment="1">
      <alignment horizontal="left" vertical="center" wrapText="1"/>
    </xf>
    <xf numFmtId="0" fontId="17" fillId="5" borderId="22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7" fillId="5" borderId="15" xfId="0" applyFont="1" applyFill="1" applyBorder="1" applyAlignment="1">
      <alignment horizontal="left" vertical="center" wrapText="1"/>
    </xf>
    <xf numFmtId="0" fontId="17" fillId="5" borderId="12" xfId="0" applyFont="1" applyFill="1" applyBorder="1" applyAlignment="1">
      <alignment horizontal="left" vertical="center" wrapText="1"/>
    </xf>
    <xf numFmtId="0" fontId="17" fillId="5" borderId="16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wrapText="1"/>
    </xf>
    <xf numFmtId="0" fontId="19" fillId="2" borderId="7" xfId="0" applyFont="1" applyFill="1" applyBorder="1" applyAlignment="1">
      <alignment horizontal="center" wrapText="1"/>
    </xf>
    <xf numFmtId="0" fontId="19" fillId="2" borderId="6" xfId="0" applyFont="1" applyFill="1" applyBorder="1" applyAlignment="1">
      <alignment horizontal="center" wrapText="1"/>
    </xf>
    <xf numFmtId="0" fontId="19" fillId="2" borderId="5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17" fillId="5" borderId="13" xfId="0" applyFont="1" applyFill="1" applyBorder="1" applyAlignment="1">
      <alignment horizontal="left" vertical="center" wrapText="1"/>
    </xf>
    <xf numFmtId="0" fontId="17" fillId="5" borderId="14" xfId="0" applyFont="1" applyFill="1" applyBorder="1" applyAlignment="1">
      <alignment horizontal="left" vertical="center" wrapText="1"/>
    </xf>
    <xf numFmtId="0" fontId="17" fillId="5" borderId="2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/>
    </xf>
    <xf numFmtId="0" fontId="13" fillId="11" borderId="1" xfId="0" applyFont="1" applyFill="1" applyBorder="1" applyAlignment="1">
      <alignment horizontal="center"/>
    </xf>
    <xf numFmtId="0" fontId="6" fillId="8" borderId="18" xfId="0" applyFont="1" applyFill="1" applyBorder="1" applyAlignment="1">
      <alignment horizontal="left" vertical="center" wrapText="1"/>
    </xf>
    <xf numFmtId="0" fontId="6" fillId="8" borderId="19" xfId="0" applyFont="1" applyFill="1" applyBorder="1" applyAlignment="1">
      <alignment horizontal="left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top" wrapText="1"/>
    </xf>
    <xf numFmtId="0" fontId="5" fillId="13" borderId="1" xfId="0" applyFont="1" applyFill="1" applyBorder="1" applyAlignment="1">
      <alignment horizontal="center" vertical="center" wrapText="1"/>
    </xf>
    <xf numFmtId="0" fontId="13" fillId="13" borderId="1" xfId="0" applyFont="1" applyFill="1" applyBorder="1" applyAlignment="1">
      <alignment horizontal="center" vertical="center" wrapText="1"/>
    </xf>
    <xf numFmtId="0" fontId="11" fillId="14" borderId="17" xfId="0" applyFont="1" applyFill="1" applyBorder="1" applyAlignment="1">
      <alignment horizontal="left" vertical="center" wrapText="1"/>
    </xf>
    <xf numFmtId="0" fontId="11" fillId="14" borderId="0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center" wrapText="1"/>
    </xf>
    <xf numFmtId="0" fontId="11" fillId="12" borderId="1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/>
    </xf>
    <xf numFmtId="0" fontId="6" fillId="12" borderId="6" xfId="0" applyFont="1" applyFill="1" applyBorder="1" applyAlignment="1">
      <alignment horizontal="center"/>
    </xf>
    <xf numFmtId="0" fontId="5" fillId="1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14" borderId="8" xfId="0" applyFont="1" applyFill="1" applyBorder="1" applyAlignment="1">
      <alignment horizontal="left" vertical="center" wrapText="1"/>
    </xf>
  </cellXfs>
  <cellStyles count="4">
    <cellStyle name="Hipervínculo" xfId="3" builtinId="8"/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racticantesUGICU\Downloads\FormularioHuellaCarbono_2017%20Bogot&#225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Lorena\Downloads\Formato%20Recolecci&#243;n%20Informaci&#243;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-Información"/>
      <sheetName val="Datos"/>
      <sheetName val="Alcance1-Combustibles"/>
      <sheetName val="Alcance1-Refrig. y Extintores"/>
      <sheetName val="Alcance1-Fertilizantes N-CaO"/>
      <sheetName val="Alcance2"/>
      <sheetName val="Alcance3-Movilidad"/>
      <sheetName val="Alcance3-Vuelos"/>
      <sheetName val="Alcance3-Transporte tercerizado"/>
      <sheetName val="Alcance3-Insumos impresión"/>
      <sheetName val="Alcance3-Residuos"/>
      <sheetName val="Vehiculos"/>
      <sheetName val="Listas"/>
      <sheetName val="Refrigerantes"/>
      <sheetName val="ValoresUP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U1" t="str">
            <v>A Coruña</v>
          </cell>
        </row>
        <row r="2">
          <cell r="C2" t="str">
            <v>Galones</v>
          </cell>
          <cell r="D2" t="str">
            <v>Toneladas</v>
          </cell>
          <cell r="E2" t="str">
            <v>Bond Blanco</v>
          </cell>
          <cell r="G2" t="str">
            <v>A4</v>
          </cell>
          <cell r="M2" t="str">
            <v>Diesel B10 - ACPM (Mezcla Comercial)</v>
          </cell>
          <cell r="O2" t="str">
            <v>Carro</v>
          </cell>
          <cell r="U2" t="str">
            <v>Acapulco</v>
          </cell>
        </row>
        <row r="3">
          <cell r="A3" t="str">
            <v>Líquidos</v>
          </cell>
          <cell r="C3" t="str">
            <v>Litros</v>
          </cell>
          <cell r="D3" t="str">
            <v>Kilos</v>
          </cell>
          <cell r="E3" t="str">
            <v>Bond Reciclado</v>
          </cell>
          <cell r="G3" t="str">
            <v>Carta</v>
          </cell>
          <cell r="M3" t="str">
            <v>Biodiesel palma</v>
          </cell>
          <cell r="O3" t="str">
            <v>Bicicleta</v>
          </cell>
          <cell r="U3" t="str">
            <v>Accra</v>
          </cell>
        </row>
        <row r="4">
          <cell r="A4" t="str">
            <v>Gaseoso</v>
          </cell>
          <cell r="C4" t="str">
            <v>Metros Cúbicos</v>
          </cell>
          <cell r="D4" t="str">
            <v>Gramos</v>
          </cell>
          <cell r="E4" t="str">
            <v>Bond Ecológico</v>
          </cell>
          <cell r="G4" t="str">
            <v>Oficio</v>
          </cell>
          <cell r="M4" t="str">
            <v>Gasolina Motor</v>
          </cell>
          <cell r="O4" t="str">
            <v>Moto</v>
          </cell>
          <cell r="U4" t="str">
            <v>Addis Ababa</v>
          </cell>
        </row>
        <row r="5">
          <cell r="C5" t="str">
            <v>Pies Cúbicos</v>
          </cell>
          <cell r="D5" t="str">
            <v>Libras</v>
          </cell>
          <cell r="E5" t="str">
            <v>Periodico Reciclado</v>
          </cell>
          <cell r="G5" t="str">
            <v>Media Carta</v>
          </cell>
          <cell r="M5" t="str">
            <v>Gasolina E10 (Comercial)</v>
          </cell>
          <cell r="O5" t="str">
            <v>Bus</v>
          </cell>
          <cell r="U5" t="str">
            <v>Ahmedabad</v>
          </cell>
        </row>
        <row r="6">
          <cell r="C6" t="str">
            <v>Barriles</v>
          </cell>
          <cell r="D6" t="str">
            <v>Onzas</v>
          </cell>
          <cell r="E6" t="str">
            <v>Kraft</v>
          </cell>
          <cell r="G6" t="str">
            <v>Octavo</v>
          </cell>
          <cell r="M6" t="str">
            <v>Gas Natural Generico</v>
          </cell>
          <cell r="O6" t="str">
            <v>Van</v>
          </cell>
          <cell r="U6" t="str">
            <v>Alicante</v>
          </cell>
        </row>
        <row r="7">
          <cell r="C7" t="str">
            <v>Onza</v>
          </cell>
          <cell r="E7" t="str">
            <v>Cartón corrugado</v>
          </cell>
          <cell r="G7" t="str">
            <v>Cuarto</v>
          </cell>
          <cell r="O7" t="str">
            <v>Taxi</v>
          </cell>
          <cell r="U7" t="str">
            <v>Amman</v>
          </cell>
        </row>
        <row r="8">
          <cell r="C8" t="str">
            <v>Mililitros</v>
          </cell>
          <cell r="E8" t="str">
            <v>Propacolte (Alta densidad)</v>
          </cell>
          <cell r="G8" t="str">
            <v>Medio Pliego</v>
          </cell>
          <cell r="O8" t="str">
            <v>Uber(Sedán)</v>
          </cell>
          <cell r="U8" t="str">
            <v>Amsterdam</v>
          </cell>
        </row>
        <row r="9">
          <cell r="E9" t="str">
            <v>Propacolte (Baja densidad)</v>
          </cell>
          <cell r="G9" t="str">
            <v>Pliego</v>
          </cell>
          <cell r="O9" t="str">
            <v>Uber(Camioneta)</v>
          </cell>
          <cell r="U9" t="str">
            <v>Anchorage</v>
          </cell>
        </row>
        <row r="10">
          <cell r="E10" t="str">
            <v>Opalina</v>
          </cell>
          <cell r="G10" t="str">
            <v>Tabloide</v>
          </cell>
          <cell r="O10" t="str">
            <v>Uber(Pool)</v>
          </cell>
          <cell r="U10" t="str">
            <v>Antofagasta</v>
          </cell>
        </row>
        <row r="11">
          <cell r="G11" t="str">
            <v>A3</v>
          </cell>
          <cell r="O11" t="str">
            <v>TransporteMasivo</v>
          </cell>
          <cell r="U11" t="str">
            <v>Apartado</v>
          </cell>
        </row>
        <row r="12">
          <cell r="G12" t="str">
            <v>Rollo (1,2*10)</v>
          </cell>
          <cell r="U12" t="str">
            <v>Arauca</v>
          </cell>
        </row>
        <row r="13">
          <cell r="G13" t="str">
            <v>Rollo (1,2*25)</v>
          </cell>
          <cell r="U13" t="str">
            <v>Armenia</v>
          </cell>
        </row>
        <row r="14">
          <cell r="G14" t="str">
            <v>Rollo (1,2*30)</v>
          </cell>
          <cell r="U14" t="str">
            <v>Aruba</v>
          </cell>
        </row>
        <row r="15">
          <cell r="G15" t="str">
            <v>Rollo (1,2*40)</v>
          </cell>
          <cell r="U15" t="str">
            <v>Atenas</v>
          </cell>
        </row>
        <row r="16">
          <cell r="G16" t="str">
            <v>Otro</v>
          </cell>
          <cell r="U16" t="str">
            <v>Atlanta</v>
          </cell>
        </row>
        <row r="17">
          <cell r="U17" t="str">
            <v>Attanooga</v>
          </cell>
        </row>
        <row r="18">
          <cell r="U18" t="str">
            <v>Auckland</v>
          </cell>
        </row>
        <row r="19">
          <cell r="U19" t="str">
            <v>Austin</v>
          </cell>
        </row>
        <row r="20">
          <cell r="H20" t="str">
            <v>Reciclado</v>
          </cell>
          <cell r="I20" t="str">
            <v>Vidrio</v>
          </cell>
          <cell r="U20" t="str">
            <v>Bahia Solano</v>
          </cell>
        </row>
        <row r="21">
          <cell r="H21" t="str">
            <v>Enterrado/Relleno Sanitario</v>
          </cell>
          <cell r="I21" t="str">
            <v>PET</v>
          </cell>
          <cell r="U21" t="str">
            <v>Bahrain</v>
          </cell>
        </row>
        <row r="22">
          <cell r="H22" t="str">
            <v>Incinerado</v>
          </cell>
          <cell r="I22" t="str">
            <v>Periódicos</v>
          </cell>
          <cell r="U22" t="str">
            <v>Balmaceda</v>
          </cell>
        </row>
        <row r="23">
          <cell r="E23" t="str">
            <v>Enero</v>
          </cell>
          <cell r="H23" t="str">
            <v>Compostaje</v>
          </cell>
          <cell r="I23" t="str">
            <v>Mix Papel Hogar</v>
          </cell>
          <cell r="U23" t="str">
            <v>Baltimore</v>
          </cell>
        </row>
        <row r="24">
          <cell r="E24" t="str">
            <v>Febrero</v>
          </cell>
          <cell r="I24" t="str">
            <v>Mix Papel Oficina</v>
          </cell>
          <cell r="U24" t="str">
            <v>Bangkok</v>
          </cell>
        </row>
        <row r="25">
          <cell r="E25" t="str">
            <v>Marzo</v>
          </cell>
          <cell r="I25" t="str">
            <v>Mix Metal</v>
          </cell>
          <cell r="U25" t="str">
            <v>Barcelona</v>
          </cell>
        </row>
        <row r="26">
          <cell r="E26" t="str">
            <v>Abril</v>
          </cell>
          <cell r="I26" t="str">
            <v>Mix Plásticos</v>
          </cell>
          <cell r="U26" t="str">
            <v>Barrancabermeja</v>
          </cell>
        </row>
        <row r="27">
          <cell r="E27" t="str">
            <v>Mayo</v>
          </cell>
          <cell r="I27" t="str">
            <v>Mix Reciclables</v>
          </cell>
          <cell r="U27" t="str">
            <v>Barranquilla</v>
          </cell>
        </row>
        <row r="28">
          <cell r="E28" t="str">
            <v>Junio</v>
          </cell>
          <cell r="I28" t="str">
            <v>Mix Orgánicos</v>
          </cell>
          <cell r="U28" t="str">
            <v xml:space="preserve">Basel </v>
          </cell>
        </row>
        <row r="29">
          <cell r="E29" t="str">
            <v>Julio</v>
          </cell>
          <cell r="I29" t="str">
            <v>Mix Residuos</v>
          </cell>
          <cell r="U29" t="str">
            <v>Beijing</v>
          </cell>
        </row>
        <row r="30">
          <cell r="E30" t="str">
            <v>Agosto</v>
          </cell>
          <cell r="U30" t="str">
            <v>Beirut</v>
          </cell>
        </row>
        <row r="31">
          <cell r="E31" t="str">
            <v>Septiembre</v>
          </cell>
          <cell r="U31" t="str">
            <v>Belem, Brasil</v>
          </cell>
        </row>
        <row r="32">
          <cell r="E32" t="str">
            <v>Octubre</v>
          </cell>
          <cell r="U32" t="str">
            <v>Berlin</v>
          </cell>
        </row>
        <row r="33">
          <cell r="E33" t="str">
            <v>Noviembre</v>
          </cell>
          <cell r="U33" t="str">
            <v>Bilbao</v>
          </cell>
        </row>
        <row r="34">
          <cell r="E34" t="str">
            <v>Diciembre</v>
          </cell>
          <cell r="U34" t="str">
            <v>Bilbao (España)</v>
          </cell>
        </row>
        <row r="35">
          <cell r="U35" t="str">
            <v>Bodo</v>
          </cell>
        </row>
        <row r="36">
          <cell r="U36" t="str">
            <v>Bogota</v>
          </cell>
        </row>
        <row r="37">
          <cell r="U37" t="str">
            <v>Bolonia</v>
          </cell>
        </row>
        <row r="38">
          <cell r="U38" t="str">
            <v>Bombay</v>
          </cell>
        </row>
        <row r="39">
          <cell r="U39" t="str">
            <v>Bonaire</v>
          </cell>
        </row>
        <row r="40">
          <cell r="U40" t="str">
            <v>Boston</v>
          </cell>
        </row>
        <row r="41">
          <cell r="U41" t="str">
            <v>Brasilia</v>
          </cell>
        </row>
        <row r="42">
          <cell r="U42" t="str">
            <v>Bremen</v>
          </cell>
        </row>
        <row r="43">
          <cell r="U43" t="str">
            <v>Brisbane</v>
          </cell>
        </row>
        <row r="44">
          <cell r="U44" t="str">
            <v>Bruselas</v>
          </cell>
        </row>
        <row r="45">
          <cell r="U45" t="str">
            <v>Bucaramanga</v>
          </cell>
        </row>
        <row r="46">
          <cell r="U46" t="str">
            <v>Bucharest</v>
          </cell>
        </row>
        <row r="47">
          <cell r="U47" t="str">
            <v>Budapest</v>
          </cell>
        </row>
        <row r="48">
          <cell r="U48" t="str">
            <v>Buenaventura</v>
          </cell>
        </row>
        <row r="49">
          <cell r="U49" t="str">
            <v>Buenos Aires</v>
          </cell>
        </row>
        <row r="50">
          <cell r="U50" t="str">
            <v>Buffalo</v>
          </cell>
        </row>
        <row r="51">
          <cell r="U51" t="str">
            <v>Busan</v>
          </cell>
        </row>
        <row r="52">
          <cell r="U52" t="str">
            <v>Calgary</v>
          </cell>
        </row>
        <row r="53">
          <cell r="U53" t="str">
            <v>Cali</v>
          </cell>
        </row>
        <row r="54">
          <cell r="U54" t="str">
            <v>Cancun</v>
          </cell>
        </row>
        <row r="55">
          <cell r="U55" t="str">
            <v>Caracas</v>
          </cell>
        </row>
        <row r="56">
          <cell r="U56" t="str">
            <v>Cartagena</v>
          </cell>
        </row>
        <row r="57">
          <cell r="U57" t="str">
            <v>Casa Blanca</v>
          </cell>
        </row>
        <row r="58">
          <cell r="U58" t="str">
            <v>Caxias Do Sul</v>
          </cell>
        </row>
        <row r="59">
          <cell r="U59" t="str">
            <v>Cedar Rapids</v>
          </cell>
        </row>
        <row r="60">
          <cell r="U60" t="str">
            <v>Charlotte</v>
          </cell>
        </row>
        <row r="61">
          <cell r="U61" t="str">
            <v>Chicago</v>
          </cell>
        </row>
        <row r="62">
          <cell r="U62" t="str">
            <v>Ciudad del Carmen</v>
          </cell>
        </row>
        <row r="63">
          <cell r="U63" t="str">
            <v xml:space="preserve">Ciudad Juarez </v>
          </cell>
        </row>
        <row r="64">
          <cell r="U64" t="str">
            <v>Cleveland</v>
          </cell>
        </row>
        <row r="65">
          <cell r="U65" t="str">
            <v>Cochabamba</v>
          </cell>
        </row>
        <row r="66">
          <cell r="U66" t="str">
            <v>Copenhagen</v>
          </cell>
        </row>
        <row r="67">
          <cell r="U67" t="str">
            <v>Cordoba Argentina</v>
          </cell>
        </row>
        <row r="68">
          <cell r="U68" t="str">
            <v>Corozal</v>
          </cell>
        </row>
        <row r="69">
          <cell r="U69" t="str">
            <v>Cotonou</v>
          </cell>
        </row>
        <row r="70">
          <cell r="U70" t="str">
            <v>Cucuta</v>
          </cell>
        </row>
        <row r="71">
          <cell r="U71" t="str">
            <v>Curacao</v>
          </cell>
        </row>
        <row r="72">
          <cell r="U72" t="str">
            <v>Curitiba</v>
          </cell>
        </row>
        <row r="73">
          <cell r="U73" t="str">
            <v>Cuzco</v>
          </cell>
        </row>
        <row r="74">
          <cell r="U74" t="str">
            <v>Dallas</v>
          </cell>
        </row>
        <row r="75">
          <cell r="U75" t="str">
            <v>Delhi</v>
          </cell>
        </row>
        <row r="76">
          <cell r="U76" t="str">
            <v>Denpasar Bali</v>
          </cell>
        </row>
        <row r="77">
          <cell r="U77" t="str">
            <v>Denver</v>
          </cell>
        </row>
        <row r="78">
          <cell r="U78" t="str">
            <v>Detroit</v>
          </cell>
        </row>
        <row r="79">
          <cell r="U79" t="str">
            <v>Doha</v>
          </cell>
        </row>
        <row r="80">
          <cell r="U80" t="str">
            <v>Dubai</v>
          </cell>
        </row>
        <row r="81">
          <cell r="U81" t="str">
            <v>Dublin</v>
          </cell>
        </row>
        <row r="82">
          <cell r="U82" t="str">
            <v>Dubrovnik</v>
          </cell>
        </row>
        <row r="83">
          <cell r="U83" t="str">
            <v>Dusseldorf</v>
          </cell>
        </row>
        <row r="84">
          <cell r="U84" t="str">
            <v>Easter Island</v>
          </cell>
        </row>
        <row r="85">
          <cell r="U85" t="str">
            <v>Edinburgh</v>
          </cell>
        </row>
        <row r="86">
          <cell r="U86" t="str">
            <v>Edmonton</v>
          </cell>
        </row>
        <row r="87">
          <cell r="U87" t="str">
            <v>El Cairo</v>
          </cell>
        </row>
        <row r="88">
          <cell r="U88" t="str">
            <v>El Calafate</v>
          </cell>
        </row>
        <row r="89">
          <cell r="U89" t="str">
            <v>El Yopal</v>
          </cell>
        </row>
        <row r="90">
          <cell r="U90" t="str">
            <v>Entebbe</v>
          </cell>
        </row>
        <row r="91">
          <cell r="U91" t="str">
            <v>Estambul</v>
          </cell>
        </row>
        <row r="92">
          <cell r="U92" t="str">
            <v>Florencia</v>
          </cell>
        </row>
        <row r="93">
          <cell r="U93" t="str">
            <v>Fort de France</v>
          </cell>
        </row>
        <row r="94">
          <cell r="U94" t="str">
            <v>Fort Lauderdale</v>
          </cell>
        </row>
        <row r="95">
          <cell r="U95" t="str">
            <v>Fortaleza, Brasil</v>
          </cell>
        </row>
        <row r="96">
          <cell r="U96" t="str">
            <v>Frankfurt</v>
          </cell>
        </row>
        <row r="97">
          <cell r="U97" t="str">
            <v>Geneva</v>
          </cell>
        </row>
        <row r="98">
          <cell r="U98" t="str">
            <v>Genoa</v>
          </cell>
        </row>
        <row r="99">
          <cell r="U99" t="str">
            <v>Georgetown</v>
          </cell>
        </row>
        <row r="100">
          <cell r="U100" t="str">
            <v>Gothenburg</v>
          </cell>
        </row>
        <row r="101">
          <cell r="U101" t="str">
            <v>Gran Canaria</v>
          </cell>
        </row>
        <row r="102">
          <cell r="U102" t="str">
            <v>Grand Cayman</v>
          </cell>
        </row>
        <row r="103">
          <cell r="U103" t="str">
            <v>Guadalajara</v>
          </cell>
        </row>
        <row r="104">
          <cell r="U104" t="str">
            <v>Guangzhou</v>
          </cell>
        </row>
        <row r="105">
          <cell r="U105" t="str">
            <v>Guatemala</v>
          </cell>
        </row>
        <row r="106">
          <cell r="U106" t="str">
            <v>Guayaquil</v>
          </cell>
        </row>
        <row r="107">
          <cell r="U107" t="str">
            <v>Hamburgo</v>
          </cell>
        </row>
        <row r="108">
          <cell r="U108" t="str">
            <v>Hangzhou</v>
          </cell>
        </row>
        <row r="109">
          <cell r="U109" t="str">
            <v>Hanoi</v>
          </cell>
        </row>
        <row r="110">
          <cell r="U110" t="str">
            <v>Hartford</v>
          </cell>
        </row>
        <row r="111">
          <cell r="U111" t="str">
            <v>Helsinki</v>
          </cell>
        </row>
        <row r="112">
          <cell r="U112" t="str">
            <v>Hong Kong</v>
          </cell>
        </row>
        <row r="113">
          <cell r="U113" t="str">
            <v>Houston</v>
          </cell>
        </row>
        <row r="114">
          <cell r="U114" t="str">
            <v>Ibague</v>
          </cell>
        </row>
        <row r="115">
          <cell r="U115" t="str">
            <v>Iguazu</v>
          </cell>
        </row>
        <row r="116">
          <cell r="U116" t="str">
            <v>Indianapolis</v>
          </cell>
        </row>
        <row r="117">
          <cell r="U117" t="str">
            <v>Ithaca</v>
          </cell>
        </row>
        <row r="118">
          <cell r="U118" t="str">
            <v>Jackson</v>
          </cell>
        </row>
        <row r="119">
          <cell r="U119" t="str">
            <v>Jacksonville</v>
          </cell>
        </row>
        <row r="120">
          <cell r="U120" t="str">
            <v>Kathmandu</v>
          </cell>
        </row>
        <row r="121">
          <cell r="U121" t="str">
            <v>Katowice</v>
          </cell>
        </row>
        <row r="122">
          <cell r="U122" t="str">
            <v>Kingston</v>
          </cell>
        </row>
        <row r="123">
          <cell r="U123" t="str">
            <v>Krakow</v>
          </cell>
        </row>
        <row r="124">
          <cell r="U124" t="str">
            <v>Kyiv</v>
          </cell>
        </row>
        <row r="125">
          <cell r="U125" t="str">
            <v>La Habana</v>
          </cell>
        </row>
        <row r="126">
          <cell r="U126" t="str">
            <v>La Paz</v>
          </cell>
        </row>
        <row r="127">
          <cell r="U127" t="str">
            <v>Las Vegas</v>
          </cell>
        </row>
        <row r="128">
          <cell r="U128" t="str">
            <v>Leticia</v>
          </cell>
        </row>
        <row r="129">
          <cell r="U129" t="str">
            <v>Lima</v>
          </cell>
        </row>
        <row r="130">
          <cell r="U130" t="str">
            <v>Lisbon</v>
          </cell>
        </row>
        <row r="131">
          <cell r="U131" t="str">
            <v>Lome</v>
          </cell>
        </row>
        <row r="132">
          <cell r="U132" t="str">
            <v>Londres</v>
          </cell>
        </row>
        <row r="133">
          <cell r="U133" t="str">
            <v>Long Beach</v>
          </cell>
        </row>
        <row r="134">
          <cell r="U134" t="str">
            <v>Los Angeles</v>
          </cell>
        </row>
        <row r="135">
          <cell r="U135" t="str">
            <v>Luang Prabang</v>
          </cell>
        </row>
        <row r="136">
          <cell r="U136" t="str">
            <v>Luxembourg</v>
          </cell>
        </row>
        <row r="137">
          <cell r="U137" t="str">
            <v>Lyon</v>
          </cell>
        </row>
        <row r="138">
          <cell r="U138" t="str">
            <v>Madrid</v>
          </cell>
        </row>
        <row r="139">
          <cell r="U139" t="str">
            <v xml:space="preserve">Madrid </v>
          </cell>
        </row>
        <row r="140">
          <cell r="U140" t="str">
            <v>Malaga</v>
          </cell>
        </row>
        <row r="141">
          <cell r="U141" t="str">
            <v>Malta</v>
          </cell>
        </row>
        <row r="142">
          <cell r="U142" t="str">
            <v>Managua</v>
          </cell>
        </row>
        <row r="143">
          <cell r="U143" t="str">
            <v>Manaus</v>
          </cell>
        </row>
        <row r="144">
          <cell r="U144" t="str">
            <v>Manchester</v>
          </cell>
        </row>
        <row r="145">
          <cell r="U145" t="str">
            <v>Manizales</v>
          </cell>
        </row>
        <row r="146">
          <cell r="U146" t="str">
            <v>Manzanillo</v>
          </cell>
        </row>
        <row r="147">
          <cell r="U147" t="str">
            <v>Maracaibo</v>
          </cell>
        </row>
        <row r="148">
          <cell r="U148" t="str">
            <v>Mazatlan</v>
          </cell>
        </row>
        <row r="149">
          <cell r="U149" t="str">
            <v>Medellin</v>
          </cell>
        </row>
        <row r="150">
          <cell r="U150" t="str">
            <v>Melbourne</v>
          </cell>
        </row>
        <row r="151">
          <cell r="U151" t="str">
            <v>Mendoza</v>
          </cell>
        </row>
        <row r="152">
          <cell r="U152" t="str">
            <v>Merida</v>
          </cell>
        </row>
        <row r="153">
          <cell r="U153" t="str">
            <v>Mexico</v>
          </cell>
        </row>
        <row r="154">
          <cell r="U154" t="str">
            <v>Miami</v>
          </cell>
        </row>
        <row r="155">
          <cell r="U155" t="str">
            <v>Mikonos</v>
          </cell>
        </row>
        <row r="156">
          <cell r="U156" t="str">
            <v>Milan</v>
          </cell>
        </row>
        <row r="157">
          <cell r="U157" t="str">
            <v>Minneapolis</v>
          </cell>
        </row>
        <row r="158">
          <cell r="U158" t="str">
            <v>Moline</v>
          </cell>
        </row>
        <row r="159">
          <cell r="U159" t="str">
            <v>Montego Bay</v>
          </cell>
        </row>
        <row r="160">
          <cell r="U160" t="str">
            <v>Monteria</v>
          </cell>
        </row>
        <row r="161">
          <cell r="U161" t="str">
            <v xml:space="preserve">Monteria </v>
          </cell>
        </row>
        <row r="162">
          <cell r="U162" t="str">
            <v>Monterrey</v>
          </cell>
        </row>
        <row r="163">
          <cell r="U163" t="str">
            <v>Montevideo</v>
          </cell>
        </row>
        <row r="164">
          <cell r="U164" t="str">
            <v>Montreal</v>
          </cell>
        </row>
        <row r="165">
          <cell r="U165" t="str">
            <v>Moscow</v>
          </cell>
        </row>
        <row r="166">
          <cell r="U166" t="str">
            <v>Munich</v>
          </cell>
        </row>
        <row r="167">
          <cell r="U167" t="str">
            <v>Nairobi</v>
          </cell>
        </row>
        <row r="168">
          <cell r="U168" t="str">
            <v>Neiva</v>
          </cell>
        </row>
        <row r="169">
          <cell r="U169" t="str">
            <v>Neuquen</v>
          </cell>
        </row>
        <row r="170">
          <cell r="U170" t="str">
            <v>New Orleans</v>
          </cell>
        </row>
        <row r="171">
          <cell r="U171" t="str">
            <v>New York</v>
          </cell>
        </row>
        <row r="172">
          <cell r="U172" t="str">
            <v>Nice</v>
          </cell>
        </row>
        <row r="173">
          <cell r="U173" t="str">
            <v>Oakland</v>
          </cell>
        </row>
        <row r="174">
          <cell r="U174" t="str">
            <v>Oaxaca</v>
          </cell>
        </row>
        <row r="175">
          <cell r="U175" t="str">
            <v>Orlando</v>
          </cell>
        </row>
        <row r="176">
          <cell r="U176" t="str">
            <v>Oslo</v>
          </cell>
        </row>
        <row r="177">
          <cell r="U177" t="str">
            <v>Ottawa</v>
          </cell>
        </row>
        <row r="178">
          <cell r="U178" t="str">
            <v>Palma Malloca</v>
          </cell>
        </row>
        <row r="179">
          <cell r="U179" t="str">
            <v>Palma Mallorca</v>
          </cell>
        </row>
        <row r="180">
          <cell r="U180" t="str">
            <v>Pamplona</v>
          </cell>
        </row>
        <row r="181">
          <cell r="U181" t="str">
            <v>Panama</v>
          </cell>
        </row>
        <row r="182">
          <cell r="U182" t="str">
            <v>Paris</v>
          </cell>
        </row>
        <row r="183">
          <cell r="U183" t="str">
            <v>Pasto</v>
          </cell>
        </row>
        <row r="184">
          <cell r="U184" t="str">
            <v>Pensacola</v>
          </cell>
        </row>
        <row r="185">
          <cell r="U185" t="str">
            <v>Pereira</v>
          </cell>
        </row>
        <row r="186">
          <cell r="U186" t="str">
            <v>Philadelphia</v>
          </cell>
        </row>
        <row r="187">
          <cell r="U187" t="str">
            <v>Phoenix</v>
          </cell>
        </row>
        <row r="188">
          <cell r="U188" t="str">
            <v>Pitsburgh</v>
          </cell>
        </row>
        <row r="189">
          <cell r="U189" t="str">
            <v>Popayan</v>
          </cell>
        </row>
        <row r="190">
          <cell r="U190" t="str">
            <v>Porlamar</v>
          </cell>
        </row>
        <row r="191">
          <cell r="U191" t="str">
            <v>Porto</v>
          </cell>
        </row>
        <row r="192">
          <cell r="U192" t="str">
            <v>Porto Seguro</v>
          </cell>
        </row>
        <row r="193">
          <cell r="U193" t="str">
            <v>Praga</v>
          </cell>
        </row>
        <row r="194">
          <cell r="U194" t="str">
            <v>ProviDenvercia</v>
          </cell>
        </row>
        <row r="195">
          <cell r="U195" t="str">
            <v>Puebla</v>
          </cell>
        </row>
        <row r="196">
          <cell r="U196" t="str">
            <v>Puerto Asis</v>
          </cell>
        </row>
        <row r="197">
          <cell r="U197" t="str">
            <v>Puerto Carreño</v>
          </cell>
        </row>
        <row r="198">
          <cell r="U198" t="str">
            <v>Puerto Montt</v>
          </cell>
        </row>
        <row r="199">
          <cell r="U199" t="str">
            <v>Punta Arenas</v>
          </cell>
        </row>
        <row r="200">
          <cell r="U200" t="str">
            <v>Punta Cana</v>
          </cell>
        </row>
        <row r="201">
          <cell r="U201" t="str">
            <v>Quebec</v>
          </cell>
        </row>
        <row r="202">
          <cell r="U202" t="str">
            <v>Quibdo</v>
          </cell>
        </row>
        <row r="203">
          <cell r="U203" t="str">
            <v>Quito</v>
          </cell>
        </row>
        <row r="204">
          <cell r="U204" t="str">
            <v>Raleigh,Durham</v>
          </cell>
        </row>
        <row r="205">
          <cell r="U205" t="str">
            <v>Richmond</v>
          </cell>
        </row>
        <row r="206">
          <cell r="U206" t="str">
            <v>Rio de Janeiro</v>
          </cell>
        </row>
        <row r="207">
          <cell r="U207" t="str">
            <v>Rio Gallegos</v>
          </cell>
        </row>
        <row r="208">
          <cell r="U208" t="str">
            <v>Riohacha</v>
          </cell>
        </row>
        <row r="209">
          <cell r="U209" t="str">
            <v>Roma</v>
          </cell>
        </row>
        <row r="210">
          <cell r="U210" t="str">
            <v>Saba</v>
          </cell>
        </row>
        <row r="211">
          <cell r="U211" t="str">
            <v>Salt Lake, USA</v>
          </cell>
        </row>
        <row r="212">
          <cell r="U212" t="str">
            <v>Salvador, Brasil</v>
          </cell>
        </row>
        <row r="213">
          <cell r="U213" t="str">
            <v>San Andres</v>
          </cell>
        </row>
        <row r="214">
          <cell r="U214" t="str">
            <v>San Carlos de Bariloche</v>
          </cell>
        </row>
        <row r="215">
          <cell r="U215" t="str">
            <v>San Diego</v>
          </cell>
        </row>
        <row r="216">
          <cell r="U216" t="str">
            <v>San Francisco</v>
          </cell>
        </row>
        <row r="217">
          <cell r="U217" t="str">
            <v>San Jose Cabo</v>
          </cell>
        </row>
        <row r="218">
          <cell r="U218" t="str">
            <v>San Jose, Costa Rica</v>
          </cell>
        </row>
        <row r="219">
          <cell r="U219" t="str">
            <v>San Jose, USA</v>
          </cell>
        </row>
        <row r="220">
          <cell r="U220" t="str">
            <v>San Juan, Puerto Rico</v>
          </cell>
        </row>
        <row r="221">
          <cell r="U221" t="str">
            <v>San Petersburgo</v>
          </cell>
        </row>
        <row r="222">
          <cell r="U222" t="str">
            <v>San Salvador</v>
          </cell>
        </row>
        <row r="223">
          <cell r="U223" t="str">
            <v>Santa Cruz, Bolivia</v>
          </cell>
        </row>
        <row r="224">
          <cell r="U224" t="str">
            <v>Santa Marta</v>
          </cell>
        </row>
        <row r="225">
          <cell r="U225" t="str">
            <v>Santander, España</v>
          </cell>
        </row>
        <row r="226">
          <cell r="U226" t="str">
            <v>Santiago de Chile</v>
          </cell>
        </row>
        <row r="227">
          <cell r="U227" t="str">
            <v>Santiago de Compostela</v>
          </cell>
        </row>
        <row r="228">
          <cell r="U228" t="str">
            <v>Santiago de Cuba</v>
          </cell>
        </row>
        <row r="229">
          <cell r="U229" t="str">
            <v>Santiago, Republica Dominicana</v>
          </cell>
        </row>
        <row r="230">
          <cell r="U230" t="str">
            <v>Santo Domingo</v>
          </cell>
        </row>
        <row r="231">
          <cell r="U231" t="str">
            <v>Sao Paulo</v>
          </cell>
        </row>
        <row r="232">
          <cell r="U232" t="str">
            <v>Seattle</v>
          </cell>
        </row>
        <row r="233">
          <cell r="U233" t="str">
            <v>Seoul</v>
          </cell>
        </row>
        <row r="234">
          <cell r="U234" t="str">
            <v>Shanghai</v>
          </cell>
        </row>
        <row r="235">
          <cell r="U235" t="str">
            <v>Shenzhen</v>
          </cell>
        </row>
        <row r="236">
          <cell r="U236" t="str">
            <v>Siem Reap</v>
          </cell>
        </row>
        <row r="237">
          <cell r="U237" t="str">
            <v>Singapore</v>
          </cell>
        </row>
        <row r="238">
          <cell r="U238" t="str">
            <v>St Maarten</v>
          </cell>
        </row>
        <row r="239">
          <cell r="U239" t="str">
            <v>Stockholm</v>
          </cell>
        </row>
        <row r="240">
          <cell r="U240" t="str">
            <v>Strasbourg</v>
          </cell>
        </row>
        <row r="241">
          <cell r="U241" t="str">
            <v>Stuttgart</v>
          </cell>
        </row>
        <row r="242">
          <cell r="U242" t="str">
            <v xml:space="preserve">Sydney </v>
          </cell>
        </row>
        <row r="243">
          <cell r="U243" t="str">
            <v>Tampa</v>
          </cell>
        </row>
        <row r="244">
          <cell r="U244" t="str">
            <v>Tel Aviv</v>
          </cell>
        </row>
        <row r="245">
          <cell r="U245" t="str">
            <v>Teresina</v>
          </cell>
        </row>
        <row r="246">
          <cell r="U246" t="str">
            <v>Tijuana</v>
          </cell>
        </row>
        <row r="247">
          <cell r="U247" t="str">
            <v>Tokyo</v>
          </cell>
        </row>
        <row r="248">
          <cell r="U248" t="str">
            <v>Toluca</v>
          </cell>
        </row>
        <row r="249">
          <cell r="U249" t="str">
            <v>Toronto</v>
          </cell>
        </row>
        <row r="250">
          <cell r="U250" t="str">
            <v xml:space="preserve">Toronto </v>
          </cell>
        </row>
        <row r="251">
          <cell r="U251" t="str">
            <v>Toulouse</v>
          </cell>
        </row>
        <row r="252">
          <cell r="U252" t="str">
            <v>Tumaco</v>
          </cell>
        </row>
        <row r="253">
          <cell r="U253" t="str">
            <v>Turin</v>
          </cell>
        </row>
        <row r="254">
          <cell r="U254" t="str">
            <v xml:space="preserve">Ushuaia </v>
          </cell>
        </row>
        <row r="255">
          <cell r="U255" t="str">
            <v>Valencia</v>
          </cell>
        </row>
        <row r="256">
          <cell r="U256" t="str">
            <v>Valledupar</v>
          </cell>
        </row>
        <row r="257">
          <cell r="U257" t="str">
            <v>Vancouver</v>
          </cell>
        </row>
        <row r="258">
          <cell r="U258" t="str">
            <v>Venecia</v>
          </cell>
        </row>
        <row r="259">
          <cell r="U259" t="str">
            <v>Viena</v>
          </cell>
        </row>
        <row r="260">
          <cell r="U260" t="str">
            <v>Villa Garzon</v>
          </cell>
        </row>
        <row r="261">
          <cell r="U261" t="str">
            <v>Villa Hermosa</v>
          </cell>
        </row>
        <row r="262">
          <cell r="U262" t="str">
            <v>Villavicencio</v>
          </cell>
        </row>
        <row r="263">
          <cell r="U263" t="str">
            <v>Warsaw</v>
          </cell>
        </row>
        <row r="264">
          <cell r="U264" t="str">
            <v>Washington</v>
          </cell>
        </row>
        <row r="265">
          <cell r="U265" t="str">
            <v>West Palm Beach</v>
          </cell>
        </row>
        <row r="266">
          <cell r="U266" t="str">
            <v>Wuhan</v>
          </cell>
        </row>
        <row r="267">
          <cell r="U267" t="str">
            <v>Xi'an</v>
          </cell>
        </row>
        <row r="268">
          <cell r="U268" t="str">
            <v>Yangon</v>
          </cell>
        </row>
        <row r="269">
          <cell r="U269" t="str">
            <v>Yopal</v>
          </cell>
        </row>
        <row r="270">
          <cell r="U270" t="str">
            <v>Zurich</v>
          </cell>
        </row>
      </sheetData>
      <sheetData sheetId="13">
        <row r="3">
          <cell r="B3" t="str">
            <v>HFC-125</v>
          </cell>
          <cell r="F3" t="str">
            <v>Refrigeración doméstica</v>
          </cell>
        </row>
        <row r="4">
          <cell r="B4" t="str">
            <v xml:space="preserve">HFC-134 </v>
          </cell>
          <cell r="F4" t="str">
            <v>Refrigeración Comercial</v>
          </cell>
        </row>
        <row r="5">
          <cell r="B5" t="str">
            <v>HFC-134a</v>
          </cell>
          <cell r="F5" t="str">
            <v>Refrigeración comercial mediana/grande</v>
          </cell>
        </row>
        <row r="6">
          <cell r="B6" t="str">
            <v xml:space="preserve">HFC-143 </v>
          </cell>
          <cell r="F6" t="str">
            <v>Transporte Refrigerado</v>
          </cell>
        </row>
        <row r="7">
          <cell r="B7" t="str">
            <v>HFC-143a</v>
          </cell>
          <cell r="F7" t="str">
            <v>Refrigeración Industrial (Procesamiento y almacenado alimentos)</v>
          </cell>
        </row>
        <row r="8">
          <cell r="B8" t="str">
            <v>HFC-152</v>
          </cell>
          <cell r="F8" t="str">
            <v>Enfriadores</v>
          </cell>
        </row>
        <row r="9">
          <cell r="B9" t="str">
            <v>HFC-152a</v>
          </cell>
          <cell r="F9" t="str">
            <v>Extintores</v>
          </cell>
        </row>
        <row r="10">
          <cell r="B10" t="str">
            <v>HFC-161</v>
          </cell>
          <cell r="F10" t="str">
            <v>Aire Aconidicionado Residencial y Comercial</v>
          </cell>
        </row>
        <row r="11">
          <cell r="B11" t="str">
            <v>HFC-227EA</v>
          </cell>
        </row>
        <row r="12">
          <cell r="B12" t="str">
            <v>HFC-23</v>
          </cell>
        </row>
        <row r="13">
          <cell r="B13" t="str">
            <v>HFC-236CB</v>
          </cell>
        </row>
        <row r="14">
          <cell r="B14" t="str">
            <v>HFC-236EA</v>
          </cell>
        </row>
        <row r="15">
          <cell r="B15" t="str">
            <v>HFC-236FA</v>
          </cell>
        </row>
        <row r="16">
          <cell r="B16" t="str">
            <v>HFC-245CA</v>
          </cell>
        </row>
        <row r="17">
          <cell r="B17" t="str">
            <v>HFC-245FA</v>
          </cell>
        </row>
        <row r="18">
          <cell r="B18" t="str">
            <v>HFC-32</v>
          </cell>
        </row>
        <row r="19">
          <cell r="B19" t="str">
            <v>HFC-365MFC</v>
          </cell>
        </row>
        <row r="20">
          <cell r="B20" t="str">
            <v>HFC-41</v>
          </cell>
        </row>
        <row r="21">
          <cell r="B21" t="str">
            <v>HCFC-123</v>
          </cell>
        </row>
        <row r="22">
          <cell r="B22" t="str">
            <v>HFC-43-10-MEE</v>
          </cell>
        </row>
        <row r="23">
          <cell r="B23" t="str">
            <v>R134a</v>
          </cell>
        </row>
        <row r="24">
          <cell r="B24" t="str">
            <v>R404a</v>
          </cell>
        </row>
        <row r="25">
          <cell r="B25" t="str">
            <v>R407c</v>
          </cell>
        </row>
        <row r="26">
          <cell r="B26" t="str">
            <v>R410a</v>
          </cell>
        </row>
        <row r="27">
          <cell r="B27" t="str">
            <v>R437a</v>
          </cell>
        </row>
        <row r="28">
          <cell r="B28" t="str">
            <v>R-600a</v>
          </cell>
        </row>
      </sheetData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-Información (2)"/>
      <sheetName val="Listas"/>
      <sheetName val="Vehiculos"/>
    </sheetNames>
    <sheetDataSet>
      <sheetData sheetId="0"/>
      <sheetData sheetId="1">
        <row r="1">
          <cell r="O1" t="str">
            <v>HFC-125</v>
          </cell>
          <cell r="R1" t="str">
            <v>Enero</v>
          </cell>
        </row>
        <row r="2">
          <cell r="R2" t="str">
            <v>Febrero</v>
          </cell>
        </row>
        <row r="3">
          <cell r="R3" t="str">
            <v>Marzo</v>
          </cell>
        </row>
        <row r="4">
          <cell r="R4" t="str">
            <v>Abril</v>
          </cell>
        </row>
        <row r="5">
          <cell r="R5" t="str">
            <v>Mayo</v>
          </cell>
        </row>
        <row r="6">
          <cell r="R6" t="str">
            <v>Junio</v>
          </cell>
        </row>
        <row r="7">
          <cell r="R7" t="str">
            <v>Julio</v>
          </cell>
        </row>
        <row r="8">
          <cell r="R8" t="str">
            <v>Agosto</v>
          </cell>
        </row>
        <row r="9">
          <cell r="R9" t="str">
            <v>Septiembre</v>
          </cell>
        </row>
        <row r="10">
          <cell r="R10" t="str">
            <v>Octubre</v>
          </cell>
        </row>
        <row r="11">
          <cell r="R11" t="str">
            <v>Noviembre</v>
          </cell>
        </row>
        <row r="12">
          <cell r="R12" t="str">
            <v>Diciembre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I17"/>
  <sheetViews>
    <sheetView workbookViewId="0">
      <selection activeCell="S12" sqref="S12"/>
    </sheetView>
  </sheetViews>
  <sheetFormatPr baseColWidth="10" defaultRowHeight="15" x14ac:dyDescent="0.25"/>
  <cols>
    <col min="1" max="1" width="38.140625" customWidth="1"/>
    <col min="2" max="2" width="12.85546875" bestFit="1" customWidth="1"/>
  </cols>
  <sheetData>
    <row r="3" spans="1:9" ht="15.75" x14ac:dyDescent="0.25">
      <c r="A3" s="59" t="s">
        <v>8</v>
      </c>
      <c r="B3" s="59"/>
      <c r="C3" s="59"/>
      <c r="D3" s="59"/>
      <c r="E3" s="59"/>
      <c r="F3" s="59"/>
      <c r="G3" s="59"/>
      <c r="H3" s="59"/>
      <c r="I3" s="59"/>
    </row>
    <row r="4" spans="1:9" ht="15.75" x14ac:dyDescent="0.25">
      <c r="A4" s="22" t="s">
        <v>9</v>
      </c>
      <c r="B4" s="56"/>
      <c r="C4" s="57"/>
      <c r="D4" s="57"/>
      <c r="E4" s="57"/>
      <c r="F4" s="57"/>
      <c r="G4" s="57"/>
      <c r="H4" s="57"/>
      <c r="I4" s="58"/>
    </row>
    <row r="5" spans="1:9" ht="15.75" customHeight="1" x14ac:dyDescent="0.25">
      <c r="A5" s="62" t="s">
        <v>0</v>
      </c>
      <c r="B5" s="20" t="s">
        <v>13</v>
      </c>
      <c r="C5" s="20" t="s">
        <v>12</v>
      </c>
      <c r="D5" s="21" t="s">
        <v>1</v>
      </c>
      <c r="E5" s="60" t="s">
        <v>14</v>
      </c>
      <c r="F5" s="61"/>
      <c r="G5" s="20" t="s">
        <v>15</v>
      </c>
      <c r="H5" s="60" t="s">
        <v>16</v>
      </c>
      <c r="I5" s="61"/>
    </row>
    <row r="6" spans="1:9" ht="15.75" customHeight="1" x14ac:dyDescent="0.25">
      <c r="A6" s="63"/>
      <c r="B6" s="18"/>
      <c r="C6" s="18"/>
      <c r="D6" s="19"/>
      <c r="E6" s="56"/>
      <c r="F6" s="58"/>
      <c r="G6" s="18"/>
      <c r="H6" s="56"/>
      <c r="I6" s="58"/>
    </row>
    <row r="7" spans="1:9" ht="14.25" customHeight="1" x14ac:dyDescent="0.25">
      <c r="A7" s="22" t="s">
        <v>2</v>
      </c>
      <c r="B7" s="56"/>
      <c r="C7" s="57"/>
      <c r="D7" s="57"/>
      <c r="E7" s="57"/>
      <c r="F7" s="57"/>
      <c r="G7" s="57"/>
      <c r="H7" s="57"/>
      <c r="I7" s="58"/>
    </row>
    <row r="8" spans="1:9" ht="14.25" customHeight="1" x14ac:dyDescent="0.25">
      <c r="A8" s="22" t="s">
        <v>3</v>
      </c>
      <c r="B8" s="56"/>
      <c r="C8" s="57"/>
      <c r="D8" s="57"/>
      <c r="E8" s="57"/>
      <c r="F8" s="57"/>
      <c r="G8" s="57"/>
      <c r="H8" s="57"/>
      <c r="I8" s="58"/>
    </row>
    <row r="9" spans="1:9" ht="13.5" customHeight="1" x14ac:dyDescent="0.25">
      <c r="A9" s="22" t="s">
        <v>4</v>
      </c>
      <c r="B9" s="56"/>
      <c r="C9" s="57"/>
      <c r="D9" s="57"/>
      <c r="E9" s="57"/>
      <c r="F9" s="57"/>
      <c r="G9" s="57"/>
      <c r="H9" s="57"/>
      <c r="I9" s="58"/>
    </row>
    <row r="10" spans="1:9" ht="15.75" x14ac:dyDescent="0.25">
      <c r="A10" s="22" t="s">
        <v>5</v>
      </c>
      <c r="B10" s="69"/>
      <c r="C10" s="70"/>
      <c r="D10" s="70"/>
      <c r="E10" s="70"/>
      <c r="F10" s="70"/>
      <c r="G10" s="70"/>
      <c r="H10" s="70"/>
      <c r="I10" s="71"/>
    </row>
    <row r="11" spans="1:9" ht="14.25" customHeight="1" x14ac:dyDescent="0.25">
      <c r="A11" s="22" t="s">
        <v>6</v>
      </c>
      <c r="B11" s="56"/>
      <c r="C11" s="57"/>
      <c r="D11" s="57"/>
      <c r="E11" s="57"/>
      <c r="F11" s="57"/>
      <c r="G11" s="57"/>
      <c r="H11" s="57"/>
      <c r="I11" s="58"/>
    </row>
    <row r="12" spans="1:9" ht="28.5" customHeight="1" x14ac:dyDescent="0.25">
      <c r="A12" s="22" t="s">
        <v>7</v>
      </c>
      <c r="B12" s="56"/>
      <c r="C12" s="57"/>
      <c r="D12" s="57"/>
      <c r="E12" s="57"/>
      <c r="F12" s="57"/>
      <c r="G12" s="57"/>
      <c r="H12" s="57"/>
      <c r="I12" s="58"/>
    </row>
    <row r="13" spans="1:9" ht="14.25" customHeight="1" x14ac:dyDescent="0.25">
      <c r="A13" s="62" t="s">
        <v>10</v>
      </c>
      <c r="B13" s="81" t="s">
        <v>177</v>
      </c>
      <c r="C13" s="82"/>
      <c r="D13" s="83"/>
      <c r="E13" s="56"/>
      <c r="F13" s="58"/>
      <c r="G13" s="72" t="s">
        <v>21</v>
      </c>
      <c r="H13" s="74"/>
      <c r="I13" s="75"/>
    </row>
    <row r="14" spans="1:9" ht="13.5" customHeight="1" x14ac:dyDescent="0.25">
      <c r="A14" s="63"/>
      <c r="B14" s="78" t="s">
        <v>20</v>
      </c>
      <c r="C14" s="79"/>
      <c r="D14" s="80"/>
      <c r="E14" s="56"/>
      <c r="F14" s="58"/>
      <c r="G14" s="73"/>
      <c r="H14" s="76"/>
      <c r="I14" s="77"/>
    </row>
    <row r="15" spans="1:9" ht="16.5" customHeight="1" x14ac:dyDescent="0.25">
      <c r="A15" s="62" t="s">
        <v>17</v>
      </c>
      <c r="B15" s="64" t="s">
        <v>18</v>
      </c>
      <c r="C15" s="65"/>
      <c r="D15" s="66"/>
      <c r="E15" s="67"/>
      <c r="F15" s="67"/>
      <c r="G15" s="67"/>
      <c r="H15" s="67"/>
      <c r="I15" s="68"/>
    </row>
    <row r="16" spans="1:9" ht="15.75" customHeight="1" x14ac:dyDescent="0.25">
      <c r="A16" s="63"/>
      <c r="B16" s="64" t="s">
        <v>19</v>
      </c>
      <c r="C16" s="65"/>
      <c r="D16" s="56"/>
      <c r="E16" s="57"/>
      <c r="F16" s="57"/>
      <c r="G16" s="57"/>
      <c r="H16" s="57"/>
      <c r="I16" s="58"/>
    </row>
    <row r="17" spans="2:3" x14ac:dyDescent="0.25">
      <c r="B17" s="1"/>
      <c r="C17" s="1"/>
    </row>
  </sheetData>
  <mergeCells count="25">
    <mergeCell ref="A13:A14"/>
    <mergeCell ref="B10:I10"/>
    <mergeCell ref="B11:I11"/>
    <mergeCell ref="B12:I12"/>
    <mergeCell ref="E14:F14"/>
    <mergeCell ref="G13:G14"/>
    <mergeCell ref="H13:I14"/>
    <mergeCell ref="B14:D14"/>
    <mergeCell ref="B13:D13"/>
    <mergeCell ref="E13:F13"/>
    <mergeCell ref="A15:A16"/>
    <mergeCell ref="B15:C15"/>
    <mergeCell ref="B16:C16"/>
    <mergeCell ref="D16:I16"/>
    <mergeCell ref="D15:I15"/>
    <mergeCell ref="B9:I9"/>
    <mergeCell ref="B8:I8"/>
    <mergeCell ref="B7:I7"/>
    <mergeCell ref="A3:I3"/>
    <mergeCell ref="H6:I6"/>
    <mergeCell ref="B4:I4"/>
    <mergeCell ref="H5:I5"/>
    <mergeCell ref="E6:F6"/>
    <mergeCell ref="E5:F5"/>
    <mergeCell ref="A5:A6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249977111117893"/>
  </sheetPr>
  <dimension ref="A2:L27"/>
  <sheetViews>
    <sheetView zoomScaleNormal="100" workbookViewId="0">
      <selection activeCell="L8" sqref="L8"/>
    </sheetView>
  </sheetViews>
  <sheetFormatPr baseColWidth="10" defaultRowHeight="16.5" x14ac:dyDescent="0.3"/>
  <cols>
    <col min="1" max="1" width="42" style="25" bestFit="1" customWidth="1"/>
    <col min="2" max="2" width="17.140625" style="25" customWidth="1"/>
    <col min="3" max="3" width="14.28515625" style="25" bestFit="1" customWidth="1"/>
    <col min="4" max="4" width="13.28515625" style="25" bestFit="1" customWidth="1"/>
    <col min="5" max="5" width="12.28515625" style="25" bestFit="1" customWidth="1"/>
    <col min="6" max="6" width="13.140625" style="25" bestFit="1" customWidth="1"/>
    <col min="7" max="7" width="16.42578125" style="25" bestFit="1" customWidth="1"/>
    <col min="8" max="8" width="12.42578125" style="25" bestFit="1" customWidth="1"/>
    <col min="9" max="11" width="11.42578125" style="25"/>
    <col min="12" max="12" width="20.140625" style="25" bestFit="1" customWidth="1"/>
    <col min="13" max="13" width="19.28515625" style="25" bestFit="1" customWidth="1"/>
    <col min="14" max="14" width="20.85546875" style="25" bestFit="1" customWidth="1"/>
    <col min="15" max="16384" width="11.42578125" style="25"/>
  </cols>
  <sheetData>
    <row r="2" spans="1:12" x14ac:dyDescent="0.3">
      <c r="L2" s="26"/>
    </row>
    <row r="3" spans="1:12" x14ac:dyDescent="0.3">
      <c r="L3" s="26"/>
    </row>
    <row r="4" spans="1:12" x14ac:dyDescent="0.3">
      <c r="A4" s="87" t="s">
        <v>25</v>
      </c>
      <c r="B4" s="87"/>
      <c r="C4" s="87"/>
      <c r="D4" s="87"/>
      <c r="E4" s="87"/>
      <c r="F4" s="87"/>
      <c r="G4" s="87"/>
      <c r="H4" s="87"/>
      <c r="I4" s="87"/>
      <c r="J4" s="87"/>
    </row>
    <row r="5" spans="1:12" ht="45.75" customHeight="1" x14ac:dyDescent="0.3">
      <c r="A5" s="41" t="s">
        <v>26</v>
      </c>
      <c r="B5" s="41" t="s">
        <v>242</v>
      </c>
      <c r="C5" s="41" t="s">
        <v>29</v>
      </c>
      <c r="D5" s="41" t="s">
        <v>30</v>
      </c>
      <c r="E5" s="41" t="s">
        <v>22</v>
      </c>
      <c r="F5" s="41" t="s">
        <v>32</v>
      </c>
      <c r="G5" s="41" t="s">
        <v>31</v>
      </c>
      <c r="H5" s="41" t="s">
        <v>178</v>
      </c>
      <c r="I5" s="86" t="s">
        <v>24</v>
      </c>
      <c r="J5" s="86"/>
    </row>
    <row r="6" spans="1:12" x14ac:dyDescent="0.3">
      <c r="A6" s="42"/>
      <c r="B6" s="33"/>
      <c r="C6" s="33"/>
      <c r="D6" s="27"/>
      <c r="E6" s="33"/>
      <c r="F6" s="33"/>
      <c r="G6" s="42"/>
      <c r="H6" s="42"/>
      <c r="I6" s="88"/>
      <c r="J6" s="88"/>
    </row>
    <row r="7" spans="1:12" x14ac:dyDescent="0.3">
      <c r="A7" s="42"/>
      <c r="B7" s="33"/>
      <c r="C7" s="33"/>
      <c r="D7" s="27"/>
      <c r="E7" s="27"/>
      <c r="F7" s="27"/>
      <c r="G7" s="27"/>
      <c r="H7" s="27"/>
      <c r="I7" s="84"/>
      <c r="J7" s="84"/>
    </row>
    <row r="8" spans="1:12" x14ac:dyDescent="0.3">
      <c r="A8" s="42"/>
      <c r="B8" s="33"/>
      <c r="C8" s="33"/>
      <c r="D8" s="27"/>
      <c r="E8" s="27"/>
      <c r="F8" s="27"/>
      <c r="G8" s="27"/>
      <c r="H8" s="27"/>
      <c r="I8" s="84"/>
      <c r="J8" s="84"/>
    </row>
    <row r="13" spans="1:12" x14ac:dyDescent="0.3">
      <c r="A13" s="87" t="s">
        <v>39</v>
      </c>
      <c r="B13" s="87"/>
      <c r="C13" s="87"/>
      <c r="D13" s="87"/>
      <c r="E13" s="87"/>
      <c r="F13" s="87"/>
      <c r="G13" s="87"/>
      <c r="H13" s="87"/>
      <c r="I13" s="87"/>
      <c r="J13" s="87"/>
    </row>
    <row r="14" spans="1:12" ht="33" x14ac:dyDescent="0.3">
      <c r="A14" s="41" t="s">
        <v>37</v>
      </c>
      <c r="B14" s="41" t="s">
        <v>33</v>
      </c>
      <c r="C14" s="41" t="s">
        <v>34</v>
      </c>
      <c r="D14" s="41" t="s">
        <v>35</v>
      </c>
      <c r="E14" s="41" t="s">
        <v>38</v>
      </c>
      <c r="F14" s="41" t="s">
        <v>30</v>
      </c>
      <c r="G14" s="41" t="s">
        <v>36</v>
      </c>
      <c r="H14" s="41" t="s">
        <v>32</v>
      </c>
      <c r="I14" s="85" t="s">
        <v>24</v>
      </c>
      <c r="J14" s="85"/>
    </row>
    <row r="15" spans="1:12" x14ac:dyDescent="0.3">
      <c r="A15" s="27"/>
      <c r="B15" s="27"/>
      <c r="C15" s="27"/>
      <c r="D15" s="27"/>
      <c r="E15" s="33"/>
      <c r="F15" s="27"/>
      <c r="G15" s="27"/>
      <c r="H15" s="33"/>
      <c r="I15" s="84"/>
      <c r="J15" s="84"/>
    </row>
    <row r="16" spans="1:12" x14ac:dyDescent="0.3">
      <c r="A16" s="27"/>
      <c r="B16" s="27"/>
      <c r="C16" s="27"/>
      <c r="D16" s="27"/>
      <c r="E16" s="33"/>
      <c r="F16" s="27"/>
      <c r="G16" s="27"/>
      <c r="H16" s="33"/>
      <c r="I16" s="84"/>
      <c r="J16" s="84"/>
    </row>
    <row r="17" spans="1:10" x14ac:dyDescent="0.3">
      <c r="A17" s="27"/>
      <c r="B17" s="27"/>
      <c r="C17" s="27"/>
      <c r="D17" s="27"/>
      <c r="E17" s="33"/>
      <c r="F17" s="27"/>
      <c r="G17" s="27"/>
      <c r="H17" s="33"/>
      <c r="I17" s="84"/>
      <c r="J17" s="84"/>
    </row>
    <row r="18" spans="1:10" x14ac:dyDescent="0.3">
      <c r="A18" s="27"/>
      <c r="B18" s="27"/>
      <c r="C18" s="27"/>
      <c r="D18" s="27"/>
      <c r="E18" s="33"/>
      <c r="F18" s="27"/>
      <c r="G18" s="27"/>
      <c r="H18" s="33"/>
      <c r="I18" s="84"/>
      <c r="J18" s="84"/>
    </row>
    <row r="19" spans="1:10" x14ac:dyDescent="0.3">
      <c r="A19" s="27"/>
      <c r="B19" s="27"/>
      <c r="C19" s="27"/>
      <c r="D19" s="27"/>
      <c r="E19" s="33"/>
      <c r="F19" s="27"/>
      <c r="G19" s="27"/>
      <c r="H19" s="33"/>
      <c r="I19" s="84"/>
      <c r="J19" s="84"/>
    </row>
    <row r="22" spans="1:10" x14ac:dyDescent="0.3">
      <c r="A22" s="28"/>
      <c r="B22" s="28"/>
      <c r="C22" s="28"/>
      <c r="D22" s="28"/>
    </row>
    <row r="25" spans="1:10" ht="32.25" customHeight="1" x14ac:dyDescent="0.3"/>
    <row r="27" spans="1:10" ht="35.25" customHeight="1" x14ac:dyDescent="0.3"/>
  </sheetData>
  <mergeCells count="12">
    <mergeCell ref="I15:J15"/>
    <mergeCell ref="I16:J16"/>
    <mergeCell ref="I17:J17"/>
    <mergeCell ref="I18:J18"/>
    <mergeCell ref="I19:J19"/>
    <mergeCell ref="I8:J8"/>
    <mergeCell ref="I14:J14"/>
    <mergeCell ref="I5:J5"/>
    <mergeCell ref="A4:J4"/>
    <mergeCell ref="I6:J6"/>
    <mergeCell ref="I7:J7"/>
    <mergeCell ref="A13:J13"/>
  </mergeCells>
  <dataValidations count="4">
    <dataValidation type="list" allowBlank="1" showInputMessage="1" showErrorMessage="1" sqref="F6 H15:H19">
      <formula1>Volumen</formula1>
    </dataValidation>
    <dataValidation type="list" allowBlank="1" showInputMessage="1" showErrorMessage="1" sqref="H6">
      <formula1>"Si,No"</formula1>
    </dataValidation>
    <dataValidation type="list" allowBlank="1" showInputMessage="1" showErrorMessage="1" sqref="D6:D8">
      <formula1>INDIRECT(Ti)</formula1>
    </dataValidation>
    <dataValidation type="list" allowBlank="1" showInputMessage="1" showErrorMessage="1" sqref="F15:F19">
      <formula1>INDIRECT(E15)</formula1>
    </dataValidation>
  </dataValidations>
  <pageMargins left="0.7" right="0.7" top="0.75" bottom="0.75" header="0.3" footer="0.3"/>
  <pageSetup paperSize="9" orientation="portrait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'Datos de listas'!$A$2:$A$4</xm:f>
          </x14:formula1>
          <xm:sqref>C6:C8 E15:E19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4:O45"/>
  <sheetViews>
    <sheetView topLeftCell="A25" zoomScaleNormal="100" workbookViewId="0">
      <selection activeCell="F30" sqref="F30:G30"/>
    </sheetView>
  </sheetViews>
  <sheetFormatPr baseColWidth="10" defaultRowHeight="16.5" x14ac:dyDescent="0.3"/>
  <cols>
    <col min="1" max="1" width="25.85546875" style="25" customWidth="1"/>
    <col min="2" max="2" width="28.7109375" style="25" customWidth="1"/>
    <col min="3" max="3" width="12.42578125" style="25" customWidth="1"/>
    <col min="4" max="4" width="13.140625" style="25" customWidth="1"/>
    <col min="5" max="5" width="23.5703125" style="25" customWidth="1"/>
    <col min="6" max="6" width="15.140625" style="25" customWidth="1"/>
    <col min="7" max="7" width="32.85546875" style="25" bestFit="1" customWidth="1"/>
    <col min="8" max="8" width="12.28515625" style="25" customWidth="1"/>
    <col min="9" max="10" width="11.42578125" style="25"/>
    <col min="11" max="11" width="10.140625" style="25" customWidth="1"/>
    <col min="12" max="12" width="14.7109375" style="25" bestFit="1" customWidth="1"/>
    <col min="13" max="13" width="11.42578125" style="25"/>
    <col min="14" max="14" width="60" style="25" bestFit="1" customWidth="1"/>
    <col min="15" max="16384" width="11.42578125" style="25"/>
  </cols>
  <sheetData>
    <row r="4" spans="1:15" ht="16.5" customHeight="1" x14ac:dyDescent="0.3">
      <c r="A4" s="105" t="s">
        <v>245</v>
      </c>
      <c r="B4" s="106"/>
      <c r="C4" s="106"/>
      <c r="D4" s="106"/>
      <c r="E4" s="106"/>
      <c r="F4" s="106"/>
      <c r="G4" s="106"/>
      <c r="H4" s="106"/>
      <c r="I4" s="107"/>
      <c r="O4" s="44"/>
    </row>
    <row r="5" spans="1:15" ht="18" customHeight="1" x14ac:dyDescent="0.3">
      <c r="A5" s="108" t="s">
        <v>116</v>
      </c>
      <c r="B5" s="45" t="s">
        <v>42</v>
      </c>
      <c r="C5" s="109" t="s">
        <v>40</v>
      </c>
      <c r="D5" s="108" t="s">
        <v>41</v>
      </c>
      <c r="E5" s="99" t="s">
        <v>247</v>
      </c>
      <c r="F5" s="99" t="s">
        <v>24</v>
      </c>
      <c r="G5" s="99" t="s">
        <v>23</v>
      </c>
      <c r="H5" s="101" t="s">
        <v>248</v>
      </c>
      <c r="I5" s="102"/>
      <c r="O5" s="29"/>
    </row>
    <row r="6" spans="1:15" ht="15.75" customHeight="1" x14ac:dyDescent="0.3">
      <c r="A6" s="108"/>
      <c r="B6" s="46" t="s">
        <v>97</v>
      </c>
      <c r="C6" s="109"/>
      <c r="D6" s="108"/>
      <c r="E6" s="100"/>
      <c r="F6" s="100"/>
      <c r="G6" s="100"/>
      <c r="H6" s="103"/>
      <c r="I6" s="104"/>
    </row>
    <row r="7" spans="1:15" x14ac:dyDescent="0.3">
      <c r="A7" s="42"/>
      <c r="B7" s="47"/>
      <c r="C7" s="42"/>
      <c r="D7" s="42"/>
      <c r="E7" s="42"/>
      <c r="F7" s="42"/>
      <c r="G7" s="42"/>
      <c r="H7" s="89"/>
      <c r="I7" s="90"/>
    </row>
    <row r="8" spans="1:15" x14ac:dyDescent="0.3">
      <c r="A8" s="42"/>
      <c r="B8" s="42"/>
      <c r="C8" s="42"/>
      <c r="D8" s="42"/>
      <c r="E8" s="42"/>
      <c r="F8" s="42"/>
      <c r="G8" s="42"/>
      <c r="H8" s="89"/>
      <c r="I8" s="90"/>
    </row>
    <row r="9" spans="1:15" x14ac:dyDescent="0.3">
      <c r="A9" s="42"/>
      <c r="B9" s="42"/>
      <c r="C9" s="42"/>
      <c r="D9" s="42"/>
      <c r="E9" s="42"/>
      <c r="F9" s="42"/>
      <c r="G9" s="42"/>
      <c r="H9" s="89"/>
      <c r="I9" s="90"/>
    </row>
    <row r="10" spans="1:15" ht="15" customHeight="1" x14ac:dyDescent="0.3">
      <c r="A10" s="96" t="s">
        <v>255</v>
      </c>
      <c r="B10" s="97"/>
      <c r="C10" s="97"/>
      <c r="D10" s="97"/>
      <c r="E10" s="97"/>
      <c r="F10" s="97"/>
      <c r="G10" s="97"/>
      <c r="H10" s="97"/>
      <c r="I10" s="98"/>
    </row>
    <row r="12" spans="1:15" ht="14.25" customHeight="1" x14ac:dyDescent="0.3"/>
    <row r="14" spans="1:15" ht="15.75" customHeight="1" x14ac:dyDescent="0.3">
      <c r="A14" s="85" t="s">
        <v>249</v>
      </c>
      <c r="B14" s="85"/>
      <c r="C14" s="85"/>
      <c r="D14" s="85"/>
      <c r="E14" s="85"/>
      <c r="F14" s="85"/>
      <c r="G14" s="85"/>
      <c r="H14" s="85"/>
      <c r="I14" s="85"/>
    </row>
    <row r="15" spans="1:15" x14ac:dyDescent="0.3">
      <c r="A15" s="86" t="s">
        <v>108</v>
      </c>
      <c r="B15" s="86" t="s">
        <v>253</v>
      </c>
      <c r="C15" s="87" t="s">
        <v>109</v>
      </c>
      <c r="D15" s="87"/>
      <c r="E15" s="87"/>
      <c r="F15" s="31" t="s">
        <v>114</v>
      </c>
      <c r="G15" s="87" t="s">
        <v>244</v>
      </c>
      <c r="H15" s="87"/>
      <c r="I15" s="94" t="s">
        <v>115</v>
      </c>
    </row>
    <row r="16" spans="1:15" ht="48" customHeight="1" x14ac:dyDescent="0.3">
      <c r="A16" s="86"/>
      <c r="B16" s="86"/>
      <c r="C16" s="85" t="s">
        <v>110</v>
      </c>
      <c r="D16" s="85"/>
      <c r="E16" s="41" t="s">
        <v>111</v>
      </c>
      <c r="F16" s="41" t="s">
        <v>112</v>
      </c>
      <c r="G16" s="43" t="s">
        <v>254</v>
      </c>
      <c r="H16" s="41" t="s">
        <v>113</v>
      </c>
      <c r="I16" s="95"/>
    </row>
    <row r="17" spans="1:9" x14ac:dyDescent="0.3">
      <c r="A17" s="32"/>
      <c r="B17" s="33"/>
      <c r="C17" s="84"/>
      <c r="D17" s="84"/>
      <c r="E17" s="27"/>
      <c r="F17" s="27"/>
      <c r="G17" s="27"/>
      <c r="H17" s="27"/>
      <c r="I17" s="27">
        <f>(C17-E17)+F17+(G17-H17)</f>
        <v>0</v>
      </c>
    </row>
    <row r="18" spans="1:9" x14ac:dyDescent="0.3">
      <c r="A18" s="32"/>
      <c r="B18" s="33"/>
      <c r="C18" s="84"/>
      <c r="D18" s="84"/>
      <c r="E18" s="27"/>
      <c r="F18" s="27"/>
      <c r="G18" s="27"/>
      <c r="H18" s="27"/>
      <c r="I18" s="27">
        <f t="shared" ref="I18:I24" si="0">(C18-E18)+F18+(G18-H18)</f>
        <v>0</v>
      </c>
    </row>
    <row r="19" spans="1:9" x14ac:dyDescent="0.3">
      <c r="A19" s="32"/>
      <c r="B19" s="33"/>
      <c r="C19" s="84"/>
      <c r="D19" s="84"/>
      <c r="E19" s="27"/>
      <c r="F19" s="27"/>
      <c r="G19" s="27"/>
      <c r="H19" s="27"/>
      <c r="I19" s="27">
        <f t="shared" si="0"/>
        <v>0</v>
      </c>
    </row>
    <row r="20" spans="1:9" ht="29.25" customHeight="1" x14ac:dyDescent="0.3">
      <c r="A20" s="32"/>
      <c r="B20" s="33"/>
      <c r="C20" s="84"/>
      <c r="D20" s="84"/>
      <c r="E20" s="27"/>
      <c r="F20" s="27"/>
      <c r="G20" s="27"/>
      <c r="H20" s="27"/>
      <c r="I20" s="27">
        <f t="shared" si="0"/>
        <v>0</v>
      </c>
    </row>
    <row r="21" spans="1:9" x14ac:dyDescent="0.3">
      <c r="A21" s="32"/>
      <c r="B21" s="33"/>
      <c r="C21" s="84"/>
      <c r="D21" s="84"/>
      <c r="E21" s="27"/>
      <c r="F21" s="27"/>
      <c r="G21" s="27"/>
      <c r="H21" s="27"/>
      <c r="I21" s="27">
        <f t="shared" si="0"/>
        <v>0</v>
      </c>
    </row>
    <row r="22" spans="1:9" x14ac:dyDescent="0.3">
      <c r="A22" s="32"/>
      <c r="B22" s="33"/>
      <c r="C22" s="84"/>
      <c r="D22" s="84"/>
      <c r="E22" s="27"/>
      <c r="F22" s="27"/>
      <c r="G22" s="27"/>
      <c r="H22" s="27"/>
      <c r="I22" s="27">
        <f t="shared" si="0"/>
        <v>0</v>
      </c>
    </row>
    <row r="23" spans="1:9" ht="30" customHeight="1" x14ac:dyDescent="0.3">
      <c r="A23" s="32"/>
      <c r="B23" s="33"/>
      <c r="C23" s="84"/>
      <c r="D23" s="84"/>
      <c r="E23" s="27"/>
      <c r="F23" s="27"/>
      <c r="G23" s="27"/>
      <c r="H23" s="27"/>
      <c r="I23" s="27">
        <f t="shared" si="0"/>
        <v>0</v>
      </c>
    </row>
    <row r="24" spans="1:9" ht="15" customHeight="1" x14ac:dyDescent="0.3">
      <c r="A24" s="32"/>
      <c r="B24" s="33"/>
      <c r="C24" s="84"/>
      <c r="D24" s="84"/>
      <c r="E24" s="27"/>
      <c r="F24" s="27"/>
      <c r="G24" s="27"/>
      <c r="H24" s="27"/>
      <c r="I24" s="27">
        <f t="shared" si="0"/>
        <v>0</v>
      </c>
    </row>
    <row r="25" spans="1:9" ht="16.5" customHeight="1" x14ac:dyDescent="0.3">
      <c r="A25" s="91" t="s">
        <v>256</v>
      </c>
      <c r="B25" s="92"/>
      <c r="C25" s="92"/>
      <c r="D25" s="92"/>
      <c r="E25" s="92"/>
      <c r="F25" s="92"/>
      <c r="G25" s="92"/>
      <c r="H25" s="92"/>
      <c r="I25" s="93"/>
    </row>
    <row r="28" spans="1:9" x14ac:dyDescent="0.3">
      <c r="A28" s="85" t="s">
        <v>119</v>
      </c>
      <c r="B28" s="85"/>
      <c r="C28" s="85"/>
      <c r="D28" s="85"/>
      <c r="E28" s="85"/>
      <c r="F28" s="85"/>
      <c r="G28" s="85"/>
    </row>
    <row r="29" spans="1:9" ht="33" x14ac:dyDescent="0.3">
      <c r="A29" s="41" t="s">
        <v>116</v>
      </c>
      <c r="B29" s="41" t="s">
        <v>250</v>
      </c>
      <c r="C29" s="41" t="s">
        <v>120</v>
      </c>
      <c r="D29" s="41" t="s">
        <v>121</v>
      </c>
      <c r="E29" s="41" t="s">
        <v>246</v>
      </c>
      <c r="F29" s="85" t="s">
        <v>24</v>
      </c>
      <c r="G29" s="85"/>
    </row>
    <row r="30" spans="1:9" x14ac:dyDescent="0.3">
      <c r="A30" s="33"/>
      <c r="B30" s="33"/>
      <c r="C30" s="33"/>
      <c r="D30" s="33"/>
      <c r="E30" s="42"/>
      <c r="F30" s="110"/>
      <c r="G30" s="110"/>
    </row>
    <row r="31" spans="1:9" x14ac:dyDescent="0.3">
      <c r="A31" s="33"/>
      <c r="B31" s="33"/>
      <c r="C31" s="33"/>
      <c r="D31" s="33"/>
      <c r="E31" s="42"/>
      <c r="F31" s="110"/>
      <c r="G31" s="110"/>
    </row>
    <row r="32" spans="1:9" x14ac:dyDescent="0.3">
      <c r="A32" s="33"/>
      <c r="B32" s="33"/>
      <c r="C32" s="33"/>
      <c r="D32" s="33"/>
      <c r="E32" s="42"/>
      <c r="F32" s="110"/>
      <c r="G32" s="110"/>
    </row>
    <row r="33" spans="1:7" ht="15" customHeight="1" x14ac:dyDescent="0.3">
      <c r="A33" s="33"/>
      <c r="B33" s="33"/>
      <c r="C33" s="33"/>
      <c r="D33" s="33"/>
      <c r="E33" s="42"/>
      <c r="F33" s="110"/>
      <c r="G33" s="110"/>
    </row>
    <row r="34" spans="1:7" x14ac:dyDescent="0.3">
      <c r="A34" s="33"/>
      <c r="B34" s="33"/>
      <c r="C34" s="33"/>
      <c r="D34" s="33"/>
      <c r="E34" s="42"/>
      <c r="F34" s="88"/>
      <c r="G34" s="88"/>
    </row>
    <row r="35" spans="1:7" x14ac:dyDescent="0.3">
      <c r="A35" s="33"/>
      <c r="B35" s="33"/>
      <c r="C35" s="33"/>
      <c r="D35" s="33"/>
      <c r="E35" s="42"/>
      <c r="F35" s="88"/>
      <c r="G35" s="88"/>
    </row>
    <row r="36" spans="1:7" x14ac:dyDescent="0.3">
      <c r="A36" s="33"/>
      <c r="B36" s="33"/>
      <c r="C36" s="33"/>
      <c r="D36" s="33"/>
      <c r="E36" s="42"/>
      <c r="F36" s="88"/>
      <c r="G36" s="88"/>
    </row>
    <row r="37" spans="1:7" x14ac:dyDescent="0.3">
      <c r="A37" s="33"/>
      <c r="B37" s="33"/>
      <c r="C37" s="33"/>
      <c r="D37" s="33"/>
      <c r="E37" s="42"/>
      <c r="F37" s="88"/>
      <c r="G37" s="88"/>
    </row>
    <row r="38" spans="1:7" x14ac:dyDescent="0.3">
      <c r="A38" s="33"/>
      <c r="B38" s="33"/>
      <c r="C38" s="33"/>
      <c r="D38" s="33"/>
      <c r="E38" s="42"/>
      <c r="F38" s="88"/>
      <c r="G38" s="88"/>
    </row>
    <row r="39" spans="1:7" x14ac:dyDescent="0.3">
      <c r="A39" s="33"/>
      <c r="B39" s="33"/>
      <c r="C39" s="33"/>
      <c r="D39" s="33"/>
      <c r="E39" s="42"/>
      <c r="F39" s="88"/>
      <c r="G39" s="88"/>
    </row>
    <row r="40" spans="1:7" x14ac:dyDescent="0.3">
      <c r="A40" s="33"/>
      <c r="B40" s="33"/>
      <c r="C40" s="33"/>
      <c r="D40" s="33"/>
      <c r="E40" s="42"/>
      <c r="F40" s="88"/>
      <c r="G40" s="88"/>
    </row>
    <row r="41" spans="1:7" x14ac:dyDescent="0.3">
      <c r="A41" s="33"/>
      <c r="B41" s="33"/>
      <c r="C41" s="33"/>
      <c r="D41" s="33"/>
      <c r="E41" s="42"/>
      <c r="F41" s="88"/>
      <c r="G41" s="88"/>
    </row>
    <row r="42" spans="1:7" x14ac:dyDescent="0.3">
      <c r="A42" s="33"/>
      <c r="B42" s="33"/>
      <c r="C42" s="33"/>
      <c r="D42" s="33"/>
      <c r="E42" s="42"/>
      <c r="F42" s="88"/>
      <c r="G42" s="88"/>
    </row>
    <row r="43" spans="1:7" x14ac:dyDescent="0.3">
      <c r="A43" s="33"/>
      <c r="B43" s="33"/>
      <c r="C43" s="33"/>
      <c r="D43" s="33"/>
      <c r="E43" s="42"/>
      <c r="F43" s="88"/>
      <c r="G43" s="88"/>
    </row>
    <row r="44" spans="1:7" x14ac:dyDescent="0.3">
      <c r="A44" s="33"/>
      <c r="B44" s="33"/>
      <c r="C44" s="33"/>
      <c r="D44" s="33"/>
      <c r="E44" s="42"/>
      <c r="F44" s="88"/>
      <c r="G44" s="88"/>
    </row>
    <row r="45" spans="1:7" x14ac:dyDescent="0.3">
      <c r="A45" s="111" t="s">
        <v>243</v>
      </c>
      <c r="B45" s="112"/>
      <c r="C45" s="112"/>
      <c r="D45" s="112"/>
      <c r="E45" s="112"/>
      <c r="F45" s="112"/>
      <c r="G45" s="113"/>
    </row>
  </sheetData>
  <mergeCells count="46">
    <mergeCell ref="F43:G43"/>
    <mergeCell ref="F44:G44"/>
    <mergeCell ref="A28:G28"/>
    <mergeCell ref="A45:G45"/>
    <mergeCell ref="F37:G37"/>
    <mergeCell ref="F38:G38"/>
    <mergeCell ref="F39:G39"/>
    <mergeCell ref="F40:G40"/>
    <mergeCell ref="F41:G41"/>
    <mergeCell ref="F42:G42"/>
    <mergeCell ref="F31:G31"/>
    <mergeCell ref="F32:G32"/>
    <mergeCell ref="F33:G33"/>
    <mergeCell ref="F34:G34"/>
    <mergeCell ref="F35:G35"/>
    <mergeCell ref="F36:G36"/>
    <mergeCell ref="F30:G30"/>
    <mergeCell ref="G15:H15"/>
    <mergeCell ref="C18:D18"/>
    <mergeCell ref="C19:D19"/>
    <mergeCell ref="C20:D20"/>
    <mergeCell ref="C21:D21"/>
    <mergeCell ref="C17:D17"/>
    <mergeCell ref="C22:D22"/>
    <mergeCell ref="C23:D23"/>
    <mergeCell ref="C24:D24"/>
    <mergeCell ref="F29:G29"/>
    <mergeCell ref="F5:F6"/>
    <mergeCell ref="G5:G6"/>
    <mergeCell ref="H5:I6"/>
    <mergeCell ref="A4:I4"/>
    <mergeCell ref="A5:A6"/>
    <mergeCell ref="C5:C6"/>
    <mergeCell ref="D5:D6"/>
    <mergeCell ref="E5:E6"/>
    <mergeCell ref="H9:I9"/>
    <mergeCell ref="H8:I8"/>
    <mergeCell ref="H7:I7"/>
    <mergeCell ref="A25:I25"/>
    <mergeCell ref="I15:I16"/>
    <mergeCell ref="A10:I10"/>
    <mergeCell ref="A14:I14"/>
    <mergeCell ref="C16:D16"/>
    <mergeCell ref="A15:A16"/>
    <mergeCell ref="B15:B16"/>
    <mergeCell ref="C15:E15"/>
  </mergeCells>
  <dataValidations count="2">
    <dataValidation type="list" allowBlank="1" showInputMessage="1" showErrorMessage="1" sqref="C7">
      <formula1>Usos_Refri</formula1>
    </dataValidation>
    <dataValidation type="list" allowBlank="1" showInputMessage="1" showErrorMessage="1" sqref="B30:B44">
      <formula1>Contenido_ex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promptTitle="Seleccione">
          <x14:formula1>
            <xm:f>'Datos de listas'!$F$2:$F$54</xm:f>
          </x14:formula1>
          <xm:sqref>B7 B17:B24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3:H9"/>
  <sheetViews>
    <sheetView workbookViewId="0">
      <selection activeCell="G5" sqref="G5:H5"/>
    </sheetView>
  </sheetViews>
  <sheetFormatPr baseColWidth="10" defaultRowHeight="15" x14ac:dyDescent="0.25"/>
  <cols>
    <col min="1" max="1" width="15.140625" bestFit="1" customWidth="1"/>
    <col min="2" max="2" width="28.42578125" bestFit="1" customWidth="1"/>
    <col min="3" max="3" width="14" customWidth="1"/>
    <col min="4" max="4" width="8.85546875" bestFit="1" customWidth="1"/>
    <col min="5" max="5" width="24.28515625" bestFit="1" customWidth="1"/>
    <col min="6" max="6" width="19" bestFit="1" customWidth="1"/>
  </cols>
  <sheetData>
    <row r="3" spans="1:8" ht="15.75" x14ac:dyDescent="0.25">
      <c r="A3" s="116" t="s">
        <v>122</v>
      </c>
      <c r="B3" s="116"/>
      <c r="C3" s="116"/>
      <c r="D3" s="116"/>
      <c r="E3" s="116"/>
      <c r="F3" s="116"/>
      <c r="G3" s="116"/>
      <c r="H3" s="116"/>
    </row>
    <row r="4" spans="1:8" ht="33" customHeight="1" x14ac:dyDescent="0.25">
      <c r="A4" s="2" t="s">
        <v>123</v>
      </c>
      <c r="B4" s="2" t="s">
        <v>258</v>
      </c>
      <c r="C4" s="23" t="s">
        <v>257</v>
      </c>
      <c r="D4" s="2" t="s">
        <v>117</v>
      </c>
      <c r="E4" s="2" t="s">
        <v>118</v>
      </c>
      <c r="F4" s="2" t="s">
        <v>23</v>
      </c>
      <c r="G4" s="117" t="s">
        <v>24</v>
      </c>
      <c r="H4" s="117"/>
    </row>
    <row r="5" spans="1:8" ht="15.75" x14ac:dyDescent="0.25">
      <c r="A5" s="4"/>
      <c r="B5" s="4"/>
      <c r="C5" s="24"/>
      <c r="D5" s="4"/>
      <c r="E5" s="4"/>
      <c r="F5" s="5"/>
      <c r="G5" s="114"/>
      <c r="H5" s="114"/>
    </row>
    <row r="6" spans="1:8" ht="15.75" x14ac:dyDescent="0.25">
      <c r="A6" s="4"/>
      <c r="B6" s="4"/>
      <c r="C6" s="24"/>
      <c r="D6" s="4"/>
      <c r="E6" s="4"/>
      <c r="F6" s="5"/>
      <c r="G6" s="114"/>
      <c r="H6" s="114"/>
    </row>
    <row r="7" spans="1:8" ht="15.75" x14ac:dyDescent="0.25">
      <c r="A7" s="4"/>
      <c r="B7" s="4"/>
      <c r="C7" s="24"/>
      <c r="D7" s="4"/>
      <c r="E7" s="4"/>
      <c r="F7" s="5"/>
      <c r="G7" s="114"/>
      <c r="H7" s="114"/>
    </row>
    <row r="8" spans="1:8" ht="15.75" x14ac:dyDescent="0.25">
      <c r="A8" s="4"/>
      <c r="B8" s="4"/>
      <c r="C8" s="24"/>
      <c r="D8" s="4"/>
      <c r="E8" s="4"/>
      <c r="F8" s="5"/>
      <c r="G8" s="114"/>
      <c r="H8" s="114"/>
    </row>
    <row r="9" spans="1:8" ht="15.75" x14ac:dyDescent="0.25">
      <c r="A9" s="4"/>
      <c r="B9" s="4"/>
      <c r="C9" s="24"/>
      <c r="D9" s="4"/>
      <c r="E9" s="4"/>
      <c r="F9" s="5"/>
      <c r="G9" s="115"/>
      <c r="H9" s="115"/>
    </row>
  </sheetData>
  <mergeCells count="7">
    <mergeCell ref="G8:H8"/>
    <mergeCell ref="G9:H9"/>
    <mergeCell ref="A3:H3"/>
    <mergeCell ref="G4:H4"/>
    <mergeCell ref="G5:H5"/>
    <mergeCell ref="G6:H6"/>
    <mergeCell ref="G7:H7"/>
  </mergeCells>
  <dataValidations count="1">
    <dataValidation type="list" allowBlank="1" showInputMessage="1" showErrorMessage="1" sqref="C5:C9">
      <formula1>Co_Fe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3:E25"/>
  <sheetViews>
    <sheetView workbookViewId="0">
      <selection activeCell="C28" sqref="C28"/>
    </sheetView>
  </sheetViews>
  <sheetFormatPr baseColWidth="10" defaultRowHeight="15" x14ac:dyDescent="0.25"/>
  <cols>
    <col min="1" max="1" width="38.28515625" bestFit="1" customWidth="1"/>
    <col min="2" max="2" width="15.42578125" bestFit="1" customWidth="1"/>
    <col min="3" max="3" width="25.140625" bestFit="1" customWidth="1"/>
  </cols>
  <sheetData>
    <row r="3" spans="1:5" ht="15.75" x14ac:dyDescent="0.25">
      <c r="A3" s="118" t="s">
        <v>129</v>
      </c>
      <c r="B3" s="119"/>
      <c r="C3" s="119"/>
      <c r="D3" s="119"/>
      <c r="E3" s="119"/>
    </row>
    <row r="4" spans="1:5" ht="27" customHeight="1" x14ac:dyDescent="0.25">
      <c r="A4" s="6" t="s">
        <v>125</v>
      </c>
      <c r="B4" s="6" t="s">
        <v>124</v>
      </c>
      <c r="C4" s="6" t="s">
        <v>130</v>
      </c>
      <c r="D4" s="6" t="s">
        <v>12</v>
      </c>
      <c r="E4" s="6" t="s">
        <v>11</v>
      </c>
    </row>
    <row r="5" spans="1:5" ht="15.75" x14ac:dyDescent="0.25">
      <c r="A5" s="7"/>
      <c r="B5" s="8"/>
      <c r="C5" s="9"/>
      <c r="D5" s="10"/>
      <c r="E5" s="11"/>
    </row>
    <row r="6" spans="1:5" ht="15.75" x14ac:dyDescent="0.25">
      <c r="A6" s="7"/>
      <c r="B6" s="8"/>
      <c r="C6" s="9"/>
      <c r="D6" s="10"/>
      <c r="E6" s="11"/>
    </row>
    <row r="7" spans="1:5" ht="15.75" x14ac:dyDescent="0.25">
      <c r="A7" s="7"/>
      <c r="B7" s="8"/>
      <c r="C7" s="9"/>
      <c r="D7" s="10"/>
      <c r="E7" s="11"/>
    </row>
    <row r="8" spans="1:5" ht="15.75" x14ac:dyDescent="0.25">
      <c r="A8" s="7"/>
      <c r="B8" s="8"/>
      <c r="C8" s="9"/>
      <c r="D8" s="10"/>
      <c r="E8" s="11"/>
    </row>
    <row r="9" spans="1:5" ht="15.75" x14ac:dyDescent="0.25">
      <c r="A9" s="7"/>
      <c r="B9" s="8"/>
      <c r="C9" s="9"/>
      <c r="D9" s="10"/>
      <c r="E9" s="11"/>
    </row>
    <row r="10" spans="1:5" ht="15.75" x14ac:dyDescent="0.25">
      <c r="A10" s="7"/>
      <c r="B10" s="8"/>
      <c r="C10" s="9"/>
      <c r="D10" s="10"/>
      <c r="E10" s="11"/>
    </row>
    <row r="11" spans="1:5" ht="15.75" x14ac:dyDescent="0.25">
      <c r="A11" s="7"/>
      <c r="B11" s="8"/>
      <c r="C11" s="9"/>
      <c r="D11" s="10"/>
      <c r="E11" s="11"/>
    </row>
    <row r="12" spans="1:5" ht="15.75" x14ac:dyDescent="0.25">
      <c r="A12" s="7"/>
      <c r="B12" s="8"/>
      <c r="C12" s="9"/>
      <c r="D12" s="10"/>
      <c r="E12" s="11"/>
    </row>
    <row r="13" spans="1:5" ht="15.75" x14ac:dyDescent="0.25">
      <c r="A13" s="7"/>
      <c r="B13" s="8"/>
      <c r="C13" s="9"/>
      <c r="D13" s="10"/>
      <c r="E13" s="11"/>
    </row>
    <row r="14" spans="1:5" ht="15.75" x14ac:dyDescent="0.25">
      <c r="A14" s="7"/>
      <c r="B14" s="8"/>
      <c r="C14" s="9"/>
      <c r="D14" s="10"/>
      <c r="E14" s="11"/>
    </row>
    <row r="15" spans="1:5" ht="15.75" x14ac:dyDescent="0.25">
      <c r="A15" s="7"/>
      <c r="B15" s="8"/>
      <c r="C15" s="9"/>
      <c r="D15" s="10"/>
      <c r="E15" s="11"/>
    </row>
    <row r="16" spans="1:5" ht="15.75" x14ac:dyDescent="0.25">
      <c r="A16" s="7"/>
      <c r="B16" s="8"/>
      <c r="C16" s="9"/>
      <c r="D16" s="10"/>
      <c r="E16" s="11"/>
    </row>
    <row r="20" spans="1:5" ht="15.75" x14ac:dyDescent="0.25">
      <c r="A20" s="118" t="s">
        <v>131</v>
      </c>
      <c r="B20" s="118"/>
      <c r="C20" s="118"/>
      <c r="D20" s="118"/>
      <c r="E20" s="118"/>
    </row>
    <row r="21" spans="1:5" ht="36" customHeight="1" x14ac:dyDescent="0.25">
      <c r="A21" s="6" t="s">
        <v>132</v>
      </c>
      <c r="B21" s="6" t="s">
        <v>126</v>
      </c>
      <c r="C21" s="6" t="s">
        <v>127</v>
      </c>
      <c r="D21" s="122" t="s">
        <v>128</v>
      </c>
      <c r="E21" s="122"/>
    </row>
    <row r="22" spans="1:5" ht="15.75" x14ac:dyDescent="0.25">
      <c r="A22" s="16"/>
      <c r="B22" s="16"/>
      <c r="C22" s="16"/>
      <c r="D22" s="123"/>
      <c r="E22" s="123"/>
    </row>
    <row r="23" spans="1:5" ht="15.75" x14ac:dyDescent="0.25">
      <c r="A23" s="16"/>
      <c r="B23" s="16"/>
      <c r="C23" s="16"/>
      <c r="D23" s="123"/>
      <c r="E23" s="123"/>
    </row>
    <row r="24" spans="1:5" ht="15.75" x14ac:dyDescent="0.25">
      <c r="A24" s="16"/>
      <c r="B24" s="16"/>
      <c r="C24" s="16"/>
      <c r="D24" s="123"/>
      <c r="E24" s="123"/>
    </row>
    <row r="25" spans="1:5" ht="15" customHeight="1" x14ac:dyDescent="0.25">
      <c r="A25" s="120" t="s">
        <v>133</v>
      </c>
      <c r="B25" s="121"/>
      <c r="C25" s="121"/>
      <c r="D25" s="121"/>
      <c r="E25" s="121"/>
    </row>
  </sheetData>
  <mergeCells count="7">
    <mergeCell ref="A3:E3"/>
    <mergeCell ref="A25:E25"/>
    <mergeCell ref="A20:E20"/>
    <mergeCell ref="D21:E21"/>
    <mergeCell ref="D22:E22"/>
    <mergeCell ref="D23:E23"/>
    <mergeCell ref="D24:E24"/>
  </mergeCells>
  <dataValidations count="2">
    <dataValidation type="list" allowBlank="1" showInputMessage="1" showErrorMessage="1" sqref="D5:D16">
      <formula1>"2014,2015,2016"</formula1>
    </dataValidation>
    <dataValidation type="list" allowBlank="1" showInputMessage="1" showErrorMessage="1" sqref="E5:E16">
      <formula1>Meses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I18"/>
  <sheetViews>
    <sheetView workbookViewId="0">
      <selection activeCell="K26" sqref="K26"/>
    </sheetView>
  </sheetViews>
  <sheetFormatPr baseColWidth="10" defaultRowHeight="15" x14ac:dyDescent="0.25"/>
  <cols>
    <col min="6" max="6" width="13.5703125" bestFit="1" customWidth="1"/>
    <col min="9" max="9" width="13.140625" bestFit="1" customWidth="1"/>
  </cols>
  <sheetData>
    <row r="3" spans="1:9" ht="15.75" x14ac:dyDescent="0.25">
      <c r="A3" s="124" t="s">
        <v>137</v>
      </c>
      <c r="B3" s="124"/>
      <c r="C3" s="124"/>
      <c r="D3" s="124"/>
      <c r="E3" s="124"/>
      <c r="F3" s="124"/>
      <c r="G3" s="124"/>
      <c r="H3" s="124"/>
      <c r="I3" s="124"/>
    </row>
    <row r="4" spans="1:9" ht="15.75" x14ac:dyDescent="0.25">
      <c r="A4" s="125" t="s">
        <v>140</v>
      </c>
      <c r="B4" s="125"/>
      <c r="C4" s="125"/>
      <c r="D4" s="125"/>
      <c r="E4" s="125"/>
      <c r="F4" s="125"/>
      <c r="G4" s="125"/>
      <c r="H4" s="125"/>
      <c r="I4" s="125"/>
    </row>
    <row r="5" spans="1:9" ht="21.75" customHeight="1" x14ac:dyDescent="0.25">
      <c r="A5" s="12" t="s">
        <v>134</v>
      </c>
      <c r="B5" s="13" t="s">
        <v>138</v>
      </c>
      <c r="C5" s="13" t="s">
        <v>136</v>
      </c>
      <c r="D5" s="12" t="s">
        <v>135</v>
      </c>
      <c r="E5" s="13" t="s">
        <v>138</v>
      </c>
      <c r="F5" s="13" t="s">
        <v>136</v>
      </c>
      <c r="G5" s="13" t="s">
        <v>261</v>
      </c>
      <c r="H5" s="13" t="s">
        <v>136</v>
      </c>
      <c r="I5" s="13" t="s">
        <v>139</v>
      </c>
    </row>
    <row r="6" spans="1:9" ht="15.75" x14ac:dyDescent="0.25">
      <c r="A6" s="15"/>
      <c r="B6" s="15"/>
      <c r="C6" s="15"/>
      <c r="D6" s="15"/>
      <c r="E6" s="15"/>
      <c r="F6" s="15"/>
      <c r="G6" s="15"/>
      <c r="H6" s="15"/>
      <c r="I6" s="15"/>
    </row>
    <row r="7" spans="1:9" ht="15.75" x14ac:dyDescent="0.25">
      <c r="A7" s="15"/>
      <c r="B7" s="15"/>
      <c r="C7" s="15"/>
      <c r="D7" s="15"/>
      <c r="E7" s="15"/>
      <c r="F7" s="15"/>
      <c r="G7" s="15"/>
      <c r="H7" s="15"/>
      <c r="I7" s="15"/>
    </row>
    <row r="8" spans="1:9" ht="15.75" x14ac:dyDescent="0.25">
      <c r="A8" s="15"/>
      <c r="B8" s="15"/>
      <c r="C8" s="15"/>
      <c r="D8" s="15"/>
      <c r="E8" s="15"/>
      <c r="F8" s="15"/>
      <c r="G8" s="15"/>
      <c r="H8" s="15"/>
      <c r="I8" s="15"/>
    </row>
    <row r="9" spans="1:9" ht="15.75" x14ac:dyDescent="0.25">
      <c r="A9" s="15"/>
      <c r="B9" s="15"/>
      <c r="C9" s="15"/>
      <c r="D9" s="15"/>
      <c r="E9" s="15"/>
      <c r="F9" s="15"/>
      <c r="G9" s="15"/>
      <c r="H9" s="15"/>
      <c r="I9" s="15"/>
    </row>
    <row r="10" spans="1:9" ht="15.75" x14ac:dyDescent="0.25">
      <c r="A10" s="15"/>
      <c r="B10" s="15"/>
      <c r="C10" s="15"/>
      <c r="D10" s="15"/>
      <c r="E10" s="15"/>
      <c r="F10" s="15"/>
      <c r="G10" s="15"/>
      <c r="H10" s="15"/>
      <c r="I10" s="15"/>
    </row>
    <row r="11" spans="1:9" ht="15.75" x14ac:dyDescent="0.25">
      <c r="A11" s="15"/>
      <c r="B11" s="15"/>
      <c r="C11" s="15"/>
      <c r="D11" s="15"/>
      <c r="E11" s="15"/>
      <c r="F11" s="15"/>
      <c r="G11" s="15"/>
      <c r="H11" s="15"/>
      <c r="I11" s="15"/>
    </row>
    <row r="12" spans="1:9" ht="15.75" x14ac:dyDescent="0.25">
      <c r="A12" s="15"/>
      <c r="B12" s="15"/>
      <c r="C12" s="15"/>
      <c r="D12" s="15"/>
      <c r="E12" s="15"/>
      <c r="F12" s="15"/>
      <c r="G12" s="15"/>
      <c r="H12" s="15"/>
      <c r="I12" s="15"/>
    </row>
    <row r="13" spans="1:9" ht="15.75" x14ac:dyDescent="0.25">
      <c r="A13" s="15"/>
      <c r="B13" s="15"/>
      <c r="C13" s="15"/>
      <c r="D13" s="15"/>
      <c r="E13" s="15"/>
      <c r="F13" s="15"/>
      <c r="G13" s="15"/>
      <c r="H13" s="15"/>
      <c r="I13" s="15"/>
    </row>
    <row r="14" spans="1:9" ht="15.75" x14ac:dyDescent="0.25">
      <c r="A14" s="15"/>
      <c r="B14" s="15"/>
      <c r="C14" s="15"/>
      <c r="D14" s="15"/>
      <c r="E14" s="15"/>
      <c r="F14" s="15"/>
      <c r="G14" s="15"/>
      <c r="H14" s="15"/>
      <c r="I14" s="15"/>
    </row>
    <row r="15" spans="1:9" ht="15.75" x14ac:dyDescent="0.25">
      <c r="A15" s="15"/>
      <c r="B15" s="15"/>
      <c r="C15" s="15"/>
      <c r="D15" s="15"/>
      <c r="E15" s="15"/>
      <c r="F15" s="15"/>
      <c r="G15" s="15"/>
      <c r="H15" s="15"/>
      <c r="I15" s="15"/>
    </row>
    <row r="16" spans="1:9" ht="15.75" x14ac:dyDescent="0.25">
      <c r="A16" s="15"/>
      <c r="B16" s="15"/>
      <c r="C16" s="15"/>
      <c r="D16" s="15"/>
      <c r="E16" s="15"/>
      <c r="F16" s="15"/>
      <c r="G16" s="15"/>
      <c r="H16" s="15"/>
      <c r="I16" s="15"/>
    </row>
    <row r="17" spans="1:9" ht="15.75" x14ac:dyDescent="0.25">
      <c r="A17" s="15"/>
      <c r="B17" s="15"/>
      <c r="C17" s="15"/>
      <c r="D17" s="15"/>
      <c r="E17" s="15"/>
      <c r="F17" s="15"/>
      <c r="G17" s="15"/>
      <c r="H17" s="15"/>
      <c r="I17" s="15"/>
    </row>
    <row r="18" spans="1:9" ht="15.75" x14ac:dyDescent="0.25">
      <c r="A18" s="15"/>
      <c r="B18" s="15"/>
      <c r="C18" s="15"/>
      <c r="D18" s="15"/>
      <c r="E18" s="15"/>
      <c r="F18" s="15"/>
      <c r="G18" s="15"/>
      <c r="H18" s="15"/>
      <c r="I18" s="15"/>
    </row>
  </sheetData>
  <mergeCells count="2">
    <mergeCell ref="A3:I3"/>
    <mergeCell ref="A4:I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M21"/>
  <sheetViews>
    <sheetView tabSelected="1" workbookViewId="0">
      <selection activeCell="E24" sqref="E24"/>
    </sheetView>
  </sheetViews>
  <sheetFormatPr baseColWidth="10" defaultRowHeight="15" x14ac:dyDescent="0.25"/>
  <cols>
    <col min="1" max="1" width="27.7109375" bestFit="1" customWidth="1"/>
    <col min="2" max="2" width="20.85546875" bestFit="1" customWidth="1"/>
    <col min="3" max="3" width="23.140625" bestFit="1" customWidth="1"/>
    <col min="4" max="4" width="8.85546875" bestFit="1" customWidth="1"/>
    <col min="5" max="5" width="24.28515625" bestFit="1" customWidth="1"/>
    <col min="6" max="6" width="21.42578125" bestFit="1" customWidth="1"/>
    <col min="9" max="9" width="12.140625" customWidth="1"/>
    <col min="10" max="10" width="13" customWidth="1"/>
    <col min="15" max="15" width="12.7109375" bestFit="1" customWidth="1"/>
    <col min="16" max="16" width="13" bestFit="1" customWidth="1"/>
  </cols>
  <sheetData>
    <row r="3" spans="1:10" ht="15.75" x14ac:dyDescent="0.25">
      <c r="A3" s="124" t="s">
        <v>141</v>
      </c>
      <c r="B3" s="124"/>
      <c r="C3" s="124"/>
      <c r="D3" s="124"/>
      <c r="E3" s="124"/>
      <c r="F3" s="124"/>
      <c r="G3" s="124"/>
      <c r="H3" s="124"/>
      <c r="I3" s="124"/>
      <c r="J3" s="124"/>
    </row>
    <row r="4" spans="1:10" ht="29.25" customHeight="1" x14ac:dyDescent="0.25">
      <c r="A4" s="12" t="s">
        <v>262</v>
      </c>
      <c r="B4" s="12" t="s">
        <v>151</v>
      </c>
      <c r="C4" s="12" t="s">
        <v>149</v>
      </c>
      <c r="D4" s="12" t="s">
        <v>36</v>
      </c>
      <c r="E4" s="12" t="s">
        <v>150</v>
      </c>
      <c r="F4" s="12" t="s">
        <v>107</v>
      </c>
      <c r="G4" s="124" t="s">
        <v>24</v>
      </c>
      <c r="H4" s="124"/>
      <c r="I4" s="124" t="s">
        <v>246</v>
      </c>
      <c r="J4" s="124"/>
    </row>
    <row r="5" spans="1:10" ht="17.25" customHeight="1" x14ac:dyDescent="0.25">
      <c r="A5" s="14"/>
      <c r="B5" s="51"/>
      <c r="C5" s="14"/>
      <c r="D5" s="14"/>
      <c r="E5" s="14"/>
      <c r="F5" s="14"/>
      <c r="G5" s="14"/>
      <c r="H5" s="14"/>
      <c r="I5" s="14"/>
      <c r="J5" s="14"/>
    </row>
    <row r="6" spans="1:10" ht="15.75" x14ac:dyDescent="0.25">
      <c r="A6" s="14"/>
      <c r="B6" s="51"/>
      <c r="C6" s="14"/>
      <c r="D6" s="14"/>
      <c r="E6" s="14"/>
      <c r="F6" s="14"/>
      <c r="G6" s="14"/>
      <c r="H6" s="14"/>
      <c r="I6" s="14"/>
      <c r="J6" s="14"/>
    </row>
    <row r="7" spans="1:10" ht="15.75" x14ac:dyDescent="0.25">
      <c r="A7" s="14"/>
      <c r="B7" s="51"/>
      <c r="C7" s="14"/>
      <c r="D7" s="14"/>
      <c r="E7" s="14"/>
      <c r="F7" s="14"/>
      <c r="G7" s="14"/>
      <c r="H7" s="14"/>
      <c r="I7" s="14"/>
      <c r="J7" s="14"/>
    </row>
    <row r="8" spans="1:10" ht="15.75" x14ac:dyDescent="0.25">
      <c r="A8" s="14"/>
      <c r="B8" s="51"/>
      <c r="C8" s="14"/>
      <c r="D8" s="14"/>
      <c r="E8" s="14"/>
      <c r="F8" s="14"/>
      <c r="G8" s="14"/>
      <c r="H8" s="14"/>
      <c r="I8" s="14"/>
      <c r="J8" s="14"/>
    </row>
    <row r="9" spans="1:10" ht="15.75" customHeight="1" x14ac:dyDescent="0.25">
      <c r="A9" s="14"/>
      <c r="B9" s="51"/>
      <c r="C9" s="14"/>
      <c r="D9" s="14"/>
      <c r="E9" s="14"/>
      <c r="F9" s="14"/>
      <c r="G9" s="14"/>
      <c r="H9" s="14"/>
      <c r="I9" s="14"/>
      <c r="J9" s="14"/>
    </row>
    <row r="10" spans="1:10" ht="15.75" x14ac:dyDescent="0.25">
      <c r="A10" s="14"/>
      <c r="B10" s="51"/>
      <c r="C10" s="14"/>
      <c r="D10" s="14"/>
      <c r="E10" s="14"/>
      <c r="F10" s="14"/>
      <c r="G10" s="14"/>
      <c r="H10" s="14"/>
      <c r="I10" s="14"/>
      <c r="J10" s="14"/>
    </row>
    <row r="11" spans="1:10" ht="15.75" x14ac:dyDescent="0.25">
      <c r="A11" s="14"/>
      <c r="B11" s="51"/>
      <c r="C11" s="14"/>
      <c r="D11" s="14"/>
      <c r="E11" s="14"/>
      <c r="F11" s="14"/>
      <c r="G11" s="14"/>
      <c r="H11" s="14"/>
      <c r="I11" s="14"/>
      <c r="J11" s="14"/>
    </row>
    <row r="12" spans="1:10" ht="15.75" x14ac:dyDescent="0.25">
      <c r="A12" s="14"/>
      <c r="B12" s="51"/>
      <c r="C12" s="14"/>
      <c r="D12" s="14"/>
      <c r="E12" s="14"/>
      <c r="F12" s="14"/>
      <c r="G12" s="14"/>
      <c r="H12" s="14"/>
      <c r="I12" s="14"/>
      <c r="J12" s="14"/>
    </row>
    <row r="13" spans="1:10" ht="15.75" x14ac:dyDescent="0.25">
      <c r="A13" s="14"/>
      <c r="B13" s="51"/>
      <c r="C13" s="14"/>
      <c r="D13" s="14"/>
      <c r="E13" s="14"/>
      <c r="F13" s="14"/>
      <c r="G13" s="14"/>
      <c r="H13" s="14"/>
      <c r="I13" s="14"/>
      <c r="J13" s="14"/>
    </row>
    <row r="14" spans="1:10" ht="15.75" x14ac:dyDescent="0.25">
      <c r="A14" s="14"/>
      <c r="B14" s="51"/>
      <c r="C14" s="14"/>
      <c r="D14" s="14"/>
      <c r="E14" s="14"/>
      <c r="F14" s="14"/>
      <c r="G14" s="14"/>
      <c r="H14" s="14"/>
      <c r="I14" s="14"/>
      <c r="J14" s="14"/>
    </row>
    <row r="15" spans="1:10" ht="15.75" x14ac:dyDescent="0.25">
      <c r="A15" s="14"/>
      <c r="B15" s="51"/>
      <c r="C15" s="14"/>
      <c r="D15" s="14"/>
      <c r="E15" s="14"/>
      <c r="F15" s="14"/>
      <c r="G15" s="14"/>
      <c r="H15" s="14"/>
      <c r="I15" s="14"/>
      <c r="J15" s="14"/>
    </row>
    <row r="16" spans="1:10" ht="15.75" x14ac:dyDescent="0.25">
      <c r="A16" s="14"/>
      <c r="B16" s="51"/>
      <c r="C16" s="14"/>
      <c r="D16" s="14"/>
      <c r="E16" s="14"/>
      <c r="F16" s="14"/>
      <c r="G16" s="14"/>
      <c r="H16" s="14"/>
      <c r="I16" s="14"/>
      <c r="J16" s="14"/>
    </row>
    <row r="17" spans="1:13" ht="15.75" x14ac:dyDescent="0.25">
      <c r="A17" s="14"/>
      <c r="B17" s="51"/>
      <c r="C17" s="14"/>
      <c r="D17" s="14"/>
      <c r="E17" s="14"/>
      <c r="F17" s="14"/>
      <c r="G17" s="14"/>
      <c r="H17" s="14"/>
      <c r="I17" s="14"/>
      <c r="J17" s="14"/>
      <c r="L17" s="3"/>
      <c r="M17" s="3"/>
    </row>
    <row r="18" spans="1:13" x14ac:dyDescent="0.25">
      <c r="A18" s="126" t="s">
        <v>169</v>
      </c>
      <c r="B18" s="127"/>
      <c r="C18" s="127"/>
      <c r="D18" s="127"/>
      <c r="E18" s="127"/>
      <c r="F18" s="127"/>
      <c r="G18" s="127"/>
      <c r="H18" s="127"/>
      <c r="I18" s="127"/>
      <c r="J18" s="127"/>
      <c r="L18" s="3"/>
      <c r="M18" s="3"/>
    </row>
    <row r="19" spans="1:13" x14ac:dyDescent="0.25">
      <c r="L19" s="3"/>
      <c r="M19" s="3"/>
    </row>
    <row r="20" spans="1:13" x14ac:dyDescent="0.25">
      <c r="L20" s="3"/>
      <c r="M20" s="3"/>
    </row>
    <row r="21" spans="1:13" x14ac:dyDescent="0.25">
      <c r="L21" s="3"/>
      <c r="M21" s="3"/>
    </row>
  </sheetData>
  <mergeCells count="4">
    <mergeCell ref="A18:J18"/>
    <mergeCell ref="A3:J3"/>
    <mergeCell ref="G4:H4"/>
    <mergeCell ref="I4:J4"/>
  </mergeCells>
  <dataValidations count="2">
    <dataValidation type="list" allowBlank="1" showInputMessage="1" showErrorMessage="1" sqref="C5:C17">
      <formula1>Ta_Pa</formula1>
    </dataValidation>
    <dataValidation type="list" allowBlank="1" showInputMessage="1" showErrorMessage="1" sqref="E5:E17">
      <formula1>"Resmas,Hojas,Rollos"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'Datos de listas'!$L$2:$L$10</xm:f>
          </x14:formula1>
          <xm:sqref>B5:B17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K50"/>
  <sheetViews>
    <sheetView topLeftCell="A16" workbookViewId="0">
      <selection activeCell="N29" sqref="N29"/>
    </sheetView>
  </sheetViews>
  <sheetFormatPr baseColWidth="10" defaultRowHeight="15" x14ac:dyDescent="0.25"/>
  <sheetData>
    <row r="3" spans="1:7" ht="15.75" x14ac:dyDescent="0.25">
      <c r="A3" s="132" t="s">
        <v>171</v>
      </c>
      <c r="B3" s="132"/>
      <c r="C3" s="132"/>
      <c r="D3" s="132"/>
      <c r="E3" s="132"/>
      <c r="F3" s="132"/>
      <c r="G3" s="132"/>
    </row>
    <row r="4" spans="1:7" ht="15.75" x14ac:dyDescent="0.25">
      <c r="A4" s="124" t="s">
        <v>263</v>
      </c>
      <c r="B4" s="124"/>
      <c r="C4" s="124"/>
      <c r="D4" s="124"/>
      <c r="E4" s="124"/>
      <c r="F4" s="124"/>
      <c r="G4" s="124"/>
    </row>
    <row r="5" spans="1:7" ht="44.25" customHeight="1" x14ac:dyDescent="0.25">
      <c r="A5" s="12" t="s">
        <v>264</v>
      </c>
      <c r="B5" s="12" t="s">
        <v>36</v>
      </c>
      <c r="C5" s="12" t="s">
        <v>32</v>
      </c>
      <c r="D5" s="124" t="s">
        <v>24</v>
      </c>
      <c r="E5" s="124"/>
      <c r="F5" s="124" t="s">
        <v>246</v>
      </c>
      <c r="G5" s="124"/>
    </row>
    <row r="6" spans="1:7" ht="16.5" x14ac:dyDescent="0.3">
      <c r="A6" s="17"/>
      <c r="B6" s="17"/>
      <c r="C6" s="17"/>
      <c r="D6" s="129"/>
      <c r="E6" s="129"/>
      <c r="F6" s="128"/>
      <c r="G6" s="128"/>
    </row>
    <row r="7" spans="1:7" ht="16.5" x14ac:dyDescent="0.3">
      <c r="A7" s="17"/>
      <c r="B7" s="17"/>
      <c r="C7" s="17"/>
      <c r="D7" s="129"/>
      <c r="E7" s="129"/>
      <c r="F7" s="128"/>
      <c r="G7" s="128"/>
    </row>
    <row r="8" spans="1:7" ht="16.5" x14ac:dyDescent="0.3">
      <c r="A8" s="17"/>
      <c r="B8" s="17"/>
      <c r="C8" s="17"/>
      <c r="D8" s="129"/>
      <c r="E8" s="129"/>
      <c r="F8" s="128"/>
      <c r="G8" s="128"/>
    </row>
    <row r="9" spans="1:7" ht="16.5" x14ac:dyDescent="0.3">
      <c r="A9" s="17"/>
      <c r="B9" s="17"/>
      <c r="C9" s="17"/>
      <c r="D9" s="129"/>
      <c r="E9" s="129"/>
      <c r="F9" s="128"/>
      <c r="G9" s="128"/>
    </row>
    <row r="10" spans="1:7" ht="16.5" x14ac:dyDescent="0.3">
      <c r="A10" s="17"/>
      <c r="B10" s="17"/>
      <c r="C10" s="17"/>
      <c r="D10" s="129"/>
      <c r="E10" s="129"/>
      <c r="F10" s="128"/>
      <c r="G10" s="128"/>
    </row>
    <row r="11" spans="1:7" ht="16.5" x14ac:dyDescent="0.3">
      <c r="A11" s="17"/>
      <c r="B11" s="17"/>
      <c r="C11" s="17"/>
      <c r="D11" s="129"/>
      <c r="E11" s="129"/>
      <c r="F11" s="128"/>
      <c r="G11" s="128"/>
    </row>
    <row r="12" spans="1:7" ht="16.5" x14ac:dyDescent="0.3">
      <c r="A12" s="17"/>
      <c r="B12" s="17"/>
      <c r="C12" s="17"/>
      <c r="D12" s="129"/>
      <c r="E12" s="129"/>
      <c r="F12" s="128"/>
      <c r="G12" s="128"/>
    </row>
    <row r="13" spans="1:7" ht="16.5" x14ac:dyDescent="0.3">
      <c r="A13" s="17"/>
      <c r="B13" s="17"/>
      <c r="C13" s="17"/>
      <c r="D13" s="129"/>
      <c r="E13" s="129"/>
      <c r="F13" s="128"/>
      <c r="G13" s="128"/>
    </row>
    <row r="14" spans="1:7" ht="16.5" x14ac:dyDescent="0.3">
      <c r="A14" s="17"/>
      <c r="B14" s="17"/>
      <c r="C14" s="17"/>
      <c r="D14" s="129"/>
      <c r="E14" s="129"/>
      <c r="F14" s="128"/>
      <c r="G14" s="128"/>
    </row>
    <row r="15" spans="1:7" ht="16.5" x14ac:dyDescent="0.3">
      <c r="A15" s="17"/>
      <c r="B15" s="17"/>
      <c r="C15" s="17"/>
      <c r="D15" s="129"/>
      <c r="E15" s="129"/>
      <c r="F15" s="128"/>
      <c r="G15" s="128"/>
    </row>
    <row r="16" spans="1:7" ht="16.5" x14ac:dyDescent="0.3">
      <c r="A16" s="17"/>
      <c r="B16" s="17"/>
      <c r="C16" s="17"/>
      <c r="D16" s="129"/>
      <c r="E16" s="129"/>
      <c r="F16" s="128"/>
      <c r="G16" s="128"/>
    </row>
    <row r="17" spans="1:11" ht="16.5" x14ac:dyDescent="0.3">
      <c r="A17" s="17"/>
      <c r="B17" s="17"/>
      <c r="C17" s="17"/>
      <c r="D17" s="129"/>
      <c r="E17" s="129"/>
      <c r="F17" s="128"/>
      <c r="G17" s="128"/>
    </row>
    <row r="18" spans="1:11" ht="16.5" x14ac:dyDescent="0.3">
      <c r="A18" s="17"/>
      <c r="B18" s="17"/>
      <c r="C18" s="17"/>
      <c r="D18" s="129"/>
      <c r="E18" s="129"/>
      <c r="F18" s="128"/>
      <c r="G18" s="128"/>
    </row>
    <row r="19" spans="1:11" ht="16.5" x14ac:dyDescent="0.3">
      <c r="A19" s="17"/>
      <c r="B19" s="17"/>
      <c r="C19" s="17"/>
      <c r="D19" s="129"/>
      <c r="E19" s="129"/>
      <c r="F19" s="128"/>
      <c r="G19" s="128"/>
    </row>
    <row r="20" spans="1:11" ht="16.5" x14ac:dyDescent="0.3">
      <c r="A20" s="17"/>
      <c r="B20" s="17"/>
      <c r="C20" s="17"/>
      <c r="D20" s="129"/>
      <c r="E20" s="129"/>
      <c r="F20" s="128"/>
      <c r="G20" s="128"/>
    </row>
    <row r="21" spans="1:11" ht="16.5" x14ac:dyDescent="0.3">
      <c r="A21" s="17"/>
      <c r="B21" s="17"/>
      <c r="C21" s="17"/>
      <c r="D21" s="129"/>
      <c r="E21" s="129"/>
      <c r="F21" s="128"/>
      <c r="G21" s="128"/>
    </row>
    <row r="22" spans="1:11" ht="16.5" x14ac:dyDescent="0.3">
      <c r="A22" s="17"/>
      <c r="B22" s="17"/>
      <c r="C22" s="17"/>
      <c r="D22" s="129"/>
      <c r="E22" s="129"/>
      <c r="F22" s="128"/>
      <c r="G22" s="128"/>
    </row>
    <row r="28" spans="1:11" ht="15.75" x14ac:dyDescent="0.25">
      <c r="A28" s="124" t="s">
        <v>176</v>
      </c>
      <c r="B28" s="124"/>
      <c r="C28" s="124"/>
      <c r="D28" s="124"/>
      <c r="E28" s="124"/>
      <c r="F28" s="124"/>
      <c r="G28" s="124"/>
      <c r="H28" s="124"/>
      <c r="J28" s="3"/>
      <c r="K28" s="3"/>
    </row>
    <row r="29" spans="1:11" ht="31.5" customHeight="1" x14ac:dyDescent="0.25">
      <c r="A29" s="12" t="s">
        <v>264</v>
      </c>
      <c r="B29" s="12" t="s">
        <v>36</v>
      </c>
      <c r="C29" s="12" t="s">
        <v>32</v>
      </c>
      <c r="D29" s="12" t="s">
        <v>170</v>
      </c>
      <c r="E29" s="124" t="s">
        <v>24</v>
      </c>
      <c r="F29" s="124"/>
      <c r="G29" s="124" t="s">
        <v>246</v>
      </c>
      <c r="H29" s="124"/>
    </row>
    <row r="30" spans="1:11" ht="15" customHeight="1" x14ac:dyDescent="0.25">
      <c r="A30" s="14"/>
      <c r="B30" s="14"/>
      <c r="C30" s="14"/>
      <c r="D30" s="14"/>
      <c r="E30" s="130"/>
      <c r="F30" s="131"/>
      <c r="G30" s="130"/>
      <c r="H30" s="131"/>
    </row>
    <row r="31" spans="1:11" ht="15.75" x14ac:dyDescent="0.25">
      <c r="A31" s="14"/>
      <c r="B31" s="14"/>
      <c r="C31" s="14"/>
      <c r="D31" s="14"/>
      <c r="E31" s="130"/>
      <c r="F31" s="131"/>
      <c r="G31" s="130"/>
      <c r="H31" s="131"/>
    </row>
    <row r="32" spans="1:11" ht="15.75" x14ac:dyDescent="0.25">
      <c r="A32" s="14"/>
      <c r="B32" s="14"/>
      <c r="C32" s="14"/>
      <c r="D32" s="14"/>
      <c r="E32" s="130"/>
      <c r="F32" s="131"/>
      <c r="G32" s="130"/>
      <c r="H32" s="131"/>
    </row>
    <row r="33" spans="1:11" ht="15.75" x14ac:dyDescent="0.25">
      <c r="A33" s="14"/>
      <c r="B33" s="14"/>
      <c r="C33" s="14"/>
      <c r="D33" s="14"/>
      <c r="E33" s="130"/>
      <c r="F33" s="131"/>
      <c r="G33" s="130"/>
      <c r="H33" s="131"/>
    </row>
    <row r="34" spans="1:11" ht="15.75" x14ac:dyDescent="0.25">
      <c r="A34" s="14"/>
      <c r="B34" s="14"/>
      <c r="C34" s="14"/>
      <c r="D34" s="14"/>
      <c r="E34" s="130"/>
      <c r="F34" s="131"/>
      <c r="G34" s="130"/>
      <c r="H34" s="131"/>
    </row>
    <row r="35" spans="1:11" ht="15.75" x14ac:dyDescent="0.25">
      <c r="A35" s="14"/>
      <c r="B35" s="14"/>
      <c r="C35" s="14"/>
      <c r="D35" s="14"/>
      <c r="E35" s="130"/>
      <c r="F35" s="131"/>
      <c r="G35" s="130"/>
      <c r="H35" s="131"/>
      <c r="J35" s="133"/>
      <c r="K35" s="133"/>
    </row>
    <row r="36" spans="1:11" ht="15.75" x14ac:dyDescent="0.25">
      <c r="A36" s="14"/>
      <c r="B36" s="14"/>
      <c r="C36" s="14"/>
      <c r="D36" s="14"/>
      <c r="E36" s="130"/>
      <c r="F36" s="131"/>
      <c r="G36" s="130"/>
      <c r="H36" s="131"/>
    </row>
    <row r="37" spans="1:11" ht="15.75" x14ac:dyDescent="0.25">
      <c r="A37" s="14"/>
      <c r="B37" s="14"/>
      <c r="C37" s="14"/>
      <c r="D37" s="14"/>
      <c r="E37" s="130"/>
      <c r="F37" s="131"/>
      <c r="G37" s="130"/>
      <c r="H37" s="131"/>
    </row>
    <row r="38" spans="1:11" ht="15.75" x14ac:dyDescent="0.25">
      <c r="A38" s="14"/>
      <c r="B38" s="14"/>
      <c r="C38" s="14"/>
      <c r="D38" s="14"/>
      <c r="E38" s="130"/>
      <c r="F38" s="131"/>
      <c r="G38" s="130"/>
      <c r="H38" s="131"/>
    </row>
    <row r="39" spans="1:11" ht="15.75" x14ac:dyDescent="0.25">
      <c r="A39" s="14"/>
      <c r="B39" s="14"/>
      <c r="C39" s="14"/>
      <c r="D39" s="14"/>
      <c r="E39" s="130"/>
      <c r="F39" s="131"/>
      <c r="G39" s="130"/>
      <c r="H39" s="131"/>
    </row>
    <row r="40" spans="1:11" ht="15.75" x14ac:dyDescent="0.25">
      <c r="A40" s="14"/>
      <c r="B40" s="14"/>
      <c r="C40" s="14"/>
      <c r="D40" s="14"/>
      <c r="E40" s="130"/>
      <c r="F40" s="131"/>
      <c r="G40" s="130"/>
      <c r="H40" s="131"/>
    </row>
    <row r="41" spans="1:11" ht="15" customHeight="1" x14ac:dyDescent="0.25">
      <c r="A41" s="134" t="s">
        <v>265</v>
      </c>
      <c r="B41" s="134"/>
      <c r="C41" s="134"/>
      <c r="D41" s="134"/>
      <c r="E41" s="134"/>
      <c r="F41" s="134"/>
      <c r="G41" s="134"/>
      <c r="H41" s="134"/>
    </row>
    <row r="42" spans="1:11" x14ac:dyDescent="0.25">
      <c r="A42" s="127"/>
      <c r="B42" s="127"/>
      <c r="C42" s="127"/>
      <c r="D42" s="127"/>
      <c r="E42" s="127"/>
      <c r="F42" s="127"/>
      <c r="G42" s="127"/>
      <c r="H42" s="127"/>
    </row>
    <row r="47" spans="1:11" ht="15" customHeight="1" x14ac:dyDescent="0.25"/>
    <row r="50" ht="16.5" customHeight="1" x14ac:dyDescent="0.25"/>
  </sheetData>
  <mergeCells count="65">
    <mergeCell ref="G39:H39"/>
    <mergeCell ref="G40:H40"/>
    <mergeCell ref="A41:H42"/>
    <mergeCell ref="E40:F40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E36:F36"/>
    <mergeCell ref="E37:F37"/>
    <mergeCell ref="E38:F38"/>
    <mergeCell ref="J35:K35"/>
    <mergeCell ref="E30:F30"/>
    <mergeCell ref="E31:F31"/>
    <mergeCell ref="E32:F32"/>
    <mergeCell ref="E33:F33"/>
    <mergeCell ref="E34:F34"/>
    <mergeCell ref="E35:F35"/>
    <mergeCell ref="A3:G3"/>
    <mergeCell ref="F7:G7"/>
    <mergeCell ref="F8:G8"/>
    <mergeCell ref="F9:G9"/>
    <mergeCell ref="F10:G10"/>
    <mergeCell ref="D6:E6"/>
    <mergeCell ref="D7:E7"/>
    <mergeCell ref="D8:E8"/>
    <mergeCell ref="D9:E9"/>
    <mergeCell ref="D10:E10"/>
    <mergeCell ref="A4:G4"/>
    <mergeCell ref="D5:E5"/>
    <mergeCell ref="F5:G5"/>
    <mergeCell ref="F6:G6"/>
    <mergeCell ref="E39:F39"/>
    <mergeCell ref="F12:G12"/>
    <mergeCell ref="F13:G13"/>
    <mergeCell ref="F14:G14"/>
    <mergeCell ref="F15:G15"/>
    <mergeCell ref="F16:G16"/>
    <mergeCell ref="F17:G17"/>
    <mergeCell ref="D16:E16"/>
    <mergeCell ref="D17:E17"/>
    <mergeCell ref="D18:E18"/>
    <mergeCell ref="D19:E19"/>
    <mergeCell ref="D20:E20"/>
    <mergeCell ref="D12:E12"/>
    <mergeCell ref="A28:H28"/>
    <mergeCell ref="E29:F29"/>
    <mergeCell ref="G29:H29"/>
    <mergeCell ref="F11:G11"/>
    <mergeCell ref="D11:E11"/>
    <mergeCell ref="D22:E22"/>
    <mergeCell ref="F22:G22"/>
    <mergeCell ref="D13:E13"/>
    <mergeCell ref="D14:E14"/>
    <mergeCell ref="D15:E15"/>
    <mergeCell ref="D21:E21"/>
    <mergeCell ref="F18:G18"/>
    <mergeCell ref="F19:G19"/>
    <mergeCell ref="F20:G20"/>
    <mergeCell ref="F21:G2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'Datos de listas'!$P$2:$P$5</xm:f>
          </x14:formula1>
          <xm:sqref>D30:D40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5"/>
  <sheetViews>
    <sheetView topLeftCell="C1" zoomScale="85" zoomScaleNormal="85" workbookViewId="0">
      <selection activeCell="J18" sqref="J18"/>
    </sheetView>
  </sheetViews>
  <sheetFormatPr baseColWidth="10" defaultRowHeight="16.5" x14ac:dyDescent="0.3"/>
  <cols>
    <col min="1" max="1" width="19.42578125" style="29" bestFit="1" customWidth="1"/>
    <col min="2" max="2" width="29.5703125" style="29" bestFit="1" customWidth="1"/>
    <col min="3" max="3" width="21.85546875" style="29" bestFit="1" customWidth="1"/>
    <col min="4" max="4" width="48.7109375" style="29" bestFit="1" customWidth="1"/>
    <col min="5" max="5" width="11.42578125" style="29"/>
    <col min="6" max="6" width="19.140625" style="29" bestFit="1" customWidth="1"/>
    <col min="7" max="7" width="63.28515625" style="29" bestFit="1" customWidth="1"/>
    <col min="8" max="8" width="17.42578125" style="29" bestFit="1" customWidth="1"/>
    <col min="9" max="9" width="11.42578125" style="29"/>
    <col min="10" max="10" width="24.85546875" style="29" bestFit="1" customWidth="1"/>
    <col min="11" max="11" width="11.42578125" style="29"/>
    <col min="12" max="12" width="18.42578125" style="29" bestFit="1" customWidth="1"/>
    <col min="13" max="13" width="11.42578125" style="29"/>
    <col min="14" max="14" width="13.42578125" style="29" bestFit="1" customWidth="1"/>
    <col min="15" max="15" width="11.42578125" style="29"/>
    <col min="16" max="16" width="22" style="29" bestFit="1" customWidth="1"/>
    <col min="17" max="16384" width="11.42578125" style="29"/>
  </cols>
  <sheetData>
    <row r="1" spans="1:16" ht="16.5" customHeight="1" x14ac:dyDescent="0.3">
      <c r="A1" s="34" t="s">
        <v>208</v>
      </c>
      <c r="B1" s="35" t="s">
        <v>27</v>
      </c>
      <c r="C1" s="35" t="s">
        <v>241</v>
      </c>
      <c r="D1" s="35" t="s">
        <v>179</v>
      </c>
      <c r="F1" s="30" t="s">
        <v>43</v>
      </c>
      <c r="G1" s="50" t="s">
        <v>106</v>
      </c>
      <c r="H1" s="41" t="s">
        <v>250</v>
      </c>
      <c r="J1" s="35" t="s">
        <v>257</v>
      </c>
      <c r="L1" s="52" t="s">
        <v>152</v>
      </c>
      <c r="M1"/>
      <c r="N1" s="52" t="s">
        <v>161</v>
      </c>
      <c r="P1" s="52" t="s">
        <v>170</v>
      </c>
    </row>
    <row r="2" spans="1:16" x14ac:dyDescent="0.3">
      <c r="A2" s="38" t="s">
        <v>180</v>
      </c>
      <c r="B2" s="39" t="s">
        <v>183</v>
      </c>
      <c r="C2" s="39" t="s">
        <v>210</v>
      </c>
      <c r="D2" s="39" t="s">
        <v>226</v>
      </c>
      <c r="F2" s="37" t="s">
        <v>44</v>
      </c>
      <c r="G2" s="49" t="s">
        <v>98</v>
      </c>
      <c r="H2" s="27" t="s">
        <v>252</v>
      </c>
      <c r="J2" s="36" t="s">
        <v>260</v>
      </c>
      <c r="L2" s="53" t="s">
        <v>153</v>
      </c>
      <c r="M2"/>
      <c r="N2" s="48" t="s">
        <v>142</v>
      </c>
      <c r="P2" s="54" t="s">
        <v>172</v>
      </c>
    </row>
    <row r="3" spans="1:16" x14ac:dyDescent="0.3">
      <c r="A3" s="38" t="s">
        <v>28</v>
      </c>
      <c r="B3" s="39" t="s">
        <v>184</v>
      </c>
      <c r="C3" s="39" t="s">
        <v>211</v>
      </c>
      <c r="D3" s="39" t="s">
        <v>227</v>
      </c>
      <c r="F3" s="37" t="s">
        <v>45</v>
      </c>
      <c r="G3" s="49" t="s">
        <v>99</v>
      </c>
      <c r="H3" s="27" t="s">
        <v>251</v>
      </c>
      <c r="J3" s="36" t="s">
        <v>259</v>
      </c>
      <c r="L3" s="53" t="s">
        <v>154</v>
      </c>
      <c r="M3"/>
      <c r="N3" s="48" t="s">
        <v>143</v>
      </c>
      <c r="P3" s="54" t="s">
        <v>173</v>
      </c>
    </row>
    <row r="4" spans="1:16" x14ac:dyDescent="0.3">
      <c r="A4" s="39" t="s">
        <v>209</v>
      </c>
      <c r="B4" s="39" t="s">
        <v>185</v>
      </c>
      <c r="C4" s="39" t="s">
        <v>212</v>
      </c>
      <c r="D4" s="39" t="s">
        <v>228</v>
      </c>
      <c r="F4" s="37" t="s">
        <v>46</v>
      </c>
      <c r="G4" s="49" t="s">
        <v>100</v>
      </c>
      <c r="H4" s="25"/>
      <c r="L4" s="53" t="s">
        <v>155</v>
      </c>
      <c r="M4"/>
      <c r="N4" s="48" t="s">
        <v>144</v>
      </c>
      <c r="P4" s="54" t="s">
        <v>174</v>
      </c>
    </row>
    <row r="5" spans="1:16" x14ac:dyDescent="0.3">
      <c r="A5" s="40"/>
      <c r="B5" s="39" t="s">
        <v>186</v>
      </c>
      <c r="C5" s="39" t="s">
        <v>213</v>
      </c>
      <c r="D5" s="39" t="s">
        <v>229</v>
      </c>
      <c r="F5" s="37" t="s">
        <v>47</v>
      </c>
      <c r="G5" s="49" t="s">
        <v>101</v>
      </c>
      <c r="H5" s="25"/>
      <c r="L5" s="53" t="s">
        <v>156</v>
      </c>
      <c r="M5"/>
      <c r="N5" s="48" t="s">
        <v>162</v>
      </c>
      <c r="P5" s="54" t="s">
        <v>175</v>
      </c>
    </row>
    <row r="6" spans="1:16" x14ac:dyDescent="0.3">
      <c r="A6" s="40"/>
      <c r="B6" s="39" t="s">
        <v>187</v>
      </c>
      <c r="C6" s="39" t="s">
        <v>214</v>
      </c>
      <c r="D6" s="39" t="s">
        <v>230</v>
      </c>
      <c r="F6" s="37" t="s">
        <v>48</v>
      </c>
      <c r="G6" s="49" t="s">
        <v>102</v>
      </c>
      <c r="H6" s="25"/>
      <c r="L6" s="53" t="s">
        <v>146</v>
      </c>
      <c r="M6"/>
      <c r="N6" s="48" t="s">
        <v>163</v>
      </c>
      <c r="P6" s="55"/>
    </row>
    <row r="7" spans="1:16" x14ac:dyDescent="0.3">
      <c r="A7" s="40"/>
      <c r="B7" s="39" t="s">
        <v>188</v>
      </c>
      <c r="C7" s="39" t="s">
        <v>182</v>
      </c>
      <c r="D7" s="39" t="s">
        <v>231</v>
      </c>
      <c r="F7" s="37" t="s">
        <v>49</v>
      </c>
      <c r="G7" s="49" t="s">
        <v>103</v>
      </c>
      <c r="H7" s="25"/>
      <c r="L7" s="53" t="s">
        <v>157</v>
      </c>
      <c r="M7"/>
      <c r="N7" s="48" t="s">
        <v>145</v>
      </c>
    </row>
    <row r="8" spans="1:16" x14ac:dyDescent="0.3">
      <c r="A8" s="40"/>
      <c r="B8" s="39" t="s">
        <v>189</v>
      </c>
      <c r="C8" s="39" t="s">
        <v>215</v>
      </c>
      <c r="D8" s="39" t="s">
        <v>232</v>
      </c>
      <c r="F8" s="37" t="s">
        <v>50</v>
      </c>
      <c r="G8" s="49" t="s">
        <v>104</v>
      </c>
      <c r="H8" s="25"/>
      <c r="L8" s="53" t="s">
        <v>158</v>
      </c>
      <c r="M8"/>
      <c r="N8" s="48" t="s">
        <v>148</v>
      </c>
    </row>
    <row r="9" spans="1:16" x14ac:dyDescent="0.3">
      <c r="A9" s="40"/>
      <c r="B9" s="39" t="s">
        <v>190</v>
      </c>
      <c r="C9" s="39" t="s">
        <v>216</v>
      </c>
      <c r="D9" s="39" t="s">
        <v>233</v>
      </c>
      <c r="F9" s="37" t="s">
        <v>51</v>
      </c>
      <c r="G9" s="49" t="s">
        <v>105</v>
      </c>
      <c r="H9" s="25"/>
      <c r="L9" s="53" t="s">
        <v>159</v>
      </c>
      <c r="M9"/>
      <c r="N9" s="48" t="s">
        <v>164</v>
      </c>
    </row>
    <row r="10" spans="1:16" x14ac:dyDescent="0.3">
      <c r="A10" s="40"/>
      <c r="B10" s="39" t="s">
        <v>191</v>
      </c>
      <c r="C10" s="39" t="s">
        <v>181</v>
      </c>
      <c r="D10" s="39" t="s">
        <v>234</v>
      </c>
      <c r="F10" s="37" t="s">
        <v>52</v>
      </c>
      <c r="G10" s="25"/>
      <c r="H10" s="25"/>
      <c r="I10" s="25"/>
      <c r="L10" s="53" t="s">
        <v>160</v>
      </c>
      <c r="M10"/>
      <c r="N10" s="48" t="s">
        <v>165</v>
      </c>
    </row>
    <row r="11" spans="1:16" x14ac:dyDescent="0.3">
      <c r="A11" s="40"/>
      <c r="B11" s="39" t="s">
        <v>192</v>
      </c>
      <c r="C11" s="39" t="s">
        <v>217</v>
      </c>
      <c r="D11" s="39" t="s">
        <v>235</v>
      </c>
      <c r="F11" s="37" t="s">
        <v>53</v>
      </c>
      <c r="G11" s="25"/>
      <c r="H11" s="25"/>
      <c r="I11" s="25"/>
      <c r="L11" s="3"/>
      <c r="M11"/>
      <c r="N11" s="48" t="s">
        <v>147</v>
      </c>
    </row>
    <row r="12" spans="1:16" x14ac:dyDescent="0.3">
      <c r="A12" s="40"/>
      <c r="B12" s="39" t="s">
        <v>193</v>
      </c>
      <c r="C12" s="39" t="s">
        <v>218</v>
      </c>
      <c r="D12" s="39" t="s">
        <v>236</v>
      </c>
      <c r="F12" s="37" t="s">
        <v>54</v>
      </c>
      <c r="G12" s="25"/>
      <c r="H12" s="25"/>
      <c r="I12" s="25"/>
      <c r="L12" s="3"/>
      <c r="M12"/>
      <c r="N12" s="48" t="s">
        <v>166</v>
      </c>
    </row>
    <row r="13" spans="1:16" x14ac:dyDescent="0.3">
      <c r="A13" s="40"/>
      <c r="B13" s="39" t="s">
        <v>194</v>
      </c>
      <c r="C13" s="39" t="s">
        <v>219</v>
      </c>
      <c r="D13" s="39" t="s">
        <v>237</v>
      </c>
      <c r="F13" s="37" t="s">
        <v>55</v>
      </c>
      <c r="G13" s="25"/>
      <c r="H13" s="25"/>
      <c r="I13" s="25"/>
      <c r="L13" s="3"/>
      <c r="M13"/>
      <c r="N13" s="48" t="s">
        <v>167</v>
      </c>
    </row>
    <row r="14" spans="1:16" x14ac:dyDescent="0.3">
      <c r="A14" s="40"/>
      <c r="B14" s="39" t="s">
        <v>195</v>
      </c>
      <c r="C14" s="39" t="s">
        <v>220</v>
      </c>
      <c r="D14" s="39" t="s">
        <v>238</v>
      </c>
      <c r="F14" s="37" t="s">
        <v>56</v>
      </c>
      <c r="G14" s="25"/>
      <c r="H14" s="25"/>
      <c r="I14" s="25"/>
      <c r="L14" s="3"/>
      <c r="M14"/>
      <c r="N14" s="48" t="s">
        <v>168</v>
      </c>
    </row>
    <row r="15" spans="1:16" x14ac:dyDescent="0.3">
      <c r="A15" s="40"/>
      <c r="B15" s="39" t="s">
        <v>196</v>
      </c>
      <c r="C15" s="39" t="s">
        <v>221</v>
      </c>
      <c r="D15" s="39" t="s">
        <v>239</v>
      </c>
      <c r="F15" s="37" t="s">
        <v>57</v>
      </c>
      <c r="G15" s="25"/>
      <c r="H15" s="25"/>
      <c r="I15" s="25"/>
    </row>
    <row r="16" spans="1:16" x14ac:dyDescent="0.3">
      <c r="A16" s="40"/>
      <c r="B16" s="39" t="s">
        <v>197</v>
      </c>
      <c r="C16" s="39" t="s">
        <v>222</v>
      </c>
      <c r="D16" s="39" t="s">
        <v>240</v>
      </c>
      <c r="F16" s="37" t="s">
        <v>58</v>
      </c>
      <c r="G16" s="25"/>
      <c r="H16" s="25"/>
      <c r="I16" s="25"/>
    </row>
    <row r="17" spans="1:9" x14ac:dyDescent="0.3">
      <c r="A17" s="40"/>
      <c r="B17" s="39" t="s">
        <v>198</v>
      </c>
      <c r="C17" s="39" t="s">
        <v>223</v>
      </c>
      <c r="D17" s="38"/>
      <c r="F17" s="37" t="s">
        <v>59</v>
      </c>
      <c r="G17" s="25"/>
      <c r="H17" s="25"/>
      <c r="I17" s="25"/>
    </row>
    <row r="18" spans="1:9" x14ac:dyDescent="0.3">
      <c r="A18" s="40"/>
      <c r="B18" s="39" t="s">
        <v>199</v>
      </c>
      <c r="C18" s="39" t="s">
        <v>224</v>
      </c>
      <c r="D18" s="38"/>
      <c r="F18" s="37" t="s">
        <v>60</v>
      </c>
      <c r="G18" s="25"/>
      <c r="H18" s="25"/>
      <c r="I18" s="25"/>
    </row>
    <row r="19" spans="1:9" x14ac:dyDescent="0.3">
      <c r="A19" s="40"/>
      <c r="B19" s="39" t="s">
        <v>200</v>
      </c>
      <c r="C19" s="39" t="s">
        <v>225</v>
      </c>
      <c r="D19" s="38"/>
      <c r="F19" s="37" t="s">
        <v>61</v>
      </c>
      <c r="G19" s="25"/>
      <c r="H19" s="25"/>
      <c r="I19" s="25"/>
    </row>
    <row r="20" spans="1:9" x14ac:dyDescent="0.3">
      <c r="A20" s="40"/>
      <c r="B20" s="39" t="s">
        <v>201</v>
      </c>
      <c r="C20" s="39"/>
      <c r="D20" s="38"/>
      <c r="F20" s="37" t="s">
        <v>62</v>
      </c>
      <c r="G20" s="25"/>
      <c r="H20" s="25"/>
      <c r="I20" s="25"/>
    </row>
    <row r="21" spans="1:9" x14ac:dyDescent="0.3">
      <c r="A21" s="40"/>
      <c r="B21" s="39" t="s">
        <v>202</v>
      </c>
      <c r="C21" s="39"/>
      <c r="D21" s="38"/>
      <c r="F21" s="37" t="s">
        <v>63</v>
      </c>
      <c r="G21" s="25"/>
      <c r="H21" s="25"/>
      <c r="I21" s="25"/>
    </row>
    <row r="22" spans="1:9" x14ac:dyDescent="0.3">
      <c r="A22" s="40"/>
      <c r="B22" s="39" t="s">
        <v>203</v>
      </c>
      <c r="C22" s="39"/>
      <c r="D22" s="38"/>
      <c r="F22" s="37" t="s">
        <v>64</v>
      </c>
      <c r="G22" s="25"/>
      <c r="H22" s="25"/>
      <c r="I22" s="25"/>
    </row>
    <row r="23" spans="1:9" x14ac:dyDescent="0.3">
      <c r="A23" s="40"/>
      <c r="B23" s="39" t="s">
        <v>204</v>
      </c>
      <c r="C23" s="39"/>
      <c r="D23" s="38"/>
      <c r="F23" s="37" t="s">
        <v>65</v>
      </c>
      <c r="G23" s="25"/>
      <c r="H23" s="25"/>
      <c r="I23" s="25"/>
    </row>
    <row r="24" spans="1:9" x14ac:dyDescent="0.3">
      <c r="A24" s="40"/>
      <c r="B24" s="39" t="s">
        <v>205</v>
      </c>
      <c r="C24" s="39"/>
      <c r="D24" s="38"/>
      <c r="F24" s="37" t="s">
        <v>66</v>
      </c>
      <c r="G24" s="25"/>
      <c r="H24" s="25"/>
      <c r="I24" s="25"/>
    </row>
    <row r="25" spans="1:9" x14ac:dyDescent="0.3">
      <c r="A25" s="40"/>
      <c r="B25" s="39" t="s">
        <v>206</v>
      </c>
      <c r="C25" s="39"/>
      <c r="D25" s="38"/>
      <c r="F25" s="37" t="s">
        <v>67</v>
      </c>
      <c r="G25" s="25"/>
      <c r="H25" s="25"/>
      <c r="I25" s="25"/>
    </row>
    <row r="26" spans="1:9" x14ac:dyDescent="0.3">
      <c r="A26" s="40"/>
      <c r="B26" s="39" t="s">
        <v>207</v>
      </c>
      <c r="C26" s="39"/>
      <c r="D26" s="38"/>
      <c r="F26" s="37" t="s">
        <v>68</v>
      </c>
      <c r="G26" s="25"/>
      <c r="H26" s="25"/>
      <c r="I26" s="25"/>
    </row>
    <row r="27" spans="1:9" x14ac:dyDescent="0.3">
      <c r="F27" s="37" t="s">
        <v>69</v>
      </c>
      <c r="G27" s="25"/>
      <c r="H27" s="25"/>
      <c r="I27" s="25"/>
    </row>
    <row r="28" spans="1:9" x14ac:dyDescent="0.3">
      <c r="F28" s="37" t="s">
        <v>70</v>
      </c>
      <c r="G28" s="25"/>
      <c r="H28" s="25"/>
      <c r="I28" s="25"/>
    </row>
    <row r="29" spans="1:9" x14ac:dyDescent="0.3">
      <c r="F29" s="37" t="s">
        <v>71</v>
      </c>
      <c r="G29" s="25"/>
      <c r="H29" s="25"/>
      <c r="I29" s="25"/>
    </row>
    <row r="30" spans="1:9" x14ac:dyDescent="0.3">
      <c r="F30" s="37" t="s">
        <v>72</v>
      </c>
      <c r="G30" s="25"/>
      <c r="H30" s="25"/>
      <c r="I30" s="25"/>
    </row>
    <row r="31" spans="1:9" x14ac:dyDescent="0.3">
      <c r="F31" s="37" t="s">
        <v>73</v>
      </c>
      <c r="G31" s="25"/>
      <c r="H31" s="25"/>
      <c r="I31" s="25"/>
    </row>
    <row r="32" spans="1:9" x14ac:dyDescent="0.3">
      <c r="F32" s="37" t="s">
        <v>74</v>
      </c>
      <c r="G32" s="25"/>
      <c r="H32" s="25"/>
      <c r="I32" s="25"/>
    </row>
    <row r="33" spans="6:9" x14ac:dyDescent="0.3">
      <c r="F33" s="37" t="s">
        <v>75</v>
      </c>
      <c r="G33" s="25"/>
      <c r="H33" s="25"/>
      <c r="I33" s="25"/>
    </row>
    <row r="34" spans="6:9" x14ac:dyDescent="0.3">
      <c r="F34" s="37" t="s">
        <v>76</v>
      </c>
      <c r="G34" s="25"/>
      <c r="H34" s="25"/>
      <c r="I34" s="25"/>
    </row>
    <row r="35" spans="6:9" x14ac:dyDescent="0.3">
      <c r="F35" s="37" t="s">
        <v>77</v>
      </c>
      <c r="G35" s="25"/>
      <c r="H35" s="25"/>
      <c r="I35" s="25"/>
    </row>
    <row r="36" spans="6:9" x14ac:dyDescent="0.3">
      <c r="F36" s="37" t="s">
        <v>78</v>
      </c>
      <c r="G36" s="25"/>
      <c r="H36" s="25"/>
      <c r="I36" s="25"/>
    </row>
    <row r="37" spans="6:9" x14ac:dyDescent="0.3">
      <c r="F37" s="37" t="s">
        <v>79</v>
      </c>
      <c r="G37" s="25"/>
      <c r="H37" s="25"/>
      <c r="I37" s="25"/>
    </row>
    <row r="38" spans="6:9" x14ac:dyDescent="0.3">
      <c r="F38" s="37" t="s">
        <v>80</v>
      </c>
      <c r="G38" s="25"/>
      <c r="H38" s="25"/>
      <c r="I38" s="25"/>
    </row>
    <row r="39" spans="6:9" x14ac:dyDescent="0.3">
      <c r="F39" s="37" t="s">
        <v>81</v>
      </c>
      <c r="G39" s="25"/>
      <c r="H39" s="25"/>
      <c r="I39" s="25"/>
    </row>
    <row r="40" spans="6:9" x14ac:dyDescent="0.3">
      <c r="F40" s="37" t="s">
        <v>82</v>
      </c>
      <c r="G40" s="25"/>
      <c r="H40" s="25"/>
      <c r="I40" s="25"/>
    </row>
    <row r="41" spans="6:9" x14ac:dyDescent="0.3">
      <c r="F41" s="37" t="s">
        <v>83</v>
      </c>
      <c r="G41" s="25"/>
      <c r="H41" s="25"/>
      <c r="I41" s="25"/>
    </row>
    <row r="42" spans="6:9" x14ac:dyDescent="0.3">
      <c r="F42" s="37" t="s">
        <v>84</v>
      </c>
      <c r="G42" s="25"/>
      <c r="H42" s="25"/>
      <c r="I42" s="25"/>
    </row>
    <row r="43" spans="6:9" x14ac:dyDescent="0.3">
      <c r="F43" s="37" t="s">
        <v>85</v>
      </c>
      <c r="G43" s="25"/>
      <c r="H43" s="25"/>
      <c r="I43" s="25"/>
    </row>
    <row r="44" spans="6:9" x14ac:dyDescent="0.3">
      <c r="F44" s="37" t="s">
        <v>86</v>
      </c>
      <c r="G44" s="25"/>
      <c r="H44" s="25"/>
      <c r="I44" s="25"/>
    </row>
    <row r="45" spans="6:9" x14ac:dyDescent="0.3">
      <c r="F45" s="37" t="s">
        <v>87</v>
      </c>
      <c r="G45" s="25"/>
      <c r="H45" s="25"/>
      <c r="I45" s="25"/>
    </row>
    <row r="46" spans="6:9" x14ac:dyDescent="0.3">
      <c r="F46" s="37" t="s">
        <v>88</v>
      </c>
      <c r="G46" s="25"/>
      <c r="H46" s="25"/>
      <c r="I46" s="25"/>
    </row>
    <row r="47" spans="6:9" x14ac:dyDescent="0.3">
      <c r="F47" s="37" t="s">
        <v>89</v>
      </c>
      <c r="G47" s="25"/>
      <c r="H47" s="25"/>
      <c r="I47" s="25"/>
    </row>
    <row r="48" spans="6:9" x14ac:dyDescent="0.3">
      <c r="F48" s="37" t="s">
        <v>95</v>
      </c>
      <c r="G48" s="25"/>
      <c r="H48" s="25"/>
      <c r="I48" s="25"/>
    </row>
    <row r="49" spans="6:9" x14ac:dyDescent="0.3">
      <c r="F49" s="37" t="s">
        <v>90</v>
      </c>
      <c r="G49" s="25"/>
      <c r="H49" s="25"/>
      <c r="I49" s="25"/>
    </row>
    <row r="50" spans="6:9" x14ac:dyDescent="0.3">
      <c r="F50" s="37" t="s">
        <v>91</v>
      </c>
      <c r="G50" s="25"/>
      <c r="H50" s="25"/>
      <c r="I50" s="25"/>
    </row>
    <row r="51" spans="6:9" x14ac:dyDescent="0.3">
      <c r="F51" s="37" t="s">
        <v>96</v>
      </c>
      <c r="G51" s="25"/>
      <c r="H51" s="25"/>
      <c r="I51" s="25"/>
    </row>
    <row r="52" spans="6:9" x14ac:dyDescent="0.3">
      <c r="F52" s="37" t="s">
        <v>92</v>
      </c>
      <c r="G52" s="25"/>
      <c r="H52" s="25"/>
      <c r="I52" s="25"/>
    </row>
    <row r="53" spans="6:9" x14ac:dyDescent="0.3">
      <c r="F53" s="37" t="s">
        <v>93</v>
      </c>
      <c r="G53" s="25"/>
      <c r="H53" s="25"/>
      <c r="I53" s="25"/>
    </row>
    <row r="54" spans="6:9" x14ac:dyDescent="0.3">
      <c r="F54" s="37" t="s">
        <v>94</v>
      </c>
      <c r="G54" s="25"/>
      <c r="H54" s="25"/>
      <c r="I54" s="25"/>
    </row>
    <row r="55" spans="6:9" x14ac:dyDescent="0.3">
      <c r="F55" s="37"/>
      <c r="H55" s="25"/>
      <c r="I55" s="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12</vt:i4>
      </vt:variant>
    </vt:vector>
  </HeadingPairs>
  <TitlesOfParts>
    <vt:vector size="21" baseType="lpstr">
      <vt:lpstr>Datos</vt:lpstr>
      <vt:lpstr>Combustibles</vt:lpstr>
      <vt:lpstr>Refrigerantes y Extintores</vt:lpstr>
      <vt:lpstr>Fertilizante</vt:lpstr>
      <vt:lpstr>Energia Electrica</vt:lpstr>
      <vt:lpstr>Vuelos</vt:lpstr>
      <vt:lpstr>Insumos de impresion</vt:lpstr>
      <vt:lpstr>Residuos </vt:lpstr>
      <vt:lpstr>Datos de listas</vt:lpstr>
      <vt:lpstr>Co_Fe</vt:lpstr>
      <vt:lpstr>Contenido_ex</vt:lpstr>
      <vt:lpstr>Gaseoso</vt:lpstr>
      <vt:lpstr>Liquido</vt:lpstr>
      <vt:lpstr>LÍquido</vt:lpstr>
      <vt:lpstr>Solido</vt:lpstr>
      <vt:lpstr>Ta_Pa</vt:lpstr>
      <vt:lpstr>Ti</vt:lpstr>
      <vt:lpstr>Ti_Pa</vt:lpstr>
      <vt:lpstr>Tipo_combustible</vt:lpstr>
      <vt:lpstr>Tipo_Refri</vt:lpstr>
      <vt:lpstr>Usos_Refri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Practicantes UGICU</dc:creator>
  <cp:lastModifiedBy>Practicantes UGICU</cp:lastModifiedBy>
  <dcterms:created xsi:type="dcterms:W3CDTF">2019-06-27T15:36:29Z</dcterms:created>
  <dcterms:modified xsi:type="dcterms:W3CDTF">2019-07-25T20:02:04Z</dcterms:modified>
</cp:coreProperties>
</file>