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TERA-TESIS\1271 TG MGCI 2021\"/>
    </mc:Choice>
  </mc:AlternateContent>
  <workbookProtection workbookAlgorithmName="SHA-512" workbookHashValue="9XDGw+gGYxLACKDRS2HkmDTklXj9nwqdskT0Uiq7Hmj97STLfVomaIcixSbqb87n+jhvuHZYSKfOX6gbYlAxqw==" workbookSaltValue="nOg+VwgeyXZPtb+Nm3jRkQ==" workbookSpinCount="100000" lockStructure="1"/>
  <bookViews>
    <workbookView xWindow="0" yWindow="0" windowWidth="28800" windowHeight="12330"/>
  </bookViews>
  <sheets>
    <sheet name="Articulación" sheetId="1" r:id="rId1"/>
    <sheet name="Contenido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6" i="1" l="1"/>
  <c r="AT3" i="1"/>
  <c r="AT4" i="1"/>
  <c r="AT2" i="1"/>
  <c r="T6" i="2"/>
  <c r="T4" i="2"/>
  <c r="T3" i="2"/>
  <c r="T2" i="2"/>
</calcChain>
</file>

<file path=xl/sharedStrings.xml><?xml version="1.0" encoding="utf-8"?>
<sst xmlns="http://schemas.openxmlformats.org/spreadsheetml/2006/main" count="100" uniqueCount="75">
  <si>
    <t>Nombres y apellidos completos:</t>
  </si>
  <si>
    <t xml:space="preserve">Profesión: </t>
  </si>
  <si>
    <t>Cargo:</t>
  </si>
  <si>
    <t>Institución en la que labora:</t>
  </si>
  <si>
    <t>Formación académica relacionada con el tema:</t>
  </si>
  <si>
    <t>OBSERVACIONES GENERALES SOBRE EL MODELO</t>
  </si>
  <si>
    <t>SUGERENCIAS PARA MEJORAR  EL MODELO</t>
  </si>
  <si>
    <t>Ingeniero Industrial</t>
  </si>
  <si>
    <t>Oscar Mauricio Cepeda Rosas</t>
  </si>
  <si>
    <t>Juan Pablo Zuluaga Huertas</t>
  </si>
  <si>
    <t>Heilien Parra Riveros</t>
  </si>
  <si>
    <t xml:space="preserve">Docente Investigador </t>
  </si>
  <si>
    <t>Docente Investigador y Consultor</t>
  </si>
  <si>
    <t>USTA - Negocios Internacionales</t>
  </si>
  <si>
    <t>USTA - Ingenieria Industrial</t>
  </si>
  <si>
    <t xml:space="preserve">USTA sede Bogotá - Ingenieria Industrial </t>
  </si>
  <si>
    <t>HSEQ MBA</t>
  </si>
  <si>
    <t>Master en  Proyectos</t>
  </si>
  <si>
    <t>Master en Ingenieria Industrial y Consultor</t>
  </si>
  <si>
    <t>Las definiciones de variable, dimensión y principio son claras.</t>
  </si>
  <si>
    <t>La manera en que debe diligenciarse el instrumento es clara y comprensible.</t>
  </si>
  <si>
    <t>Los resultados de integración son claros tanto a nivel numérico como gráfico.</t>
  </si>
  <si>
    <t>La descripción del instrumento es clara.</t>
  </si>
  <si>
    <t>Los resultados permiten comprender las vías de priorización de recursos en las organizaciones con el fin de generar un mejoramiento de los mismos.</t>
  </si>
  <si>
    <t>La articulación de principios de las normas mencionadas es un tema pertinente para cualquier tipo de organización.</t>
  </si>
  <si>
    <t>La asociación de dimensiones y principios es pertinente dentro del modelo y la realidad.</t>
  </si>
  <si>
    <t>Resulta pertinente definir los niveles de ponderación de cada dimensión a los principios de manera equitativa (promedio simple)</t>
  </si>
  <si>
    <t>El modelo resulta pertinente y útil para que las organizaciones puedan verificar deficiencias y mejorarlas.</t>
  </si>
  <si>
    <t>El Modelo para la articulación de principios en en las normas mencionadas es  pertinente.</t>
  </si>
  <si>
    <t>El modelo propuesto puede aplicarse en cualquier tipo de industria o prestador de servicios.</t>
  </si>
  <si>
    <t>El modelo es de fácil aplicación.</t>
  </si>
  <si>
    <t>El Modelo propuesto responde a las necesidades de las organizaciones para implementar un sistema integrado de gestión.</t>
  </si>
  <si>
    <t>El modelo sirve para verificar como a través del cumplimiento de los principios de la ISO se puede mejorar el proceso de certificación en EFR.</t>
  </si>
  <si>
    <t>Enfoque al Cliente (interno) / Clima Laboral</t>
  </si>
  <si>
    <t>Enfoque al Cliente (interno) / Estabilidad laboral</t>
  </si>
  <si>
    <t>Enfoque al Cliente (interno) /Comunicación interna</t>
  </si>
  <si>
    <t xml:space="preserve">Enfoque al Cliente (interno) / Formación </t>
  </si>
  <si>
    <t xml:space="preserve">Liderazgo / Dirección y comunicación interna </t>
  </si>
  <si>
    <t xml:space="preserve">Liderazgo / Dirección y comunicación externa </t>
  </si>
  <si>
    <t>Liderazgo / Conciliación para la dirección</t>
  </si>
  <si>
    <t>Liderazgo / Sensibilización para la dirección</t>
  </si>
  <si>
    <t>Liderazgo / Estilos de Dirección</t>
  </si>
  <si>
    <t>Liderazgo / Rotación no deseada</t>
  </si>
  <si>
    <t>Liderazgo / Cadena de valor: Metodología</t>
  </si>
  <si>
    <t xml:space="preserve">Liderazgo /Cadena de valor: Resultados </t>
  </si>
  <si>
    <t>Liderazgo / Implicación</t>
  </si>
  <si>
    <t>Liderazgo / Responsabilidad Social Corporativa</t>
  </si>
  <si>
    <t>Liderazgo / Ecología</t>
  </si>
  <si>
    <t>Liderazgo / Solidaridad Intergeneracional</t>
  </si>
  <si>
    <t>Compromiso de las personas / Inversión</t>
  </si>
  <si>
    <t>Compromiso de las personas / Compromiso</t>
  </si>
  <si>
    <t>Compromiso de las personas / Confianza</t>
  </si>
  <si>
    <t>Compromiso de las personas / Felicidad</t>
  </si>
  <si>
    <t>Gestión de las relaciones / Flexibilidad temporal</t>
  </si>
  <si>
    <t>Gestión de las relaciones / Flexibilidad espacial</t>
  </si>
  <si>
    <t>Gestión de las relaciones / Parentalidad positiva</t>
  </si>
  <si>
    <t>Gestión de las relaciones / Respeto a la maternidad</t>
  </si>
  <si>
    <t>Rendición de cuentas / Consumo e inversión responsables</t>
  </si>
  <si>
    <t>Transparencia / Reputación</t>
  </si>
  <si>
    <t>Comportamiento ético / Resultados hacia la excelencia</t>
  </si>
  <si>
    <t>Respeto a los intereses de las partes interesadas / Flexibilidad temporal</t>
  </si>
  <si>
    <t>Respeto a los intereses de las partes interesadas / Flexibilidad espacial</t>
  </si>
  <si>
    <t>Respeto a los intereses de las partes interesadas / Parentalidad positiva</t>
  </si>
  <si>
    <t>Respeto a los intereses de las partes interesadas / Respeto a la maternidad</t>
  </si>
  <si>
    <t>Respeto al principio de legalidad / Discapacidad</t>
  </si>
  <si>
    <t>Respeto al principio de legalidad / Nacionalidad</t>
  </si>
  <si>
    <t>Respeto al principio de legalidad / Igualdad en acceso al empleo</t>
  </si>
  <si>
    <t>Respeto al principio de legalidad / Brecha salarial</t>
  </si>
  <si>
    <t>Respeto a la normativa internacional de comportamiento / Indices EFR globales</t>
  </si>
  <si>
    <t>Respeto a la normativa internacional de comportamiento / Atracción de talento</t>
  </si>
  <si>
    <t>Respeto a los derechos humanos / Presencia femenina</t>
  </si>
  <si>
    <t>Respeto a los derechos humanos / Respeto a la maternidad</t>
  </si>
  <si>
    <t>Respeto a los derechos humanos / Parentalidad positiva</t>
  </si>
  <si>
    <t>PROMEDIO</t>
  </si>
  <si>
    <t>Promedio Expertos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</si>
</sst>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V7"/>
  <sheetViews>
    <sheetView tabSelected="1" topLeftCell="AP1" zoomScale="70" zoomScaleNormal="70" workbookViewId="0">
      <pane ySplit="1" topLeftCell="A2" activePane="bottomLeft" state="frozen"/>
      <selection pane="bottomLeft" activeCell="AT7" sqref="AT7"/>
    </sheetView>
  </sheetViews>
  <sheetFormatPr baseColWidth="10" defaultColWidth="14.42578125" defaultRowHeight="15.75" customHeight="1" x14ac:dyDescent="0.2"/>
  <cols>
    <col min="1" max="1" width="36.140625" style="1" customWidth="1"/>
    <col min="2" max="21" width="21.5703125" style="1" customWidth="1"/>
    <col min="22" max="22" width="22" style="1" customWidth="1"/>
    <col min="23" max="23" width="22.28515625" style="1" customWidth="1"/>
    <col min="24" max="24" width="22.42578125" style="1" customWidth="1"/>
    <col min="25" max="29" width="21.5703125" style="1" customWidth="1"/>
    <col min="30" max="30" width="22.140625" style="1" customWidth="1"/>
    <col min="31" max="31" width="22.28515625" style="1" customWidth="1"/>
    <col min="32" max="32" width="22.140625" style="1" customWidth="1"/>
    <col min="33" max="33" width="22.28515625" style="1" customWidth="1"/>
    <col min="34" max="34" width="22.5703125" style="1" customWidth="1"/>
    <col min="35" max="35" width="22.42578125" style="1" customWidth="1"/>
    <col min="36" max="36" width="23" style="1" customWidth="1"/>
    <col min="37" max="37" width="22" style="1" customWidth="1"/>
    <col min="38" max="38" width="22.5703125" style="1" customWidth="1"/>
    <col min="39" max="39" width="22.28515625" style="1" customWidth="1"/>
    <col min="40" max="40" width="23" style="1" customWidth="1"/>
    <col min="41" max="41" width="22.85546875" style="1" customWidth="1"/>
    <col min="42" max="42" width="22.140625" style="1" customWidth="1"/>
    <col min="43" max="46" width="14.42578125" style="1"/>
    <col min="47" max="47" width="95.28515625" style="1" customWidth="1"/>
    <col min="48" max="48" width="86" style="1" customWidth="1"/>
    <col min="49" max="16384" width="14.42578125" style="1"/>
  </cols>
  <sheetData>
    <row r="1" spans="1:48" ht="48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33</v>
      </c>
      <c r="G1" s="2" t="s">
        <v>34</v>
      </c>
      <c r="H1" s="2" t="s">
        <v>35</v>
      </c>
      <c r="I1" s="2" t="s">
        <v>36</v>
      </c>
      <c r="J1" s="2" t="s">
        <v>37</v>
      </c>
      <c r="K1" s="2" t="s">
        <v>38</v>
      </c>
      <c r="L1" s="2" t="s">
        <v>39</v>
      </c>
      <c r="M1" s="2" t="s">
        <v>40</v>
      </c>
      <c r="N1" s="2" t="s">
        <v>41</v>
      </c>
      <c r="O1" s="2" t="s">
        <v>42</v>
      </c>
      <c r="P1" s="2" t="s">
        <v>43</v>
      </c>
      <c r="Q1" s="2" t="s">
        <v>44</v>
      </c>
      <c r="R1" s="2" t="s">
        <v>45</v>
      </c>
      <c r="S1" s="2" t="s">
        <v>46</v>
      </c>
      <c r="T1" s="2" t="s">
        <v>47</v>
      </c>
      <c r="U1" s="2" t="s">
        <v>48</v>
      </c>
      <c r="V1" s="2" t="s">
        <v>49</v>
      </c>
      <c r="W1" s="2" t="s">
        <v>50</v>
      </c>
      <c r="X1" s="2" t="s">
        <v>51</v>
      </c>
      <c r="Y1" s="2" t="s">
        <v>52</v>
      </c>
      <c r="Z1" s="2" t="s">
        <v>53</v>
      </c>
      <c r="AA1" s="2" t="s">
        <v>54</v>
      </c>
      <c r="AB1" s="2" t="s">
        <v>55</v>
      </c>
      <c r="AC1" s="2" t="s">
        <v>56</v>
      </c>
      <c r="AD1" s="2" t="s">
        <v>57</v>
      </c>
      <c r="AE1" s="2" t="s">
        <v>58</v>
      </c>
      <c r="AF1" s="2" t="s">
        <v>59</v>
      </c>
      <c r="AG1" s="2" t="s">
        <v>60</v>
      </c>
      <c r="AH1" s="2" t="s">
        <v>61</v>
      </c>
      <c r="AI1" s="2" t="s">
        <v>62</v>
      </c>
      <c r="AJ1" s="2" t="s">
        <v>63</v>
      </c>
      <c r="AK1" s="2" t="s">
        <v>64</v>
      </c>
      <c r="AL1" s="2" t="s">
        <v>65</v>
      </c>
      <c r="AM1" s="2" t="s">
        <v>66</v>
      </c>
      <c r="AN1" s="2" t="s">
        <v>67</v>
      </c>
      <c r="AO1" s="2" t="s">
        <v>68</v>
      </c>
      <c r="AP1" s="2" t="s">
        <v>69</v>
      </c>
      <c r="AQ1" s="2" t="s">
        <v>70</v>
      </c>
      <c r="AR1" s="2" t="s">
        <v>72</v>
      </c>
      <c r="AS1" s="2" t="s">
        <v>71</v>
      </c>
      <c r="AT1" s="2" t="s">
        <v>73</v>
      </c>
      <c r="AU1" s="2" t="s">
        <v>5</v>
      </c>
      <c r="AV1" s="2" t="s">
        <v>6</v>
      </c>
    </row>
    <row r="2" spans="1:48" ht="96" customHeight="1" x14ac:dyDescent="0.2">
      <c r="A2" s="2" t="s">
        <v>8</v>
      </c>
      <c r="B2" s="2" t="s">
        <v>7</v>
      </c>
      <c r="C2" s="2" t="s">
        <v>11</v>
      </c>
      <c r="D2" s="2" t="s">
        <v>13</v>
      </c>
      <c r="E2" s="2" t="s">
        <v>16</v>
      </c>
      <c r="F2" s="2">
        <v>5</v>
      </c>
      <c r="G2" s="2">
        <v>5</v>
      </c>
      <c r="H2" s="2">
        <v>5</v>
      </c>
      <c r="I2" s="2">
        <v>5</v>
      </c>
      <c r="J2" s="2">
        <v>5</v>
      </c>
      <c r="K2" s="2">
        <v>5</v>
      </c>
      <c r="L2" s="2">
        <v>5</v>
      </c>
      <c r="M2" s="2">
        <v>5</v>
      </c>
      <c r="N2" s="2">
        <v>5</v>
      </c>
      <c r="O2" s="2">
        <v>5</v>
      </c>
      <c r="P2" s="2">
        <v>5</v>
      </c>
      <c r="Q2" s="2">
        <v>5</v>
      </c>
      <c r="R2" s="2">
        <v>5</v>
      </c>
      <c r="S2" s="2">
        <v>5</v>
      </c>
      <c r="T2" s="2">
        <v>5</v>
      </c>
      <c r="U2" s="2">
        <v>5</v>
      </c>
      <c r="V2" s="2">
        <v>5</v>
      </c>
      <c r="W2" s="2">
        <v>5</v>
      </c>
      <c r="X2" s="2">
        <v>5</v>
      </c>
      <c r="Y2" s="2">
        <v>5</v>
      </c>
      <c r="Z2" s="2">
        <v>5</v>
      </c>
      <c r="AA2" s="2">
        <v>5</v>
      </c>
      <c r="AB2" s="2">
        <v>5</v>
      </c>
      <c r="AC2" s="2">
        <v>5</v>
      </c>
      <c r="AD2" s="2">
        <v>5</v>
      </c>
      <c r="AE2" s="2">
        <v>5</v>
      </c>
      <c r="AF2" s="2">
        <v>5</v>
      </c>
      <c r="AG2" s="2">
        <v>5</v>
      </c>
      <c r="AH2" s="2">
        <v>5</v>
      </c>
      <c r="AI2" s="2">
        <v>5</v>
      </c>
      <c r="AJ2" s="2">
        <v>5</v>
      </c>
      <c r="AK2" s="2">
        <v>5</v>
      </c>
      <c r="AL2" s="2">
        <v>5</v>
      </c>
      <c r="AM2" s="2">
        <v>5</v>
      </c>
      <c r="AN2" s="2">
        <v>5</v>
      </c>
      <c r="AO2" s="2">
        <v>5</v>
      </c>
      <c r="AP2" s="2">
        <v>5</v>
      </c>
      <c r="AQ2" s="2">
        <v>5</v>
      </c>
      <c r="AR2" s="2">
        <v>5</v>
      </c>
      <c r="AS2" s="2">
        <v>5</v>
      </c>
      <c r="AT2" s="2">
        <f>AVERAGE(F2:AS2)</f>
        <v>5</v>
      </c>
      <c r="AU2" s="2"/>
      <c r="AV2" s="2"/>
    </row>
    <row r="3" spans="1:48" ht="213" customHeight="1" x14ac:dyDescent="0.2">
      <c r="A3" s="2" t="s">
        <v>9</v>
      </c>
      <c r="B3" s="2" t="s">
        <v>7</v>
      </c>
      <c r="C3" s="2" t="s">
        <v>11</v>
      </c>
      <c r="D3" s="2" t="s">
        <v>14</v>
      </c>
      <c r="E3" s="2" t="s">
        <v>17</v>
      </c>
      <c r="F3" s="2">
        <v>4</v>
      </c>
      <c r="G3" s="2">
        <v>5</v>
      </c>
      <c r="H3" s="2">
        <v>4</v>
      </c>
      <c r="I3" s="2">
        <v>5</v>
      </c>
      <c r="J3" s="2">
        <v>4</v>
      </c>
      <c r="K3" s="2">
        <v>5</v>
      </c>
      <c r="L3" s="2">
        <v>4</v>
      </c>
      <c r="M3" s="2">
        <v>5</v>
      </c>
      <c r="N3" s="2">
        <v>4</v>
      </c>
      <c r="O3" s="2">
        <v>4</v>
      </c>
      <c r="P3" s="2">
        <v>4</v>
      </c>
      <c r="Q3" s="2">
        <v>3</v>
      </c>
      <c r="R3" s="2">
        <v>5</v>
      </c>
      <c r="S3" s="2">
        <v>3</v>
      </c>
      <c r="T3" s="2">
        <v>4</v>
      </c>
      <c r="U3" s="2">
        <v>4</v>
      </c>
      <c r="V3" s="2">
        <v>4</v>
      </c>
      <c r="W3" s="2">
        <v>4</v>
      </c>
      <c r="X3" s="2">
        <v>4</v>
      </c>
      <c r="Y3" s="2">
        <v>4</v>
      </c>
      <c r="Z3" s="2">
        <v>4</v>
      </c>
      <c r="AA3" s="2">
        <v>4</v>
      </c>
      <c r="AB3" s="2">
        <v>4</v>
      </c>
      <c r="AC3" s="2">
        <v>4</v>
      </c>
      <c r="AD3" s="2">
        <v>4</v>
      </c>
      <c r="AE3" s="2">
        <v>4</v>
      </c>
      <c r="AF3" s="2">
        <v>4</v>
      </c>
      <c r="AG3" s="2">
        <v>4</v>
      </c>
      <c r="AH3" s="2">
        <v>4</v>
      </c>
      <c r="AI3" s="2">
        <v>4</v>
      </c>
      <c r="AJ3" s="2">
        <v>4</v>
      </c>
      <c r="AK3" s="2">
        <v>4</v>
      </c>
      <c r="AL3" s="2">
        <v>4</v>
      </c>
      <c r="AM3" s="2">
        <v>4</v>
      </c>
      <c r="AN3" s="2">
        <v>4</v>
      </c>
      <c r="AO3" s="2">
        <v>4</v>
      </c>
      <c r="AP3" s="2">
        <v>4</v>
      </c>
      <c r="AQ3" s="2">
        <v>4</v>
      </c>
      <c r="AR3" s="2">
        <v>4</v>
      </c>
      <c r="AS3" s="2">
        <v>4</v>
      </c>
      <c r="AT3" s="2">
        <f t="shared" ref="AT3:AT4" si="0">AVERAGE(F3:AS3)</f>
        <v>4.0750000000000002</v>
      </c>
      <c r="AU3" s="2"/>
      <c r="AV3" s="2"/>
    </row>
    <row r="4" spans="1:48" ht="96" customHeight="1" x14ac:dyDescent="0.2">
      <c r="A4" s="2" t="s">
        <v>10</v>
      </c>
      <c r="B4" s="2" t="s">
        <v>7</v>
      </c>
      <c r="C4" s="2" t="s">
        <v>12</v>
      </c>
      <c r="D4" s="2" t="s">
        <v>15</v>
      </c>
      <c r="E4" s="2" t="s">
        <v>18</v>
      </c>
      <c r="F4" s="2">
        <v>4</v>
      </c>
      <c r="G4" s="2">
        <v>4</v>
      </c>
      <c r="H4" s="2">
        <v>4</v>
      </c>
      <c r="I4" s="2">
        <v>4</v>
      </c>
      <c r="J4" s="2">
        <v>4</v>
      </c>
      <c r="K4" s="2">
        <v>4</v>
      </c>
      <c r="L4" s="2">
        <v>4</v>
      </c>
      <c r="M4" s="2">
        <v>4</v>
      </c>
      <c r="N4" s="2">
        <v>4</v>
      </c>
      <c r="O4" s="2">
        <v>4</v>
      </c>
      <c r="P4" s="2">
        <v>4</v>
      </c>
      <c r="Q4" s="2">
        <v>4</v>
      </c>
      <c r="R4" s="2">
        <v>4</v>
      </c>
      <c r="S4" s="2">
        <v>4</v>
      </c>
      <c r="T4" s="2">
        <v>4</v>
      </c>
      <c r="U4" s="2">
        <v>4</v>
      </c>
      <c r="V4" s="2">
        <v>4</v>
      </c>
      <c r="W4" s="2">
        <v>4</v>
      </c>
      <c r="X4" s="2">
        <v>4</v>
      </c>
      <c r="Y4" s="2">
        <v>4</v>
      </c>
      <c r="Z4" s="2">
        <v>4</v>
      </c>
      <c r="AA4" s="2">
        <v>4</v>
      </c>
      <c r="AB4" s="2">
        <v>4</v>
      </c>
      <c r="AC4" s="2">
        <v>4</v>
      </c>
      <c r="AD4" s="2">
        <v>4</v>
      </c>
      <c r="AE4" s="2">
        <v>4</v>
      </c>
      <c r="AF4" s="2">
        <v>4</v>
      </c>
      <c r="AG4" s="2">
        <v>4</v>
      </c>
      <c r="AH4" s="2">
        <v>4</v>
      </c>
      <c r="AI4" s="2">
        <v>4</v>
      </c>
      <c r="AJ4" s="2">
        <v>4</v>
      </c>
      <c r="AK4" s="2">
        <v>4</v>
      </c>
      <c r="AL4" s="2">
        <v>4</v>
      </c>
      <c r="AM4" s="2">
        <v>4</v>
      </c>
      <c r="AN4" s="2">
        <v>4</v>
      </c>
      <c r="AO4" s="2">
        <v>4</v>
      </c>
      <c r="AP4" s="2">
        <v>4</v>
      </c>
      <c r="AQ4" s="2">
        <v>4</v>
      </c>
      <c r="AR4" s="2">
        <v>4</v>
      </c>
      <c r="AS4" s="2">
        <v>4</v>
      </c>
      <c r="AT4" s="2">
        <f t="shared" si="0"/>
        <v>4</v>
      </c>
      <c r="AU4" s="2"/>
      <c r="AV4" s="2"/>
    </row>
    <row r="6" spans="1:48" ht="33" customHeight="1" x14ac:dyDescent="0.2">
      <c r="AS6" s="1" t="s">
        <v>74</v>
      </c>
      <c r="AT6" s="1">
        <f>AVERAGE(AT2:AT4)</f>
        <v>4.3583333333333334</v>
      </c>
    </row>
    <row r="7" spans="1:48" ht="33" customHeight="1" x14ac:dyDescent="0.2"/>
  </sheetData>
  <sheetProtection algorithmName="SHA-512" hashValue="Eot3ewNXbQ1yb7WXHGzXdvYt0YATKw/lUDh3uik+3CoJOb2NADJwNwAHLzQFU4RYtiiOq07+m+stvrAHkAluTg==" saltValue="JfnnJy6rdWzdvd0iKU9tJA==" spinCount="100000" sheet="1" objects="1" scenarios="1" selectLockedCells="1" selectUnlockedCells="1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T6"/>
  <sheetViews>
    <sheetView topLeftCell="I1" zoomScale="70" zoomScaleNormal="70" workbookViewId="0">
      <pane ySplit="1" topLeftCell="A5" activePane="bottomLeft" state="frozen"/>
      <selection pane="bottomLeft" activeCell="T7" sqref="T7"/>
    </sheetView>
  </sheetViews>
  <sheetFormatPr baseColWidth="10" defaultColWidth="14.42578125" defaultRowHeight="15.75" customHeight="1" x14ac:dyDescent="0.2"/>
  <cols>
    <col min="1" max="1" width="36.140625" style="1" customWidth="1"/>
    <col min="2" max="25" width="21.5703125" style="1" customWidth="1"/>
    <col min="26" max="16384" width="14.42578125" style="1"/>
  </cols>
  <sheetData>
    <row r="1" spans="1:20" ht="89.2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19</v>
      </c>
      <c r="G1" s="2" t="s">
        <v>20</v>
      </c>
      <c r="H1" s="2" t="s">
        <v>21</v>
      </c>
      <c r="I1" s="2" t="s">
        <v>22</v>
      </c>
      <c r="J1" s="2" t="s">
        <v>23</v>
      </c>
      <c r="K1" s="2" t="s">
        <v>24</v>
      </c>
      <c r="L1" s="2" t="s">
        <v>25</v>
      </c>
      <c r="M1" s="2" t="s">
        <v>26</v>
      </c>
      <c r="N1" s="2" t="s">
        <v>27</v>
      </c>
      <c r="O1" s="2" t="s">
        <v>28</v>
      </c>
      <c r="P1" s="2" t="s">
        <v>29</v>
      </c>
      <c r="Q1" s="2" t="s">
        <v>30</v>
      </c>
      <c r="R1" s="2" t="s">
        <v>31</v>
      </c>
      <c r="S1" s="2" t="s">
        <v>32</v>
      </c>
      <c r="T1" s="3" t="s">
        <v>73</v>
      </c>
    </row>
    <row r="2" spans="1:20" ht="96" customHeight="1" x14ac:dyDescent="0.2">
      <c r="A2" s="2" t="s">
        <v>8</v>
      </c>
      <c r="B2" s="2" t="s">
        <v>7</v>
      </c>
      <c r="C2" s="2" t="s">
        <v>11</v>
      </c>
      <c r="D2" s="2" t="s">
        <v>13</v>
      </c>
      <c r="E2" s="2" t="s">
        <v>16</v>
      </c>
      <c r="F2" s="2">
        <v>5</v>
      </c>
      <c r="G2" s="2">
        <v>5</v>
      </c>
      <c r="H2" s="2">
        <v>5</v>
      </c>
      <c r="I2" s="2">
        <v>5</v>
      </c>
      <c r="J2" s="2">
        <v>5</v>
      </c>
      <c r="K2" s="2">
        <v>5</v>
      </c>
      <c r="L2" s="2">
        <v>5</v>
      </c>
      <c r="M2" s="2">
        <v>4</v>
      </c>
      <c r="N2" s="2">
        <v>5</v>
      </c>
      <c r="O2" s="2">
        <v>5</v>
      </c>
      <c r="P2" s="2">
        <v>4</v>
      </c>
      <c r="Q2" s="2">
        <v>5</v>
      </c>
      <c r="R2" s="2">
        <v>5</v>
      </c>
      <c r="S2" s="2">
        <v>5</v>
      </c>
      <c r="T2" s="1">
        <f>AVERAGE(F2:S2)</f>
        <v>4.8571428571428568</v>
      </c>
    </row>
    <row r="3" spans="1:20" ht="213" customHeight="1" x14ac:dyDescent="0.2">
      <c r="A3" s="2" t="s">
        <v>9</v>
      </c>
      <c r="B3" s="2" t="s">
        <v>7</v>
      </c>
      <c r="C3" s="2" t="s">
        <v>11</v>
      </c>
      <c r="D3" s="2" t="s">
        <v>14</v>
      </c>
      <c r="E3" s="2" t="s">
        <v>17</v>
      </c>
      <c r="F3" s="2">
        <v>4</v>
      </c>
      <c r="G3" s="2">
        <v>5</v>
      </c>
      <c r="H3" s="2">
        <v>4</v>
      </c>
      <c r="I3" s="2">
        <v>5</v>
      </c>
      <c r="J3" s="2">
        <v>4</v>
      </c>
      <c r="K3" s="2">
        <v>5</v>
      </c>
      <c r="L3" s="2">
        <v>5</v>
      </c>
      <c r="M3" s="2">
        <v>4</v>
      </c>
      <c r="N3" s="2">
        <v>3</v>
      </c>
      <c r="O3" s="2">
        <v>5</v>
      </c>
      <c r="P3" s="2">
        <v>5</v>
      </c>
      <c r="Q3" s="2">
        <v>4</v>
      </c>
      <c r="R3" s="2">
        <v>3</v>
      </c>
      <c r="S3" s="2">
        <v>5</v>
      </c>
      <c r="T3" s="1">
        <f>AVERAGE(F3:S3)</f>
        <v>4.3571428571428568</v>
      </c>
    </row>
    <row r="4" spans="1:20" ht="96" customHeight="1" x14ac:dyDescent="0.2">
      <c r="A4" s="2" t="s">
        <v>10</v>
      </c>
      <c r="B4" s="2" t="s">
        <v>7</v>
      </c>
      <c r="C4" s="2" t="s">
        <v>12</v>
      </c>
      <c r="D4" s="2" t="s">
        <v>15</v>
      </c>
      <c r="E4" s="2" t="s">
        <v>18</v>
      </c>
      <c r="F4" s="2">
        <v>4</v>
      </c>
      <c r="G4" s="2">
        <v>3</v>
      </c>
      <c r="H4" s="2">
        <v>4</v>
      </c>
      <c r="I4" s="2">
        <v>3</v>
      </c>
      <c r="J4" s="2">
        <v>4</v>
      </c>
      <c r="K4" s="2">
        <v>4</v>
      </c>
      <c r="L4" s="2">
        <v>4</v>
      </c>
      <c r="M4" s="2">
        <v>4</v>
      </c>
      <c r="N4" s="2">
        <v>4</v>
      </c>
      <c r="O4" s="2">
        <v>5</v>
      </c>
      <c r="P4" s="2">
        <v>3</v>
      </c>
      <c r="Q4" s="2">
        <v>5</v>
      </c>
      <c r="R4" s="2">
        <v>4</v>
      </c>
      <c r="S4" s="2">
        <v>3</v>
      </c>
      <c r="T4" s="1">
        <f>AVERAGE(F4:S4)</f>
        <v>3.8571428571428572</v>
      </c>
    </row>
    <row r="6" spans="1:20" ht="15.75" customHeight="1" x14ac:dyDescent="0.2">
      <c r="S6" s="1" t="s">
        <v>74</v>
      </c>
      <c r="T6" s="1">
        <f>AVERAGE(T2:T4)</f>
        <v>4.3571428571428568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Articulación</vt:lpstr>
      <vt:lpstr>Contenido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Jefferson Zapata Moreno</cp:lastModifiedBy>
  <dcterms:created xsi:type="dcterms:W3CDTF">2020-11-23T23:17:06Z</dcterms:created>
  <dcterms:modified xsi:type="dcterms:W3CDTF">2021-02-19T21:00:11Z</dcterms:modified>
</cp:coreProperties>
</file>