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D:\SMPC\GEPM\INDUBRIZ\Consultoria\Entregables\1 REQUISITOS LEGALES\"/>
    </mc:Choice>
  </mc:AlternateContent>
  <xr:revisionPtr revIDLastSave="0" documentId="13_ncr:1_{35724395-FE98-49D7-B18D-2578B39F0388}" xr6:coauthVersionLast="47" xr6:coauthVersionMax="47" xr10:uidLastSave="{00000000-0000-0000-0000-000000000000}"/>
  <bookViews>
    <workbookView xWindow="-120" yWindow="-120" windowWidth="20730" windowHeight="11160" xr2:uid="{ABCA1926-3504-48D2-940A-ABF8D0636CF6}"/>
  </bookViews>
  <sheets>
    <sheet name="MRL" sheetId="1" r:id="rId1"/>
    <sheet name="Derogadas y Vencidas" sheetId="2" r:id="rId2"/>
    <sheet name="Control de cambios" sheetId="3" r:id="rId3"/>
  </sheets>
  <definedNames>
    <definedName name="_xlnm._FilterDatabase" localSheetId="0" hidden="1">MRL!$A$5:$M$767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07" i="2" l="1"/>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L753" i="1"/>
  <c r="L752" i="1"/>
  <c r="L751" i="1"/>
  <c r="L750" i="1"/>
  <c r="L749" i="1"/>
  <c r="L748" i="1"/>
  <c r="L747" i="1"/>
  <c r="L746" i="1"/>
  <c r="L745" i="1"/>
  <c r="L744" i="1"/>
  <c r="L743" i="1"/>
  <c r="L742" i="1"/>
  <c r="L741" i="1"/>
  <c r="L740" i="1"/>
  <c r="L739" i="1"/>
  <c r="L738" i="1"/>
  <c r="L737" i="1"/>
  <c r="L736" i="1"/>
  <c r="L735" i="1"/>
  <c r="L734" i="1"/>
  <c r="L733" i="1"/>
  <c r="L732" i="1"/>
  <c r="L731" i="1"/>
  <c r="L730" i="1"/>
  <c r="L729" i="1"/>
  <c r="L728" i="1"/>
  <c r="L727" i="1"/>
  <c r="L726" i="1"/>
  <c r="L725" i="1"/>
  <c r="L724" i="1"/>
  <c r="L723" i="1"/>
  <c r="L722" i="1"/>
  <c r="L721" i="1"/>
  <c r="L720" i="1"/>
  <c r="L719" i="1"/>
  <c r="L718" i="1"/>
  <c r="L717" i="1"/>
  <c r="L716" i="1"/>
  <c r="L715" i="1"/>
  <c r="L714" i="1"/>
  <c r="L713" i="1"/>
  <c r="L712" i="1"/>
  <c r="L711" i="1"/>
  <c r="L710" i="1"/>
  <c r="L709" i="1"/>
  <c r="L708" i="1"/>
  <c r="L707" i="1"/>
  <c r="L706" i="1"/>
  <c r="L705" i="1"/>
  <c r="L704" i="1"/>
  <c r="L703" i="1"/>
  <c r="L702" i="1"/>
  <c r="L701" i="1"/>
  <c r="L700" i="1"/>
  <c r="L699" i="1"/>
  <c r="L698" i="1"/>
  <c r="L697" i="1"/>
  <c r="L696" i="1"/>
  <c r="L695" i="1"/>
  <c r="L694" i="1"/>
  <c r="L693" i="1"/>
  <c r="L692" i="1"/>
  <c r="L691" i="1"/>
  <c r="L690" i="1"/>
  <c r="L689" i="1"/>
  <c r="L688" i="1"/>
  <c r="L687" i="1"/>
  <c r="L686" i="1"/>
  <c r="L685" i="1"/>
  <c r="L684" i="1"/>
  <c r="L683" i="1"/>
  <c r="L682" i="1"/>
  <c r="L681" i="1"/>
  <c r="L680" i="1"/>
  <c r="L679" i="1"/>
  <c r="L678" i="1"/>
  <c r="L677" i="1"/>
  <c r="L676" i="1"/>
  <c r="L675" i="1"/>
  <c r="L674" i="1"/>
  <c r="L673" i="1"/>
  <c r="L672" i="1"/>
  <c r="L671" i="1"/>
  <c r="L670" i="1"/>
  <c r="L669" i="1"/>
  <c r="L668" i="1"/>
  <c r="L667" i="1"/>
  <c r="L666" i="1"/>
  <c r="L665" i="1"/>
  <c r="L664" i="1"/>
  <c r="L663" i="1"/>
  <c r="L662" i="1"/>
  <c r="L661" i="1"/>
  <c r="L660" i="1"/>
  <c r="L659" i="1"/>
  <c r="L658" i="1"/>
  <c r="L657" i="1"/>
  <c r="L656" i="1"/>
  <c r="L655" i="1"/>
  <c r="L654" i="1"/>
  <c r="L653" i="1"/>
  <c r="L652" i="1"/>
  <c r="L651" i="1"/>
  <c r="L650" i="1"/>
  <c r="L649" i="1"/>
  <c r="L648" i="1"/>
  <c r="L647" i="1"/>
  <c r="L646" i="1"/>
  <c r="L645" i="1"/>
  <c r="L644" i="1"/>
  <c r="L643" i="1"/>
  <c r="L642" i="1"/>
  <c r="L641" i="1"/>
  <c r="L640" i="1"/>
  <c r="L639" i="1"/>
  <c r="L638" i="1"/>
  <c r="L637" i="1"/>
  <c r="L636" i="1"/>
  <c r="L635" i="1"/>
  <c r="L634" i="1"/>
  <c r="L633" i="1"/>
  <c r="L632" i="1"/>
  <c r="L631" i="1"/>
  <c r="L630" i="1"/>
  <c r="L629" i="1"/>
  <c r="L628" i="1"/>
  <c r="L627" i="1"/>
  <c r="L626" i="1"/>
  <c r="L625" i="1"/>
  <c r="L624" i="1"/>
  <c r="L623" i="1"/>
  <c r="L622" i="1"/>
  <c r="L621" i="1"/>
  <c r="L620" i="1"/>
  <c r="L619" i="1"/>
  <c r="L618" i="1"/>
  <c r="L617" i="1"/>
  <c r="L616" i="1"/>
  <c r="L615" i="1"/>
  <c r="L614" i="1"/>
  <c r="L613" i="1"/>
  <c r="L612" i="1"/>
  <c r="L611" i="1"/>
  <c r="L610" i="1"/>
  <c r="L609" i="1"/>
  <c r="L608" i="1"/>
  <c r="L607" i="1"/>
  <c r="L606" i="1"/>
  <c r="L605" i="1"/>
  <c r="L604" i="1"/>
  <c r="L603" i="1"/>
  <c r="L602" i="1"/>
  <c r="L601" i="1"/>
  <c r="L600" i="1"/>
  <c r="L599" i="1"/>
  <c r="L598" i="1"/>
  <c r="L597" i="1"/>
  <c r="L596" i="1"/>
  <c r="L595" i="1"/>
  <c r="L594" i="1"/>
  <c r="L593" i="1"/>
  <c r="L592" i="1"/>
  <c r="L591" i="1"/>
  <c r="L590" i="1"/>
  <c r="L589" i="1"/>
  <c r="L588" i="1"/>
  <c r="L587" i="1"/>
  <c r="L586" i="1"/>
  <c r="L585" i="1"/>
  <c r="L584" i="1"/>
  <c r="L583" i="1"/>
  <c r="L582" i="1"/>
  <c r="L581" i="1"/>
  <c r="L580" i="1"/>
  <c r="L579" i="1"/>
  <c r="L578" i="1"/>
  <c r="L577" i="1"/>
  <c r="L576" i="1"/>
  <c r="L575" i="1"/>
  <c r="L574" i="1"/>
  <c r="L573" i="1"/>
  <c r="L572" i="1"/>
  <c r="L571" i="1"/>
  <c r="L570" i="1"/>
  <c r="L569" i="1"/>
  <c r="L568" i="1"/>
  <c r="L567" i="1"/>
  <c r="L566" i="1"/>
  <c r="L565" i="1"/>
  <c r="L564" i="1"/>
  <c r="L563" i="1"/>
  <c r="L562" i="1"/>
  <c r="L561" i="1"/>
  <c r="L560" i="1"/>
  <c r="L559" i="1"/>
  <c r="L558" i="1"/>
  <c r="L557" i="1"/>
  <c r="L556" i="1"/>
  <c r="L555" i="1"/>
  <c r="L554" i="1"/>
  <c r="L553" i="1"/>
  <c r="L552" i="1"/>
  <c r="L551" i="1"/>
  <c r="L550" i="1"/>
  <c r="L549" i="1"/>
  <c r="L548" i="1"/>
  <c r="L547" i="1"/>
  <c r="L546" i="1"/>
  <c r="L545" i="1"/>
  <c r="L544" i="1"/>
  <c r="L543" i="1"/>
  <c r="L542" i="1"/>
  <c r="L541" i="1"/>
  <c r="L540" i="1"/>
  <c r="L539" i="1"/>
  <c r="L538" i="1"/>
  <c r="L537" i="1"/>
  <c r="L536" i="1"/>
  <c r="L535" i="1"/>
  <c r="L534" i="1"/>
  <c r="L533" i="1"/>
  <c r="L532" i="1"/>
  <c r="L531" i="1"/>
  <c r="L530" i="1"/>
  <c r="L529" i="1"/>
  <c r="L528" i="1"/>
  <c r="L527" i="1"/>
  <c r="L526" i="1"/>
  <c r="L525" i="1"/>
  <c r="L524" i="1"/>
  <c r="L523" i="1"/>
  <c r="L522" i="1"/>
  <c r="L521" i="1"/>
  <c r="L520" i="1"/>
  <c r="L519" i="1"/>
  <c r="L518" i="1"/>
  <c r="L517" i="1"/>
  <c r="L516" i="1"/>
  <c r="L515" i="1"/>
  <c r="L514" i="1"/>
  <c r="L513" i="1"/>
  <c r="L512" i="1"/>
  <c r="L511" i="1"/>
  <c r="L510" i="1"/>
  <c r="L509" i="1"/>
  <c r="L508" i="1"/>
  <c r="L507" i="1"/>
  <c r="L506" i="1"/>
  <c r="L505" i="1"/>
  <c r="L504" i="1"/>
  <c r="L503" i="1"/>
  <c r="L502" i="1"/>
  <c r="L501" i="1"/>
  <c r="L500" i="1"/>
  <c r="L499" i="1"/>
  <c r="L498" i="1"/>
  <c r="L497" i="1"/>
  <c r="L496" i="1"/>
  <c r="L495" i="1"/>
  <c r="L494" i="1"/>
  <c r="L493" i="1"/>
  <c r="L492" i="1"/>
  <c r="L491" i="1"/>
  <c r="L490" i="1"/>
  <c r="L489" i="1"/>
  <c r="L488" i="1"/>
  <c r="L487" i="1"/>
  <c r="L486" i="1"/>
  <c r="L485" i="1"/>
  <c r="L484" i="1"/>
  <c r="L483" i="1"/>
  <c r="L482" i="1"/>
  <c r="L481" i="1"/>
  <c r="L480" i="1"/>
  <c r="L479" i="1"/>
  <c r="L478" i="1"/>
  <c r="L477" i="1"/>
  <c r="L476" i="1"/>
  <c r="L475" i="1"/>
  <c r="L474" i="1"/>
  <c r="L473" i="1"/>
  <c r="L472" i="1"/>
  <c r="L471" i="1"/>
  <c r="L470" i="1"/>
  <c r="L469" i="1"/>
  <c r="L468" i="1"/>
  <c r="L467" i="1"/>
  <c r="L466" i="1"/>
  <c r="L465" i="1"/>
  <c r="L464" i="1"/>
  <c r="L463" i="1"/>
  <c r="L462" i="1"/>
  <c r="L461" i="1"/>
  <c r="L460" i="1"/>
  <c r="L459" i="1"/>
  <c r="L458" i="1"/>
  <c r="L457" i="1"/>
  <c r="L456" i="1"/>
  <c r="L455" i="1"/>
  <c r="L454" i="1"/>
  <c r="L453" i="1"/>
  <c r="L452" i="1"/>
  <c r="L451" i="1"/>
  <c r="L450" i="1"/>
  <c r="L449" i="1"/>
  <c r="L448" i="1"/>
  <c r="L447" i="1"/>
  <c r="L446" i="1"/>
  <c r="L445" i="1"/>
  <c r="L444" i="1"/>
  <c r="L443" i="1"/>
  <c r="L442" i="1"/>
  <c r="L441" i="1"/>
  <c r="L440" i="1"/>
  <c r="L439" i="1"/>
  <c r="L438" i="1"/>
  <c r="L437" i="1"/>
  <c r="L436" i="1"/>
  <c r="L435" i="1"/>
  <c r="L434" i="1"/>
  <c r="L433" i="1"/>
  <c r="L432" i="1"/>
  <c r="L431" i="1"/>
  <c r="L430" i="1"/>
  <c r="L429" i="1"/>
  <c r="L428" i="1"/>
  <c r="L427" i="1"/>
  <c r="L426" i="1"/>
  <c r="L425" i="1"/>
  <c r="L424" i="1"/>
  <c r="L423" i="1"/>
  <c r="L422" i="1"/>
  <c r="L421" i="1"/>
  <c r="L420" i="1"/>
  <c r="L419" i="1"/>
  <c r="L418" i="1"/>
  <c r="L417" i="1"/>
  <c r="L416" i="1"/>
  <c r="L415" i="1"/>
  <c r="L414" i="1"/>
  <c r="L413" i="1"/>
  <c r="L412" i="1"/>
  <c r="L411" i="1"/>
  <c r="L410" i="1"/>
  <c r="L409" i="1"/>
  <c r="L408" i="1"/>
  <c r="L407" i="1"/>
  <c r="L406" i="1"/>
  <c r="L405" i="1"/>
  <c r="L404" i="1"/>
  <c r="L403" i="1"/>
  <c r="L402" i="1"/>
  <c r="L401" i="1"/>
  <c r="L400" i="1"/>
  <c r="L399" i="1"/>
  <c r="L398" i="1"/>
  <c r="L397" i="1"/>
  <c r="L396" i="1"/>
  <c r="L395" i="1"/>
  <c r="L394" i="1"/>
  <c r="L393" i="1"/>
  <c r="L392" i="1"/>
  <c r="L391" i="1"/>
  <c r="L390" i="1"/>
  <c r="L389" i="1"/>
  <c r="L388" i="1"/>
  <c r="L387" i="1"/>
  <c r="L386" i="1"/>
  <c r="L385" i="1"/>
  <c r="L384" i="1"/>
  <c r="L383" i="1"/>
  <c r="L382" i="1"/>
  <c r="L381" i="1"/>
  <c r="L380" i="1"/>
  <c r="L379"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 r="L7" i="1"/>
  <c r="L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Rosa Castro Avila</author>
    <author/>
  </authors>
  <commentList>
    <comment ref="A5" authorId="0" shapeId="0" xr:uid="{658DA0C8-5314-4E4A-B641-F6B3FC57F417}">
      <text>
        <r>
          <rPr>
            <sz val="9"/>
            <color indexed="81"/>
            <rFont val="Tahoma"/>
            <family val="2"/>
          </rPr>
          <t>Ley, Decreto, Resolución, Acuerdo, Guía, etc.</t>
        </r>
      </text>
    </comment>
    <comment ref="B5" authorId="0" shapeId="0" xr:uid="{36DB15DF-72EC-4FEA-A6B3-546D96F5C731}">
      <text>
        <r>
          <rPr>
            <sz val="9"/>
            <color indexed="81"/>
            <rFont val="Tahoma"/>
            <family val="2"/>
          </rPr>
          <t xml:space="preserve">Número asignado a la norma por el emisor
</t>
        </r>
      </text>
    </comment>
    <comment ref="C5" authorId="0" shapeId="0" xr:uid="{A77D0534-5F22-4235-88CF-52B8AA82B228}">
      <text>
        <r>
          <rPr>
            <sz val="9"/>
            <color indexed="81"/>
            <rFont val="Tahoma"/>
            <family val="2"/>
          </rPr>
          <t xml:space="preserve">Fecha de publicación de la norma (dd/mm/aaaa)
</t>
        </r>
      </text>
    </comment>
    <comment ref="D5" authorId="0" shapeId="0" xr:uid="{62763932-0106-412D-AED8-D4AE83D5DA76}">
      <text>
        <r>
          <rPr>
            <sz val="9"/>
            <color indexed="81"/>
            <rFont val="Tahoma"/>
            <family val="2"/>
          </rPr>
          <t>Entidad que emite la norma</t>
        </r>
      </text>
    </comment>
    <comment ref="E5" authorId="0" shapeId="0" xr:uid="{93C78355-A575-4323-BE8A-B37D3AF31D0E}">
      <text>
        <r>
          <rPr>
            <sz val="9"/>
            <color indexed="81"/>
            <rFont val="Tahoma"/>
            <family val="2"/>
          </rPr>
          <t xml:space="preserve">Título asignado a la norma por el emisor
</t>
        </r>
      </text>
    </comment>
    <comment ref="F5" authorId="0" shapeId="0" xr:uid="{503C7B8D-05A6-40CF-B9E3-58904EEA852E}">
      <text>
        <r>
          <rPr>
            <b/>
            <sz val="9"/>
            <color indexed="81"/>
            <rFont val="Tahoma"/>
            <family val="2"/>
          </rPr>
          <t>SGA:</t>
        </r>
        <r>
          <rPr>
            <sz val="9"/>
            <color indexed="81"/>
            <rFont val="Tahoma"/>
            <family val="2"/>
          </rPr>
          <t xml:space="preserve"> Sistema de Gestión Ambiental
</t>
        </r>
        <r>
          <rPr>
            <b/>
            <sz val="9"/>
            <color indexed="81"/>
            <rFont val="Tahoma"/>
            <family val="2"/>
          </rPr>
          <t>SGC:</t>
        </r>
        <r>
          <rPr>
            <sz val="9"/>
            <color indexed="81"/>
            <rFont val="Tahoma"/>
            <family val="2"/>
          </rPr>
          <t xml:space="preserve"> Sistema de gestión de la Calidad
</t>
        </r>
        <r>
          <rPr>
            <b/>
            <sz val="9"/>
            <color indexed="81"/>
            <rFont val="Tahoma"/>
            <family val="2"/>
          </rPr>
          <t>SG-SST:</t>
        </r>
        <r>
          <rPr>
            <sz val="9"/>
            <color indexed="81"/>
            <rFont val="Tahoma"/>
            <family val="2"/>
          </rPr>
          <t xml:space="preserve"> Sistema de Gestión de la Seguridad y Salud en el Trabajo
</t>
        </r>
      </text>
    </comment>
    <comment ref="G5" authorId="0" shapeId="0" xr:uid="{42BA20CF-AAE1-4AEC-8F38-AA4F0685417E}">
      <text>
        <r>
          <rPr>
            <sz val="9"/>
            <color indexed="81"/>
            <rFont val="Tahoma"/>
            <family val="2"/>
          </rPr>
          <t xml:space="preserve">Categoría específica dentro de la temática principal que aplica a la empresa
</t>
        </r>
      </text>
    </comment>
    <comment ref="H5" authorId="0" shapeId="0" xr:uid="{0C02CA0F-CE9C-487D-ADB7-042EDF2EE6CB}">
      <text>
        <r>
          <rPr>
            <sz val="9"/>
            <color indexed="81"/>
            <rFont val="Tahoma"/>
            <family val="2"/>
          </rPr>
          <t xml:space="preserve">Enunciar los artículos que aplican a la compañía
</t>
        </r>
      </text>
    </comment>
    <comment ref="I5" authorId="0" shapeId="0" xr:uid="{FD2FA1DB-3D9F-41C1-BCCA-CDADEE0B1D24}">
      <text>
        <r>
          <rPr>
            <sz val="9"/>
            <color indexed="81"/>
            <rFont val="Tahoma"/>
            <family val="2"/>
          </rPr>
          <t xml:space="preserve">Descripción específica de los requisitos que la empresa debe cumplir según los artículos aplicables
</t>
        </r>
      </text>
    </comment>
    <comment ref="J5" authorId="0" shapeId="0" xr:uid="{A25E5B41-4E97-4512-A729-A29E077641F2}">
      <text>
        <r>
          <rPr>
            <sz val="9"/>
            <color indexed="81"/>
            <rFont val="Tahoma"/>
            <family val="2"/>
          </rPr>
          <t xml:space="preserve">Documento o actividad que soporta el cumplimiento del requisito legal
</t>
        </r>
      </text>
    </comment>
    <comment ref="K5" authorId="0" shapeId="0" xr:uid="{77E8C7F7-ECCC-43A0-BFF9-75892ECDF727}">
      <text>
        <r>
          <rPr>
            <sz val="9"/>
            <color indexed="81"/>
            <rFont val="Tahoma"/>
            <family val="2"/>
          </rPr>
          <t xml:space="preserve">Cumple
Cumple parcialmente
No cumple
</t>
        </r>
      </text>
    </comment>
    <comment ref="L5" authorId="0" shapeId="0" xr:uid="{256AC903-0997-4E5D-8328-B1C7B25CD602}">
      <text>
        <r>
          <rPr>
            <sz val="9"/>
            <color indexed="81"/>
            <rFont val="Tahoma"/>
            <family val="2"/>
          </rPr>
          <t>Cumple = 1
Cumple parcialmente = 0,5
No cumple = 0</t>
        </r>
      </text>
    </comment>
    <comment ref="M5" authorId="0" shapeId="0" xr:uid="{EB056F61-929D-43E0-B3C5-C0938564FB16}">
      <text>
        <r>
          <rPr>
            <sz val="9"/>
            <color indexed="81"/>
            <rFont val="Tahoma"/>
            <family val="2"/>
          </rPr>
          <t xml:space="preserve">Proceso(s) dentro de la empresa responsable de asegurar el cumplimiento del requisito
</t>
        </r>
      </text>
    </comment>
    <comment ref="C77" authorId="0" shapeId="0" xr:uid="{195D3D87-55F7-4EE1-9CE9-CD4D8D22E01F}">
      <text>
        <r>
          <rPr>
            <sz val="9"/>
            <color indexed="81"/>
            <rFont val="Tahoma"/>
            <family val="2"/>
          </rPr>
          <t>Versión vigente año 2023</t>
        </r>
      </text>
    </comment>
    <comment ref="M212" authorId="1" shapeId="0" xr:uid="{749717E2-B5A4-4BA2-B85C-D28D21660A4B}">
      <text>
        <r>
          <rPr>
            <sz val="11"/>
            <color theme="1"/>
            <rFont val="Calibri"/>
            <family val="2"/>
            <scheme val="minor"/>
          </rPr>
          <t>======
ID#AAAA8JTVt2E
SGI Indubriz    (2023-10-13 13:34:59)
Actualizar documentos soportes</t>
        </r>
      </text>
    </comment>
  </commentList>
</comments>
</file>

<file path=xl/sharedStrings.xml><?xml version="1.0" encoding="utf-8"?>
<sst xmlns="http://schemas.openxmlformats.org/spreadsheetml/2006/main" count="7821" uniqueCount="2553">
  <si>
    <t>LOGO</t>
  </si>
  <si>
    <t>MATRIZ LEGAL</t>
  </si>
  <si>
    <t>IN-GDE-001</t>
  </si>
  <si>
    <t>Versión: 002</t>
  </si>
  <si>
    <t>Fecha de actualización: 31/01/2025</t>
  </si>
  <si>
    <t>TIPO DE NORMA</t>
  </si>
  <si>
    <t>NÚMERO</t>
  </si>
  <si>
    <t>FECHA DE EMISIÓN</t>
  </si>
  <si>
    <t>EMISOR</t>
  </si>
  <si>
    <t>DISPOSICIÓN QUE REGULA</t>
  </si>
  <si>
    <t>TEMÁTICA</t>
  </si>
  <si>
    <t>SUBTEMA</t>
  </si>
  <si>
    <t>ARTÍCULOS APLICABLES</t>
  </si>
  <si>
    <t>DESCRIPCIÓN DEL REQUISITO</t>
  </si>
  <si>
    <t>EVIDENCIA DE CUMPLIMIENTO</t>
  </si>
  <si>
    <t>ESTADO DE CUMPLIMIENTO</t>
  </si>
  <si>
    <t>CALIFICACIÓN DE CUMPLIMIENTO</t>
  </si>
  <si>
    <t>PROCESO RESPONSABLE</t>
  </si>
  <si>
    <t>Decreto</t>
  </si>
  <si>
    <t>Presidencia de la República</t>
  </si>
  <si>
    <t>Código Sustantivo del Trabajo</t>
  </si>
  <si>
    <t>SST</t>
  </si>
  <si>
    <t>Talento Humano</t>
  </si>
  <si>
    <t>Art. 104 al 120</t>
  </si>
  <si>
    <t>1. Está obligado a tener un reglamento de trabajo todo empleador que ocupe más de cinco (5) trabajadores de carácter permanente en empresas comerciales, o más de diez (10) en empresas industriales, o más de veinte (20) en empresas agrícolas, ganaderas o forestales.
2. En empresas mixtas, la obligación de tener un reglamento de trabajo existe cuando el empleador ocupe más de diez (10) trabajadores.</t>
  </si>
  <si>
    <t>Cumple</t>
  </si>
  <si>
    <t>SG-SST</t>
  </si>
  <si>
    <t>Art. 199 - 201</t>
  </si>
  <si>
    <t>Conceptos de accidente de trabajo, enfermedad profesional, tablas de enfermedades.</t>
  </si>
  <si>
    <t>2663</t>
  </si>
  <si>
    <t>RSE</t>
  </si>
  <si>
    <t>Art. 5, 10, 13, 41, 57, 105, 108, 116, 117, 120, 143, 149, 158, 349 Título VIII</t>
  </si>
  <si>
    <t>Concepto de trabajo, igualdad en el trabajo, derechos y garantías mínimas en el trabajo, registro de ingreso de los trabajadores, obligaciones del empleador, trabajo igual - salario igual, descuentos prohibidos, jornada de trabajo, descansos obligatorios</t>
  </si>
  <si>
    <t>Art. 37-54</t>
  </si>
  <si>
    <t>Modalidades del contrato.
Forma, contenido, duración, revisión, suspensión y prueba del contrato</t>
  </si>
  <si>
    <t>Art. 56-58</t>
  </si>
  <si>
    <t>Obligaciones que tiene tanto el empleador como el trabajador.</t>
  </si>
  <si>
    <t>Todos los riesgos</t>
  </si>
  <si>
    <t>Art. 57</t>
  </si>
  <si>
    <t>Son obligaciones especiales del empleador:
1. Poner a disposición de los trabajadores, salvo estipulación en contrario, los instrumentos adecuados y las materias primas necesarias para la realización de las labores.</t>
  </si>
  <si>
    <t>Art. 57, 348</t>
  </si>
  <si>
    <t>Son obligaciones especiales del empleador:
2. Procurar a los trabajadores locales apropiados y elementos adecuados de protección contra los accidentes y enfermedades profesionales en forma que se garanticen razonablemente la seguridad y la salud.</t>
  </si>
  <si>
    <t>Art. 57, 205 y 206</t>
  </si>
  <si>
    <t>Son obligaciones especiales del empleador:
3. Prestar inmediatamente los primeros auxilios en caso de accidente o de enfermedad. A este efecto en todo establecimiento, taller o fábrica que ocupe habitualmente más de diez (10) trabajadores, deberá mantenerse lo necesario, según reglamentación de las autoridades sanitarias.</t>
  </si>
  <si>
    <t>Art. 60</t>
  </si>
  <si>
    <t>Prohibiciones a los trabajadores. Se prohíbe a los trabajadores:
1. Sustraer de la fábrica, taller o establecimiento, los útiles de trabajo y las materias primas o productos elaborados. Sin permiso del empleador.
2. Presentarse al trabajo en estado de embriaguez o bajo la influencia de narcóticos o drogas enervantes.
3. Conservar armas de cualquier clase en el sitio del trabajo, a excepción de las que con autorización legal puedan llevar los celadores(D.2478/48).
4. Faltar al trabajo sin justa causa de impedimento o sin permiso del empleador, excepto en los casos de huelga, en los cuales deben abandonar el lugar del trabajo.
5. Disminuir intencionalmente el ritmo de ejecución del trabajo, suspender labores, promover suspensiones intempestivas del trabajo o excitar a su declaración o mantenimiento, sea que participe o no en ellas.
6. Hacer colectas, rifas y suscripciones o cualquier clase de propaganda en los lugares de trabajo.
7. Coartar la libertad para trabajar o no trabajar, o para afiliarse o no a un sindicato o permanecer en él o retirarse.
8. Usar los útiles o herramientas suministradas por el empleador en objetos distintos del trabajo contratado.</t>
  </si>
  <si>
    <t>Art. 230, 232-235</t>
  </si>
  <si>
    <t>Todo empleador que habitualmente ocupe uno (1) o más trabajadores permanentes, deberá suministrar cada cuatro (4) meses, en forma gratuita, un (1) par de zapatos y un (1) vestido de labor al trabajador, cuya remuneración mensual sea hasta dos (2) veces el salario mínimo más alto vigente.
Los empleadores harán entrega de los elementos el 30 de abril, 31 de agosto y 20 de diciembre.
El trabajador queda obligado a destinar a su uso en las labores contratadas el calzado y vestido que le suministre el empleador.                                                                                 Queda prohibido a los empleadores pagar en dinero las prestaciones establecidas anteriormente.
El Ministerio del Trabajo reglamentará la forma como los empleadores deben cumplir con las prestaciones establecidas anteriormente.</t>
  </si>
  <si>
    <t>Art. 236, 240</t>
  </si>
  <si>
    <t>Art. 236.  Modificado por el art. 2, Ley 2114 de 2021. Licencia en la época del parto e incentivos para la adecuada atención y cuidado del recién nacido.
Art 240. Modificado por el art. 2, Ley 2141 de 2021. Para poder despedir a una trabajadora durante el período de embarazo o a las dieciocho (18) semanas posteriores al parto, el empleador necesita la autorización del Inspector del Trabajo, o del Alcalde Municipal en los lugares en donde no existiere aquel funcionario. La misma autorización se requerirá para despedir al trabajador cuya cónyuge, pareja o compañera permanente se encuentre en estado de embarazo y no tenga un empleo formal, adjuntando prueba que así lo acredite o que se encuentre afiliada como beneficiaria en el Sistema de Seguridad Social en Salud.</t>
  </si>
  <si>
    <t>Art. 348</t>
  </si>
  <si>
    <t>Medidas de higiene y seguridad. Modificado por el art. 10, Decreto 13 de 1967. Todo empleador o empresa están obligados a suministrar y acondicionar locales y equipos de trabajo que garanticen la seguridad y salud de los trabajadores; a hacer practicar los exámenes médicos a su personal y adoptar las medidas de higiene y seguridad indispensables para la protección de la vida, la salud y la moralidad de los trabajadores a su servicio; de conformidad con la reglamentación que sobre el particular establezca el Ministerio del Trabajo.</t>
  </si>
  <si>
    <t>Art. 349 al 352</t>
  </si>
  <si>
    <t>Los empleadores que tengan a su servicio diez (10) o más trabajadores permanentes deben elaborar un reglamento especial de higiene y seguridad, a más tardar dentro de los tres (3) meses siguientes a la iniciación de labores, si se trata de un nuevo establecimiento. El Ministerio de la Protección Social vigilará el cumplimiento de esta disposición. Ley 962 de 2005 dispone que este reglamento no requiere aprobación del Ministerio del Trabajo.</t>
  </si>
  <si>
    <t>13</t>
  </si>
  <si>
    <t>Ministerio de Trabajo</t>
  </si>
  <si>
    <t>Por el cual se incorporan al Código Sustantivo del Trabajo las disposiciones de la Ley 73 de 1966</t>
  </si>
  <si>
    <t>Art. 10</t>
  </si>
  <si>
    <t>Todo patrono o empresa están obligados a suministrar y acondicionar locales y equipos de trabajo que garanticen la seguridad y salud de los trabajadores; a hacer practicar los exámenes médicos a su personal y adoptar las medidas de higiene y seguridad indispensables para la protección de la vida, la salud, y la moralidad de los trabajadores a su servicio; de conformidad con la reglamentación que sobre el particular establezca el Ministerio de Trabajo</t>
  </si>
  <si>
    <t>Ministerio de Trabajo y Seguridad Social</t>
  </si>
  <si>
    <t>Por el cual se reforma el artículo 1º del Decreto reglamentario número 686 de 1970.</t>
  </si>
  <si>
    <t>Art. 1</t>
  </si>
  <si>
    <t>Artículo 1º El artículo 1º del Decreto Reglamentario número 686 de mayo 6 de 1970, quedará así; 
Artículo 1º Los patronos obligados a suministrar permanentemente calzado y vestido de labor a los trabajadores indicados en los artículos 1º y 3º de la Ley 3ª de 1969, harán entrega de dichos elementos a sus trabajadores, en las siguientes fechas de calendario: 30 de abril, 31 de agosto, 31 de diciembre.</t>
  </si>
  <si>
    <t>686</t>
  </si>
  <si>
    <t>Por el cual se reglamenta la Ley 3 a de 1969.</t>
  </si>
  <si>
    <t>Todos</t>
  </si>
  <si>
    <t>Artículo 2°. Todo trabajador permanente que haya cumplido más de tres (3) meses de servicio, tiene derecho a exigirle al patrono suministro gratuito de los citados elementos de trabajo, en las fechas señaladas en el artículo precedente.
Artículo 3°. El calzado y vestido de labor deben ser adecuadas a la naturaleza del trabajo ejecutado, y al medio ambiente en que este se desarrolle. 
Parágrafo. Si el patrono pretende suministrarle al trabajador elementos que no satisfagan los expresados requisitos, este debe rechazarlos y dar aviso de tal hecho al inspector de trabajo y seguridad social del lugar y en su defecto a la primara autoridad política, para que mediante su intervención se le suministren esos elementos con sujeción a lo dispuesto en este artículo.
Artículo 4°. Si el trabajador no hace uso de los expresados elementos de labor, por cualquier causa, el patrono queda eximido de proporcionarles los correspondientes al periodo siguiente, contado a partir de la fecha en que se le haya hecho al trabajador el último suministro de esos elementos.
El patrono debe dar aviso por escrito sobre tal hecho al inspector de trabajo del lugar, y en su defecto a la primera autoridad política, para los efectos q que hubiere lugar, con relación a los referidos suministros.</t>
  </si>
  <si>
    <t>Decreto Ley</t>
  </si>
  <si>
    <t>Código Nacional de Recursos Naturales Renovables y de Protección al Medio Ambiente.</t>
  </si>
  <si>
    <t>SGA</t>
  </si>
  <si>
    <t>Residuos líquidos</t>
  </si>
  <si>
    <t>Art. 142</t>
  </si>
  <si>
    <t>Las industrias sólo podrán descargar sus efluentes en el sistema de alcantarillado público, en los casos y en las condiciones que se establezcan. No se permitirá la descarga de efluentes industriales o domésticos en los sistemas colectores de aguas lluvias.</t>
  </si>
  <si>
    <t>Aguas lluvias</t>
  </si>
  <si>
    <t>Art. 148</t>
  </si>
  <si>
    <t>El dueño, poseedor o tenedor de un predio puede servirse de las aguas lluvias que caigan o se recojan en este mientras por el discurran. Podrán, en consecuencia, construir dentro de su propiedad las obras adecuadas para almacenarlas y conservarlas, siempre que con ellas no cause perjuicios a terceros.</t>
  </si>
  <si>
    <t>Uso del suelo</t>
  </si>
  <si>
    <t>Art. 189</t>
  </si>
  <si>
    <t>En los centros urbanos, las industrias que por su naturaleza puedan causar deterioro ambiental estarán situadas en zona determinada en forma que no causen daño o molestia a los habitantes de sectores vecinos ni a sus actividades, para lo cual se tendrán en cuenta la ubicación geográfica, la dirección de los vientos y las demás características del medio y las emisiones no controlables.</t>
  </si>
  <si>
    <t>Ley</t>
  </si>
  <si>
    <t>Congreso de la República de Colombia</t>
  </si>
  <si>
    <t>Por la cual se dictan Medidas Sanitarias</t>
  </si>
  <si>
    <t>Art. 10, 11, 13, 14, 15</t>
  </si>
  <si>
    <t>Todo vertimiento de residuos líquidos deberá someterse a los requisitos y condiciones que establezca el Ministerio de Salud, teniendo en cuenta las características del sistema de alcantarillado y de la fuente receptora correspondiente.</t>
  </si>
  <si>
    <t>Residuos sólidos</t>
  </si>
  <si>
    <t>Art. 9, 24, 31, 32, 34, 198, 199</t>
  </si>
  <si>
    <t>No podrán utilizarse las aguas como sitio de disposición final de residuos sólidos.
Ningún establecimiento podrá almacenar a campo abierto o sin protección las basuras provenientes de sus instalaciones.
Queda prohibido utilizar el sistema de quemas al aire libre como método de eliminación de basuras.
Para la disposición de residuos sólidos especiales se podrán contratar los servicios de un tercero.</t>
  </si>
  <si>
    <t>Art. 80, 82, 84</t>
  </si>
  <si>
    <t>Para preservar, conservar y mejorar la salud de los individuos en sus ocupaciones la presente Ley establece normas tendientes a:
a) Prevenir todo daño para la salud de las personas, derivado de las condiciones de trabajo;
b) Proteger a la persona contra los riesgos relacionados con agentes físicos, químicos, biológicos, orgánicos, mecánicos y otros que pueden afectar la salud individual o colectiva en los lugares de trabajo;
c) Eliminar o controlar los agentes nocivos para la salud en los lugares de trabajo;
d) Proteger la salud de los trabajadores y de la población contra los riesgos causados por las radiaciones;
e) Proteger a los trabajadores y a la población contra los riesgos para la salud provenientes de la producción, almacenamiento, transporte, expendio, uso o disposición de sustancias peligrosas para la salud pública.</t>
  </si>
  <si>
    <t>Art. 84</t>
  </si>
  <si>
    <t>Obligaciones de los empleadores, entre otras:
c) Responsabilizarse de un programa permanente de medicina, higiene y seguridad en el trabajo destinado a proteger y mantener la salud de los trabajadores de conformidad con la presente ley y sus reglamentaciones;
d) Adoptar medidas efectivas para proteger y promover la salud de los trabajadores, mediante la instalación, operación y mantenimiento, en forma eficiente, de los sistemas y equipos de control necesarios para prevenir enfermedades y accidentes en los lugares de trabajo;
e) Registrar y notificar los accidentes y enfermedades ocurridos en los sitios de trabajo, así como de las actividades que se realicen para la protección de la salud de los trabajadores;</t>
  </si>
  <si>
    <t>Art. 85, 88</t>
  </si>
  <si>
    <t>Obligaciones de los trabajadores:
a) Cumplir las disposiciones de la presente ley y sus reglamentaciones, así como con las normas del reglamento de medicina, higiene y seguridad que se establezca;
b) Usar y mantener adecuadamente los dispositivos para control de riesgos y equipos de protección personal y conservar en orden y aseo los lugares de trabajo;
c) Colaborar y participar en la implantación y mantenimiento de las medidas de prevención de riesgos para la salud que se adopten en el lugar de trabajo.
Toda persona que entre a cualquier lugar de trabajo deberá cumplir las normas de higiene y seguridad establecidas por esta ley, sus reglamentaciones y el reglamento de medicina, higiene y seguridad de la empresa respectiva.</t>
  </si>
  <si>
    <t>Art. 90 al 96</t>
  </si>
  <si>
    <t>De las edificaciones destinadas a lugares de trabajo: disposiciones en cuanto a localización, distribución, pisos, áreas de circulación, puertas de salida, protección contra caídas.</t>
  </si>
  <si>
    <t>Riesgo químico y biológico</t>
  </si>
  <si>
    <t>Art. 98 al 104, 129, 142</t>
  </si>
  <si>
    <t>En todos los lugares de trabajo se adoptarán las medidas necesarias para evitar la presencia de agentes químicos y biológicos en el aire con concentraciones, cantidades o niveles tales que representen riesgos para la salud y el bienestar de los trabajadores o de la población en general.
El tratamiento y la disposición de los residuos que contengan sustancias tóxicas deberán realizarse por procedimientos que no produzcan riesgos para la salud de los trabajadores y contaminación del ambiente.</t>
  </si>
  <si>
    <t>Riesgo físico</t>
  </si>
  <si>
    <t>Art. 105, 109</t>
  </si>
  <si>
    <t>En todos los lugares de trabajo habrá iluminación suficiente, en cantidad y calidad, para prevenir efectos nocivos en la salud de los trabajadores y para garantizar adecuadas condiciones de visibilidad y seguridad.
En todos los lugares de trabajo deberán tener ventilación para garantizar el suministro de aire limpio y fresco, en forma permanente y en cantidad suficiente.</t>
  </si>
  <si>
    <t>Riesgo mecánico</t>
  </si>
  <si>
    <t>Art. 112, 113, 119</t>
  </si>
  <si>
    <t>Todas las maquinarias, equipos y herramientas deberán ser diseñados, construidos, instalados, mantenidos y operados de manera que se eviten las posibles causas accidente y enfermedad.
Incluidos: las calderas, cilindros para gases comprimidos y otros recipientes sometidos a presión, sus accesorios y aditamentos, los hornos y equipos de combustión.</t>
  </si>
  <si>
    <t>Emergencias</t>
  </si>
  <si>
    <t>Art. 114, 116, 127, 205</t>
  </si>
  <si>
    <t>En todo lugar de trabajo deberá disponerse de personal adiestrado, métodos, equipos y materiales adecuados y suficientes para la prevención y extinción de incendios.
Los equipos y dispositivos para extinción de incendios deberán ser diseñados, construidos y mantenidos para que puedan ser usados de inmediato con la máxima eficiencia.
Todas las edificaciones deberán estar dotadas de elementos necesarios para controlar y combatir accidentes por fuego.
Todo lugar de trabajo tendrá las facilidades y los recursos necesarios para la prestación de primeros auxilios a los trabajadores.</t>
  </si>
  <si>
    <t>Riesgo eléctrico</t>
  </si>
  <si>
    <t>Art. 117, 118</t>
  </si>
  <si>
    <t>Todos los equipos, herramientas, instalaciones y redes eléctricas deberán ser diseñados, construidos, instalados, mantenidos, accionados y señalizados de manera que se prevengan los riesgos de incendio y se evite el contacto con los elementos sometidos a tensión.
Los trabajadores que por la naturaleza de sus labores puedan estar expuestos a riesgos eléctricos, serán dotados de materiales de trabajo y equipos de protección personal adecuados para prevenir tales riesgos.</t>
  </si>
  <si>
    <t>No esta certificada en RETIE</t>
  </si>
  <si>
    <t>Riesgo biomecánico</t>
  </si>
  <si>
    <t>Art. 120, 121</t>
  </si>
  <si>
    <t>Los vehículos, equipos de izar, bandas transportadoras y demás elementos para manejo y transporte de materiales, se deberán mantener y operar en forma segura.
El almacenamiento de materiales u objetos de cualquier naturaleza, deberá hacerse sin que se creen riesgos para la salud o el bienestar de los trabajadores o de la comunidad.</t>
  </si>
  <si>
    <t>Art. 122, 123</t>
  </si>
  <si>
    <t>Todos los empleadores están obligados a proporcionar a cada trabajador, sin costo para éste, elementos de protección personal en cantidad y calidad acordes con los riesgos reales o potenciales existentes en los lugares de trabajo.
Los equipos de protección personal se deberán ajustar a las normas oficiales y demás regulaciones técnicas y de seguridad aprobadas por el Gobierno.</t>
  </si>
  <si>
    <t>Art. 125, 126</t>
  </si>
  <si>
    <t>Todo empleador deberá responsabilizarse de los programas de medicina preventiva en los lugares de trabajo en donde se efectúen actividades que puedan causar riesgos para la salud de los trabajadores. Tales programas tendrán por objeto la promoción, protección, recuperación y rehabilitación de la salud de los trabajadores, así como la correcta ubicación del trabajador en una ocupación adaptada a su constitución fisiológica y sicológica.</t>
  </si>
  <si>
    <t>Art. 128</t>
  </si>
  <si>
    <t>El suministro de alimentos y de agua para uso humano, el procesamiento de aguas industriales, excretas y residuos en los lugares de trabajo, deberán efectuarse de tal manera que garanticen la salud y el bienestar de los trabajadores y de la población en general.</t>
  </si>
  <si>
    <t>Cumple parcialmente</t>
  </si>
  <si>
    <t>Resolución</t>
  </si>
  <si>
    <t>Ministerio del Trabajo y Seguridad Social</t>
  </si>
  <si>
    <t>Por la cual se establecen algunas disposiciones sobre vivienda, higiene y
seguridad en los establecimientos de trabajo.</t>
  </si>
  <si>
    <t>Art. 2</t>
  </si>
  <si>
    <t>Obligaciones de los empleadores.</t>
  </si>
  <si>
    <t>Art. 3</t>
  </si>
  <si>
    <t>Obligaciones de los trabajadores.</t>
  </si>
  <si>
    <t>Riesgo locativo</t>
  </si>
  <si>
    <t>Art. 4 al 16, 26</t>
  </si>
  <si>
    <t>De los inmuebles destinados a establecimientos de trabajo.
Requisitos de construcción, áreas, instalaciones (pisos, paredes, puertas, techos, etc.).</t>
  </si>
  <si>
    <t>Art. 17 al 22</t>
  </si>
  <si>
    <t xml:space="preserve">Todos los establecimientos de trabajo (a excepción de las empresas mineras, canteras y demás actividades extractivas) en donde exista alcantarillado público, que funcionen o se establezcan en el territorio nacional, deben tener o instalar un inodoro un lavamanos, un orinal y una ducha, en proporción de uno por cada quince trabajadores, separados por sexos, y dotados de todos los elementos indispensables para su servicio, consistentes en papel higiénico, recipientes de recolección, toallas de papel, jabón, desinfectantes y desodorantes. </t>
  </si>
  <si>
    <t>Riesgo físico, químico y biológico</t>
  </si>
  <si>
    <t>Art. 23, 24</t>
  </si>
  <si>
    <t>El agua para consumo humano debe ser potable, es decir, libre de contaminaciones físicas, químicas y bacteriológicas, Para la provisión de agua para beber se deben instalar fuentes de agua con vasos individuales, o instalarse surtidores mecánicos y debe haber un sistema de suministro de agua por cada 50 trabajadores.</t>
  </si>
  <si>
    <t>Riesgo biológico</t>
  </si>
  <si>
    <t>Art. 28, 38 al 45</t>
  </si>
  <si>
    <t>Manejo y evacuación de residuos.</t>
  </si>
  <si>
    <t>Art. 29 al 36</t>
  </si>
  <si>
    <t>Esta sección de la Resolución trata de las especificaciones mínimas de todos los sitios de trabajo  pasadizos, bodegas y servicios sanitarios que deberán mantenerse en buenas condiciones de higiene y limpieza. Por ningún motivo se permitirá la acumulación de polvo, basuras y desperdicios; además que se  deberán tomar medidas efectivas para evitar la entrada o procreación de insectos, roedores u otras plagas dentro del área de trabajo.</t>
  </si>
  <si>
    <t>Art. 37</t>
  </si>
  <si>
    <t>En los establecimientos industriales, comerciales u otros semejantes, el patrono mantendrá un número suficiente de sillas a disposición de los trabajadores. Siempre que la naturaleza del trabajo lo permita, los puestos de trabajo deberán ser instalados de manera que el personal efectúe sus tareas sentado. Los asientos deberán ser cómodos y adecuados, de tal manera que se evite la fatiga en el trabajo que se realice.</t>
  </si>
  <si>
    <t>Art. 63, 64</t>
  </si>
  <si>
    <t>La temperatura y el grado de humedad del ambiente en los locales cerrados de trabajo, será mantenido, siempre que lo permita la índole de la industria, entre los límites tales que no resulte desagradable o perjudicial para la salud.
Los trabajadores deberán estar protegidos por medios naturales o artificiales de las corrientes de aire, de los cambios bruscos de temperatura, de la humedad o sequedad excesiva.</t>
  </si>
  <si>
    <t>Riesgo químico</t>
  </si>
  <si>
    <t>Art. 70 al 75, 78</t>
  </si>
  <si>
    <t>Condiciones de ventilación en el lugar de trabajo.</t>
  </si>
  <si>
    <t>Art. 79 al 87</t>
  </si>
  <si>
    <t>Todos los lugares de trabajo tendrán la iluminación adecuada e indispensable de acuerdo a la clase de labor que se realice según la modalidad de la industria; a la vez que deberán satisfacer las condiciones de seguridad para todo el personal.</t>
  </si>
  <si>
    <t>Art. 88, 96</t>
  </si>
  <si>
    <t>En todos los establecimientos de trabajo en donde se produzcan ruidos, se deberá realizar estudios de carácter técnico para aplicar sistemas o métodos que puedan reducirlos o amortiguarlos al máximo.                                      
El anclaje de maquinas y aparatos que produzcan ruidos, vibraciones o trepidaciones, se realizara con las técnicas mas eficaces a fin de lograr su optimo equilibrio estático y dinámico.</t>
  </si>
  <si>
    <t>Art. 121 al 129, 132 al 136, 139</t>
  </si>
  <si>
    <t>Todas las instalaciones, máquinas, aparatos y equipos eléctricos, serán construidos, instalados, protegidos, aislados y conservados, de tal manera que se eviten los riesgos de contacto accidental con los elementos bajo tensión (diferencia de potencial) y los peligros de incendio.</t>
  </si>
  <si>
    <t>Art. 154 al 156, 160 al 162</t>
  </si>
  <si>
    <t>Condiciones y concentraciones máximas de exposición a sustancias nocivas o peligrosas.</t>
  </si>
  <si>
    <t>Art. 166, 167</t>
  </si>
  <si>
    <t>Sustancias inflamables y explosivas, prevención de explosiones e incendios.</t>
  </si>
  <si>
    <t>Art. 170 al 176, 185, 188, 191, 194, 195</t>
  </si>
  <si>
    <t>Ropa de trabajo, equipos y elementos de protección personal</t>
  </si>
  <si>
    <t>Art. 202 al 204</t>
  </si>
  <si>
    <t>Código de colores de seguridad para instalaciones, máquinas, equipos, ductos, tuberías, etc.</t>
  </si>
  <si>
    <t>Art. 205 al 219</t>
  </si>
  <si>
    <t>Estos artículos refieren a la extinción y prevención de incendios dentro de los cuales destacamos que en todos los establecimientos de trabajo que ofrezcan peligro de incendio, ya sea por emplearse elementos combustibles o explosivos o por cualquier otra circunstancia, se tomarán medidas para evitar estos riesgos, disponiéndose de suficiente número de tomas de agua con sus correspondientes mangueras, tanques de depósito de reserva o aparatos extinguidores, con personal debidamente entrenado en extinción incendios.</t>
  </si>
  <si>
    <t>Art. 220 al 234</t>
  </si>
  <si>
    <t>Estos artículos refieren a la extinción  de incendios dentro de los cuales destacamos que todo establecimiento de trabajo deberá contar con extinguidores de incendio, de tipo adecuado a los materiales usados y a la clase de riesgo.</t>
  </si>
  <si>
    <t>Art. 266 al 283, 295</t>
  </si>
  <si>
    <t>Las máquinas herramientas, motores y transmisiones estarán provistos de desembragues u otros dispositivos similares que permitan pararlas instantáneamente, y de forma tal que resulte imposible todo embrague accidental.
Las prensas troqueladoras alimentadas a mano, deberán disponer de un resguardo sincronizado que encierre totalmente las herramientas cortantes con una contrapuerta que se abra cuando el troquel esté en posición de descanso, y cierre cuando se ponga en movimiento.</t>
  </si>
  <si>
    <t>Art. 309 al 320</t>
  </si>
  <si>
    <t>Tanques y recipientes de almacenamiento de líquidos combustibles o inflamables.</t>
  </si>
  <si>
    <t>Art. 340 al 354</t>
  </si>
  <si>
    <t>Tuberías, conductos, válvulas.</t>
  </si>
  <si>
    <t>Art. 355, 356, 370, 371, 387</t>
  </si>
  <si>
    <t>Las herramientas manuales, que se utilicen en los establecimientos de trabajo serán de materiales de buena calidad y apropiadas al trabajo para el cual han sido fabricadas.
Los patronos están en la obligación de suministrar a sus trabajadores herramientas adecuadas para cada tipo de trabajo y darles entrenamiento e instrucción para su uso en forma correcta.
En los grandes establecimientos de trabajo, se deberá disponer en cada departamento, de gabinetes especiales para herramientas o cajas de herramientas para el personal encargado de las reparaciones y mantenimiento.
Las herramientas portátiles accionadas por fuerza motriz estarán construidas sin proyecciones de las partes expuestas con movimiento giratorio o alternativo.
Se prohibirá la practica de expulsar con la presión la herramienta de trabajo del equipo neumático portátil, operación que se efectuara con la mano.</t>
  </si>
  <si>
    <t>Art. 388 al 397</t>
  </si>
  <si>
    <t>En los establecimientos de trabajo, en donde los trabajadores tengan que manejar y trasportar materiales se instruirá al personal sobre métodos seguros para el manejo de materiales.
Para el apilamiento de materiales, carga, etc., se dispondrá de espacios o locales apropiados seleccionando los materiales que se van a almacenar según su naturaleza y características físicas, químicas, etc.</t>
  </si>
  <si>
    <t>Art. 505 al 520</t>
  </si>
  <si>
    <t>Recipientes y tuberías sometidos a presión.</t>
  </si>
  <si>
    <t>Art. 521 al 544</t>
  </si>
  <si>
    <t>Cilindros para gases comprimidos.</t>
  </si>
  <si>
    <t>Art. 691 al 693, 698 al 706</t>
  </si>
  <si>
    <t>Condiciones especiales de trabajo para menores de edad, mujeres y mujeres en estado de embarazo.</t>
  </si>
  <si>
    <t xml:space="preserve">Convenio </t>
  </si>
  <si>
    <t xml:space="preserve">OIT </t>
  </si>
  <si>
    <t>Sobre Seguridad y Salud de los trabajadores</t>
  </si>
  <si>
    <t>Deberá exigirse a los empleadores que, en la medida en que sea razonable y factible, garanticen que los lugares de trabajo, la maquinaria, el equipo y las operaciones y procesos que estén bajo su control son seguros y no entrañan riesgo alguno para la seguridad y la salud de los trabajadores.</t>
  </si>
  <si>
    <t>Ministerio de Salud y Protección Social</t>
  </si>
  <si>
    <t>Por la cual se dictan normas sobre protección y conservación de la audición, de la salud y el bienestar de las personas</t>
  </si>
  <si>
    <t>Art. 21</t>
  </si>
  <si>
    <t>Los propietarios o personas responsables de fuentes emisoras de ruido están en la obligación de evitar la producción de ruido que pueda afectar y alterar la salud y el bienestar de las personas lo mismo que de emplear los sistemas necesarios para su control con el fin de asegurar niveles sonoros que no contaminen las áreas aledañas habitables. Deberán proporcionar a la autoridad Sanitaria correspondiente la información que se les requiera respecto a la emisión de ruidos contaminantes.</t>
  </si>
  <si>
    <t>Por la cual se dictan normas sobre Protección y conservación de la Audición de la Salud y el bienestar de las personas, por causa de la producción y emisión de ruidos</t>
  </si>
  <si>
    <t>Art. 50</t>
  </si>
  <si>
    <t>Todo programa de conservación de la audición deberá incluir:
a) El análisis ambiental de la exposición a ruido.
b) Los sistemas para controlar la exposición al ruido.
c) Las mediciones de la capacidad auditiva de las personas expuestas, mediante pruebas Audi métricas de ingreso o pre empleo, periódicas y de retiro.</t>
  </si>
  <si>
    <t>Por la cual se reforman algunas normas de los Códigos Sustantivo y Procesal del Trabajo</t>
  </si>
  <si>
    <t>Art. 7, 8, 10</t>
  </si>
  <si>
    <t>Todo patrono que habitualmente ocupe uno (1) o más trabajadores permanentes, deberá suministrar cada cuatro (4) meses, en forma gratuita, un (1) par de zapatos y un (1) vestido de labor al trabajador.
La fecha de entrega de vestidos de labor es el 30 de abril, 31 de agosto y 20 de diciembre.
El trabajador queda obligado a destinar a su uso en las labores contratadas el calzado y vestido que le suministre el patrono.</t>
  </si>
  <si>
    <t>Por el cual se reglamentan los artículos 7 y 10 de la Ley 11 de 1981.</t>
  </si>
  <si>
    <t>COPASST</t>
  </si>
  <si>
    <t>Art. 25, 26</t>
  </si>
  <si>
    <t xml:space="preserve">Responsabilidades de los comités de medicina, higiene y seguridad industrial de empresas:                               
a) Participar de las actividades de promoción, divulgación e información, para obtener su participación activa en el desarrollo de los programas y actividades de Salud Ocupacional de la empresa;
b) Actuar como instrumento de vigilancia para el cumplimiento de los programas de Salud Ocupacional en los lugares de trabajo de la empresa e informar sobre el estado de ejecución de los mismos a las autoridades de Salud Ocupacional cuando haya deficiencias en su desarrollo;
c) Recibir copias, por derecho propio, de las conclusiones sobre inspecciones e investigaciones </t>
  </si>
  <si>
    <t>Art. 24</t>
  </si>
  <si>
    <t>Los patronos o empleadores, en concordancia con el artículo 84 de la Ley 9a. de 1979 y el Código Sustantivo del Trabajo y demás disposiciones complementarias, las cuales se entienden incorporadas a este Decreto y en relación con los programas y actividades que aquí se regulan, tendrán una serie de responsabilidades.</t>
  </si>
  <si>
    <t>Responsabilidades de los empleadores en materia de salud ocupacional</t>
  </si>
  <si>
    <t>Art. 9, 24, 34</t>
  </si>
  <si>
    <t>Se entenderá por Salud Ocupacional el conjunto de actividades a que se refiere el artículo 2o. de este Decreto y cuyo campo de aplicación comprenderá las actividades de medicina de trabajo, higiene industrial y seguridad industrial. además tratan estos artículos de obligaciones de los trabajadores y proceso de contratación de servicios de salud ocupacional.</t>
  </si>
  <si>
    <t>614</t>
  </si>
  <si>
    <t>Ministerio de Salud</t>
  </si>
  <si>
    <t>Por el cual se determinan las bases para la organización y administración de Salud Ocupacional en el país</t>
  </si>
  <si>
    <t>Art. 30</t>
  </si>
  <si>
    <t>b. El subprograma de Medicina del Trabajo de las empresas deberán:
1. Realizar exámenes médicos, clínicos y paraclínicos para admisión, selección de personal, ubicación según aptitudes, cambios de ocupación, reingreso al trabajo y otras relacionadas con los riesgos para la salud de los operarios.</t>
  </si>
  <si>
    <t>Reglamenta la organización del Comité de Medicina, higiene y seguridad industrial: Denominación, conformación, composición (trabajadores y empleadores).</t>
  </si>
  <si>
    <t>Todas las empresas e instituciones, públicas o privadas, que tengan a su servicio diez (10) o más trabajadores, están obligadas a conformar un Comité de Medicina, Higiene y Seguridad Industrial, cuya organización y funcionamiento estará de acuerdo con las normas del Decreto que se reglamenta y con la presente Resolución.
Cada Comité de Medicina, Higiene y Seguridad Industrial estará compuesto por un número igual de representantes del empleador y de los trabajadores, con sus respectivos suplentes, así:
De 10 a 49 trabajadores, un representante por cada una de las partes.</t>
  </si>
  <si>
    <t>Guía-NTC</t>
  </si>
  <si>
    <t>ICONTEC</t>
  </si>
  <si>
    <t>Higiene y seguridad. Colores y señales de seguridad.</t>
  </si>
  <si>
    <t>Establece definiciones, colores de seguridad, colores de contraste, diseño de simbolos gráficos y clasificación de señales</t>
  </si>
  <si>
    <t xml:space="preserve">Guía internacional- UNE </t>
  </si>
  <si>
    <t xml:space="preserve">Comités Técnicos de Normalización </t>
  </si>
  <si>
    <t>Seguridad contra incendios. Señalización de seguridad. Vías de evacuación.</t>
  </si>
  <si>
    <t>Se deben señalizar todos los equipos de lucha contra incendios, además por un doble motivo: en primer lugar para poder ser vistos y utilizados en caso necesario y en segundo lugar para conocer su ubicación una vez utilizados. Igualmente se deben señalizar todas las salidas, los recorridos de evacuación y la ubicación de primeros auxilios.</t>
  </si>
  <si>
    <t>2177</t>
  </si>
  <si>
    <t>Por el cual se desarrolla la ley 82 de 1988, aprobatoria del convenio número 159, suscrito con la organización internacional del trabajo, sobre readaptación profesional y el empleo de personas invalidas</t>
  </si>
  <si>
    <t>Art. 16, 17</t>
  </si>
  <si>
    <t>Todos los patronos públicos o privados están obligados a reincorporar a los trabajadores inválidos, en los cargos que desempeñaban antes de producirse la invalidez si recupera su capacidad de trabajo, en términos del Código Sustantivo del Trabajo. La existencia de una incapacidad permanente parcial no será obstáculo para la reincorporación, si los dictámenes médicos determinan que el trabajador puede continuar desempeñándolo.</t>
  </si>
  <si>
    <t>Por la cual se introducen reformas al Código Sustantivo del Trabajo y se dictan otras disposiciones.</t>
  </si>
  <si>
    <t>Laboral</t>
  </si>
  <si>
    <t>Art. 6</t>
  </si>
  <si>
    <t>Los trabajadores que al momento de entrar en vigencia la presente Ley tuvieren diez (10) o más años al servicio continuo del empleador, seguirán amparados por el ordinal 5o del artículo 8 del Decreto-Ley 2351 de 1965, salvo que el trabajador manifieste su voluntad de acogerse al nuevo régimen.</t>
  </si>
  <si>
    <t>Art. 15, 17, 22, 24, 26</t>
  </si>
  <si>
    <t>Recargos según jornada, remuneración en días de descanso</t>
  </si>
  <si>
    <t>Por el cual se reglamenta parcialmente el Título IX de la Ley 09 de 1979, en cuanto a la práctica de autopsias clínicas y médico -legales, así como histerotomías y se dictan otras disposiciones</t>
  </si>
  <si>
    <t>Art. 7</t>
  </si>
  <si>
    <t>Dentro de las autopsias que proceden obligatoriamente, distínguense de manera especial las siguientes:
b) Las practicadas en casos de muertes en las cuales se sospeche que han sido causadas por enfermedad profesional o accidente de trabajo.</t>
  </si>
  <si>
    <t>Valores límites permisibles para la exposición ocupacional a ruido</t>
  </si>
  <si>
    <t>Adoptar como valores límites permisibles para exposición ocupacional al ruido, los siguientes:
Para exposición durante ocho horas: 85 dBA,
Para exposición durante cuatro horas: 90 dBA,
Para exposición durante dos horas: 95 dBA,
Para exposición durante una hora: 100 dBA,
Para exposición durante media  hora: 105 dBA,
Para exposición durante un cuarto (1/4) de hora: 110 dBA,
Para exposición durante un octavo (1/8) de hora: 115 dBA.
Los anteriores valores límites permisibles de nivel sonoro, son aplicados a ruido continuo e intermitente, sin exceder la jornada máxima laboral vigente, de ocho (8) horas diarias.</t>
  </si>
  <si>
    <t>Por la cual se reglamentan actividades en materia de Salud Ocupacional</t>
  </si>
  <si>
    <t>Riesgo psicosocial</t>
  </si>
  <si>
    <t>Los empleadores públicos y privados, incluirán dentro de las actividades del Subprograma de medicina preventiva, establecido por la Resolución 1016 de 1989 campañas específicas, tendientes a fomentar la prevención y el control de la fármaco dependencia, el alcoholismo y el tabaquismo, dirigidas a sus trabajadores.</t>
  </si>
  <si>
    <t>Por la cual se adoptan unas medidas de carácter sanitario al Tabaquismo.</t>
  </si>
  <si>
    <t>Art. 2 al 5</t>
  </si>
  <si>
    <t>Recomendar a todas las instituciones, empresas, establecimientos educativos, militares, religiosos, deportivos y otros, que adopten medidas restrictivas del hábito de fumar ; así como la prohibición total de cualquier publicidad directa o indirecta alusiva al Tabaco.
Promover la asistencia y consejería sicológica para los fumadores de Entidades Públicas o Privadas, con el objeto de minimizar el hábito de fumar.
Recomendar el establecimiento de lugares específicos para los fumadores dentro de las empresas, restaurantes, entidades o instituciones.
Establecer mecanismos de coordinación con el Ministerio de Trabajo y Seguridad Social, para la expedición de normas tendientes a la adopción de políticas antitabáquicas, y la restricción del cigarrillo en el lugar de trabajo al igual que la implementación de programas de cesación del hábito de fumar en las empresas.</t>
  </si>
  <si>
    <t>Por medio de la cual se aprueba el "Convenio número 170 y la Recomendación número 177 sobre la Seguridad en la Utilización de los Productos Químicos en el trabajo",  adoptados por la 77a. Reunión de la Conferencia General de la O.I.T., Ginebra, 1990</t>
  </si>
  <si>
    <t>Conferencia Internacional del Trabajo. Convenio 170, Convenio sobre la seguridad en la utilización de los productos químicos en el trabajo (art. 6 al 18):
Sistemas de clasificación. Etiquetado y marcado. Fichas de datos de seguridad. Responsabilidad de los proveedores. Responsabilidad de los empleadores: Identificación, transferencia de productos químicos, exposición, control operativo, eliminación, información y formación, cooperación. Obligaciones de los trabajadores. Derechos de los trabajadores y sus representantes.</t>
  </si>
  <si>
    <t>Por medio de la cual se aprueba el "Convenio No. 170 y la Recomendación número 177 sobre la Seguridad en la Utilización de los Productos Químicos en el trabajo",  adoptados por la 77a. Reunión de la Conferencia General de la O.I.T., Ginebra, 1990</t>
  </si>
  <si>
    <t>Conferencia Internacional del Trabajo. Recomendación 177, Recomendación sobre la seguridad en la utilización de los productos químicos en el trabajo:
II. Clasificación y medidas conexas: Clasificación. Etiquetado y marcado. Fichas de datos de seguridad.
III. Responsabilidad de los empleadores: Vigilancia de la exposición, control operativo en el lugar de trabajo, vigilancia médica, primeros auxilios y emergencias.
IV. Cooperación.
V. Derechos de los trabajadores.</t>
  </si>
  <si>
    <t>Congreso de Colombia</t>
  </si>
  <si>
    <t>Por la cual se crea el Ministerio del Medio Ambiente, se reordena el Sector Público encargado de la gestión y conservación del medio ambiente y los recursos naturales renovables, se organiza el Sistema Nacional Ambiental, SINA, y se dictan otras disposiciones.</t>
  </si>
  <si>
    <t>Por la cual se crea el sistema de seguridad social integral y se dictan otras disposiciones</t>
  </si>
  <si>
    <t>Art. 15, 17 al 23, 271</t>
  </si>
  <si>
    <t>Afiliación y cotizaciones al sistema general de pensiones.
Sanciones para el Empleador.</t>
  </si>
  <si>
    <t>Art. 208</t>
  </si>
  <si>
    <t xml:space="preserve">Atención de los Accidentes de Trabajo y la Enfermedad Profesional. La prestación de los servicios de salud derivados de enfermedad profesional y accidente de trabajo deberá ser organizada por la Entidad Promotora de Salud. Estos servicios se financiarán con cargo a la cotización del régimen de accidentes de trabajo y enfermedad profesional, que se define en el Libro 3o. de la presente Ley. </t>
  </si>
  <si>
    <t>Art. 249 al 254</t>
  </si>
  <si>
    <t>Invalidez por accidentes de trabajo y enfermedad profesional.</t>
  </si>
  <si>
    <t>Guía Técnica Colombiana  (GTC)</t>
  </si>
  <si>
    <t>Principios de ergonomía visual iluminación para ambientes de trabajo cerrados</t>
  </si>
  <si>
    <t>Numeral 3, 3.3, 4, 5</t>
  </si>
  <si>
    <t>3 Magnitudes y unidades de luz
3.3 Interiores y sistema
4 Parámetros que influyen en el rendimiento visual
5 Criterios de iluminación</t>
  </si>
  <si>
    <t>Ministerio de Justicia y del Derecho</t>
  </si>
  <si>
    <t>Por el cual se sistematizan, coordinan y reglamentan  algunas disposiciones  en relación con el porte y consumo  de estupefacientes  y sustancias psicotrópicas</t>
  </si>
  <si>
    <t>Art. 38, 39, 48</t>
  </si>
  <si>
    <t>Se prohíbe a todos los empleados presentarse al sitio de trabajo bajo el influjo de estupefacientes o sustancias psicotrópicas, consumirlas o incitarlas a consumirlas en dicho sitio. La violación de esta prohibición constituirá justa causa para la terminación unilateral del contrato de trabajo por parte del patrono, según lo dispuesto por el numeral 11 del artículo 62 del Código Sustantivo del Trabajo.
En el reglamento interno de trabajo a que se refieren los artículos 104 a 125 del Código Sustantivo de Trabajo es obligación del patrono consagrar las prohibiciones indicadas en el artículo anterior.</t>
  </si>
  <si>
    <t>Por el cual se determina la organización y administración del Sistema General de Riesgos Profesionales</t>
  </si>
  <si>
    <t>Art. 9 al 12</t>
  </si>
  <si>
    <t>Accidentes de trabajo.</t>
  </si>
  <si>
    <t>Sistema General Riesgos Profesionales</t>
  </si>
  <si>
    <t>Art. 21, 22</t>
  </si>
  <si>
    <t>Obligaciones del Empleador.
Obligaciones de los trabajadores.</t>
  </si>
  <si>
    <t>Art. 35</t>
  </si>
  <si>
    <t xml:space="preserve">Servicios de Prevención:
La afiliación al Sistema General de Riesgos Profesionales da derecho a la empresa afiliada a recibir por parte de la entidad administradora de riesgos profesionales:
a) Asesoría técnica básica para el diseño del programa de salud ocupacional en la respectiva empresa.
b) Capacitación básica para el montaje de la brigada de primeros auxilios.
c) Capacitación a los miembros del comité paritario de salud ocupacional en aquellas empresas con un número mayor de 10 trabajadores, o a los vigías ocupacionales en las empresas con un número menor de 10 trabajadores.
d) Fomento de estilos de trabajo y de vida saludables, de acuerdo con los perfiles epidemiológicos de las empresas.
Las entidades administradoras de riesgos profesionales establecerán las prioridades y plazos para el cumplimiento de las obligaciones contenidas en este artículo. 
Parágrafo. Los vigías ocupacionales cumplen las mismas funciones de los comités de salud ocupacional. </t>
  </si>
  <si>
    <t>Art. 56 al 58, 61, 62</t>
  </si>
  <si>
    <t>Prevención y promoción de riesgos profesionales: Responsables. Supervisión y control de los sitios de trabajo, medidas especiales de prevención.
Estadísticas de riesgos profesionales, información de riesgos profesionales.</t>
  </si>
  <si>
    <t>Art. 63</t>
  </si>
  <si>
    <t>Comité paritario de salud ocupacional de las empresas</t>
  </si>
  <si>
    <t>Por el cual se expide el Estatuto Orgánico del Sistema General de Seguridad Social en Salud</t>
  </si>
  <si>
    <t>Art. 14, 15, 56, 145, 696, 697</t>
  </si>
  <si>
    <t>Deberes de los Afiliados y Beneficiarios.
Deberes de los Empleadores.
Incapacidades y licencias de maternidad.
Monto y distribución de las cotizaciones.
Sanciones para el empleador.</t>
  </si>
  <si>
    <t>SGC</t>
  </si>
  <si>
    <t>Art. 396</t>
  </si>
  <si>
    <t>Todos los medicamentos, drogas, cosméticos, materiales de curación, plaguicidas de uso doméstico, detergentes y todos aquellos productos farmacéuticos que incidan en la salud individual o colectiva necesitan registro en el Ministerio de Salud para su importación, exportación, fabricación y venta.</t>
  </si>
  <si>
    <t>Requisitos del producto</t>
  </si>
  <si>
    <t>Art. 443, 445, 449</t>
  </si>
  <si>
    <t>El Ministro de Salud y las entidades a que éste delegue, corresponde el control sanitario de los artículos de uso doméstico que se importen, fabriquen o comercien en el país, lo mismo que las materias primas que intervengan en su elaboración.
La importación, fabricación y venta de artículos de uso doméstico, deberán cumplir con los siguientes requisitos:
a) No contener o liberar sustancias tóxicas en concentraciones superiores a las permisibles técnicamente;
b) Tener características que, en su uso normal, no afecten la salud ni la seguridad de las personas;
c) Cumplir con los requisitos técnicos de seguridad que establezcan las autoridades competentes, y
d) Las demás que para fines de protección de la salud establezca el Ministerio de Salud.
o dos los artículos mencionados en esta sección para poderse fabricar, vender o importar necesitan registro, conforme a las disposiciones que se establezcan en la reglamentación del presente estatuto.</t>
  </si>
  <si>
    <t>Art. 450 al 456</t>
  </si>
  <si>
    <t>Características de los envases o empaques de artículos.
Normas sobre envases presurizados.
Información al público.
Exigencia de rótulos.
Denominaciones genéricas.
Nombres comerciales y de otras informaciones para el público.
Referencias al registro o licencia.</t>
  </si>
  <si>
    <t>Art. 464</t>
  </si>
  <si>
    <t>Medidas para la aplicación de los plaguicidas. En la aplicación de plaguicidas deberán adoptarse todas las medidas adecuadas a fin de evitar riesgos para la salud de las personas empleadas en esta actividad y de los ocupantes de las áreas o espacios tratados, así como la contaminación de productos de consumo humano o del ambiente en general de acuerdo con la reglamentación que expida el Ministerio de Salud.</t>
  </si>
  <si>
    <t>Art. 467 al 472, 532</t>
  </si>
  <si>
    <t>Sustancias peligrosas.
Requisitos y prohibiciones de productos o sustancias altamente peligrosas.
Responsabilidad derivada del manejo de sustancias peligrosas.
Clasificación y requisitos de las sustancias peligrosas.
Registro de sustancias peligrosas.
Medidas tendientes a proteger la salud individual y colectiva de los efectos de sustancias peligrosas.
Almacenamiento de sustancias peligrosas.</t>
  </si>
  <si>
    <t>Art. 550 al 556, 558 al 564, 566, 567</t>
  </si>
  <si>
    <t>Por el cual se reglamenta parcialmente el Sistema Nacional Ambiental (SINA) en relación con los Sistemas Nacionales de Investigación Ambiental y de Información Ambiente</t>
  </si>
  <si>
    <t>Estudios ambientales</t>
  </si>
  <si>
    <t xml:space="preserve">Art. 5
Parágrafo 2. </t>
  </si>
  <si>
    <t xml:space="preserve">Los laboratorios que produzcan información cuantitativa física, química y biótica para los estudios o análisis ambientales requeridos por las autoridades ambientales competentes, y los demás que produzcan información de carácter oficial, relacionada con la calidad del medio ambiente y de los recursos naturales renovables, deberán poseer el certificado de acreditación correspondiente otorgado por los laboratorios nacionales públicos de referencia del IDEAM, con lo cual quedarán inscritos en la red. </t>
  </si>
  <si>
    <t>Ministerio de la Protección Social</t>
  </si>
  <si>
    <t>Por el cual se adopta la Tabla de Enfermedades Profesionales</t>
  </si>
  <si>
    <t>Se establece la tabla de enfermedades profesionales.</t>
  </si>
  <si>
    <t>Por la cual se reglamentan actividades en materia de Salud Ocupacional.</t>
  </si>
  <si>
    <t>Los empleadores públicos y privados, incluirán dentro de las actividades de Medicina Preventiva, establecidas por la Resolución 1016 de 1989, campañas y estrategias de promoción sanitarias orientadas a facilitar la información y educación en materia de ETS/ VIH / SIDA en los lugares de trabajo.</t>
  </si>
  <si>
    <t>Por la cual se establece un procedimiento en materia de Salud Ocupacional</t>
  </si>
  <si>
    <t>Los empleadores del sector público y privado además del examen médico pre ocupacional o de admisión podrán ordenar la práctica de la prueba de embarazo, cuando se trate de empleos u ocupaciones en los que existan riesgos reales o potenciales que puedan incidir negativamente en el normal desarrollo del embarazo, con el fin único y exclusivo de evitar que la trabajadora se exponga a factores que puedan causarle daño a ella o al feto.</t>
  </si>
  <si>
    <t>Por la cual se complementa la Resolución número 003716 del 3 de Noviembre de 1994</t>
  </si>
  <si>
    <t>La práctica de la prueba de embarazo a que se refiere el artículo 1 de la Resolución 003716 de 1994 de este Ministerio, solo podrá adelantarse por los empleadores que realicen actividades catalogadas como de Alto Riesgo y previstas en el artículo 1 del decreto 1281 de 1994, y el numeral 5 del artículo 2 del decreto 1835 de 1994.</t>
  </si>
  <si>
    <t>Por la cual se aclara una Resolución</t>
  </si>
  <si>
    <t>No se podrá ordenar la práctica de la prueba de embarazo como requisito previo a la vinculación de una trabajadora, salvo cuando las actividades a desarrollar estén catalogadas como de alto riesgo, en el artículo 1º del Decreto 1281 de 1994 y en el numeral 5º del artículo 2º del Decreto 1835 de 1994.
El empleador estará obligado a reubicar a la trabajadora embarazada en un puesto de trabajo que no ofrezca exposición a factores que puedan causar embriotoxicidad, fototoxicidad o teratogenicidad.</t>
  </si>
  <si>
    <t>1771</t>
  </si>
  <si>
    <t>Por el cual se reglamenta parcialmente el Decreto 1295 de 1994.</t>
  </si>
  <si>
    <t>Art. 2, 3, 5, 8</t>
  </si>
  <si>
    <t>Reembolsos de la atención inicial de urgencias.
Reembolso por prestaciones asistenciales.
Reembolsos entre entidades administradoras de riesgos profesionales.
Prestación de los servicios de salud.</t>
  </si>
  <si>
    <t>2644</t>
  </si>
  <si>
    <t>por el cual se expide la Tabla Única para las indemnizaciones por pérdida de la capacidad laboral entre el 5% y 49.99% y la prestación económica correspondiente.</t>
  </si>
  <si>
    <t>Por el cual se adopta la tabla de equivalencias para las indemnizaciones por pérdida de la capacidad laboral como parte integrante del Manual Único de Calificación de Invalidez.</t>
  </si>
  <si>
    <t>Ministerio del Interior</t>
  </si>
  <si>
    <t>Obligatoriedad de contar con hojas de seguridad de los productos químicos usados</t>
  </si>
  <si>
    <t>Responsabilidad de los empleadores. Identificación
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6 o identificados o evaluados según el párrafo 3 del artículo 9 y etiquetados o marcados de conformidad con el artículo 7.
4. Los empleadores deberán mantener un registro de los productos químicos peligrosos utilizados en el lugar de trabajo, con referencias a las fichas de datos de seguridad apropiadas.</t>
  </si>
  <si>
    <t>181</t>
  </si>
  <si>
    <t>Corte Constitucional</t>
  </si>
  <si>
    <t>Por la cual se dictan disposiciones para el fomento del deporte, la recreación, el aprovechamiento del tiempo libre y la Educación Física y se crea el Sistema Nacional del Deporte</t>
  </si>
  <si>
    <t>Art. 45</t>
  </si>
  <si>
    <t>El Estado garantizará una pensión vitalicia a las glorias del deporte nacional. En tal sentido deberá apropiarse de las partidas de los recursos de la presente Ley, un monto igual a la suma de cuatro (4) salarios mínimos mensuales, por deportista que ostente la calidad de tal, cuando no tenga recursos o sus ingresos sean inferiores a cuatro (4) salarios mínimos legales .</t>
  </si>
  <si>
    <t>Sentencia</t>
  </si>
  <si>
    <t>C-168</t>
  </si>
  <si>
    <t>Los derechos adquiridos están íntimamente relacionados con la aplicación de la ley en el tiempo, pues una ley posterior no puede tener efectos retroactivos para desconocer las situaciones jurídicas creadas y consolidadas bajo la ley anterior. Sin embargo, nuestra Constitución establece una excepción al principio de la irretroactividad de la ley, al consagrar la favorabilidad de las normas penales, la que dejó estatuida en el artículo 29 , así: En materia penal, la ley permisiva o favorable, aun cuando sea posterior, se aplicará de preferencia a la restrictiva o desfavorable.</t>
  </si>
  <si>
    <t>RESUELVE Declarar EXEQUIBLES los incisos segundo y tercero del artículo 36 de la Ley 100 de 1993, salvo el aparte final de este último que dice: Sin embargo, cuando el tiempo que les hiciere falta fuere igual o inferior a dos (2) años a la entrada en vigencia de la presente ley, el ingreso base para liquidar la pensión será el promedio de lo devengado en los dos (2) últimos años, para los trabajadores del sector privado y de un (1) año para los servidores públicos, el cual es INEXEQUIBLE.</t>
  </si>
  <si>
    <t>C-376</t>
  </si>
  <si>
    <t>Las decisiones sólo podrán tomarse con la asistencia de la mayoría de los integrantes de la respectiva corporación, salvo que la Constitución determine un quórum diferente. El quórum decisorios, pues, la mitad más uno de los miembros de la corporación, salvo el caso previsto en el numeral 17 del artículo 150 (concesión de amnistía o indulto generales por delitos políticos), en el cual se exige la presencia de las dos terceras partes de sus integrantes.</t>
  </si>
  <si>
    <t xml:space="preserve">RESUELVE: Declárense EXEQUIBLES los artículos 139 y 248 de la ley 100 de 1993, salvo el numeral 7 del artículo 139 que se declara INEXEQUIBLE </t>
  </si>
  <si>
    <t xml:space="preserve">Ley </t>
  </si>
  <si>
    <t>Accidentes de trabajo y enfermedad profesional en industrias mayores Convenio 174</t>
  </si>
  <si>
    <t>Art. 1, 7, 9, 10, 14</t>
  </si>
  <si>
    <t>Por el cual se crean algunas normas a favor de la población sorda.</t>
  </si>
  <si>
    <t>Art. 11</t>
  </si>
  <si>
    <t>&lt; Texto entre &lt; &gt;corregido en los términos de la Sentencia C-458-15 &gt; El Estado establecerá la protección legal para que el padre, la madre o quien tenga bajo su cuidado o protección legal &lt; persona con discapacidad auditiva &gt;, disponga de facilidades en sus horas laborales, para la atención médica, terapéutica y educativa para sus hijos.</t>
  </si>
  <si>
    <t>Reglamenta parcialmente la Ley 100 de 1993 y el Decreto-ley 1295 de 1994</t>
  </si>
  <si>
    <t>Centro de trabajo. Para los efectos del artículo 25 del Decreto-ley 1295 de 1994, se entiende por Centro de Trabajo a toda edificación o área a cielo abierto destinada a una actividad económica en una empresa determinada. 
Cuando una empresa tenga más de un centro de trabajo podrán clasificarse los trabajadores de uno o más de ellos en una clase de riesgo diferente, siempre que se configuren las siguientes condiciones: 
1. Exista una clara diferenciación de las actividades desarrolladas en cada centro de trabajo. 
2. Que las edificaciones y/o áreas a cielo abierto de los centros de trabajo sean independientes entre sí, como que los trabajadores de las otras áreas no laboren parcial o totalmente en la misma edificación o área a cielo abierto, ni viceversa. 
3. Que los factores de riesgo determinados por la actividad económica del centro de trabajo, no impliquen exposición, directa o indirecta, para los trabajadores del otro u otros centros de trabajo, ni viceversa.</t>
  </si>
  <si>
    <t>Art. 9, 11</t>
  </si>
  <si>
    <t>La Contratación de los programas de salud ocupacional por parte de las empresas. Para el diseño y desarrollo del Programa de Salud Ocupacional de las empresas, éstas podrán contratar con la entidad Administradora de Riesgos Profesionales a la cual se encuentren afiliados, o con cualesquiera otra persona natural o jurídica que reúna las condiciones de idoneidad profesional para desempeñar labores de Salud Ocupacional y debidamente certificadas por autoridad competente.</t>
  </si>
  <si>
    <t>Reporte de accidentes de trabajo y enfermedad profesional</t>
  </si>
  <si>
    <t>ATEL</t>
  </si>
  <si>
    <t>Art. 14</t>
  </si>
  <si>
    <t>Reporte de accidentes de trabajo y enfermedad profesional. Para los efectos del cómputo del Índice de Lesiones Incapacitantes ILI, y la Evaluación del Programa de Salud Ocupacional, las empresas usuarias están obligadas a reportar a la ARP., a la cual se encuentran afiliadas el número y la actividad de los trabajadores en misión que sufran accidentes de trabajo o enfermedad profesional. 
Los exámenes médico ocupacionales periódicos, de ingreso y de egreso de los trabajadores en misión, deberán ser efectuados por la Empresa de Servicios Temporales.</t>
  </si>
  <si>
    <t>vigencia de las licencias  de salud ocupacional.</t>
  </si>
  <si>
    <t xml:space="preserve">Estas licencias son de carácter personal e intransferible, tendrán una vigencia de 10 años y validez en todo el territorio nacional. </t>
  </si>
  <si>
    <t>1530</t>
  </si>
  <si>
    <t>Art. 4</t>
  </si>
  <si>
    <t>Accidente de trabajo y enfermedad profesional con muerte del trabajador. Cuando un trabajador fallezca como consecuencia de un accidente de trabajo o de una enfermedad profesional, el empleador deberá adelantar, junto con el comité paritario de Salud Ocupacional o el Vigía Ocupacional, según sea el caso, dentro de los quince (15) días calendario siguientes a la ocurrencia de la muerte, una investigación encaminada a determinar las causas del evento y remitirlo a la Administradora correspondiente, en los formatos que para tal fin ésta determine, los cuales deberán ser aprobados por la Dirección Técnica de Riesgos Profesionales del Ministerio de Trabajo y Seguridad Social. Recibida la investigación por la Administradora, ésta lo evaluará y emitirá concepto sobre el evento correspondiente, y determinará las acciones de prevención a ser tomadas por el empleador, en un plazo no superior a quince (15) días hábiles. 
Dentro de los diez (10) días hábiles siguientes a la emisión del concepto por la Administradora lo de Riesgos Profesionales, ésta lo remitirá junto con la investigación y la copia del informe del empleador referente al accidente de trabajo o del evento mortal, a la Dirección Regional o Seccional de Trabajo, a la Oficina Especial de Trabajo del Ministerio de Trabajo y Seguridad Social, según sea el caso, a efecto que se adelante la correspondiente investigación y se impongan las sanciones a que hubiere lugar. 
La Dirección Técnica de riesgos Profesionales del Ministerio de Trabajo y Seguridad Social en cualquier tiempo podrá solicitar los informes de que trata este artículo.</t>
  </si>
  <si>
    <t>Integración Social, personas con limitaciones. Estabilidad laboral reforzada</t>
  </si>
  <si>
    <t>Art. 7, 24, 26, 31</t>
  </si>
  <si>
    <t>Las Administradoras de Riesgos Profesionales deberán incluir en sus programas de Salud Ocupacional las directrices que sobre seguridad laboral dicte el Comité Consultivo; las autoridades Departamentales o Municipales correspondientes deberán adoptar las medidas de tránsito que les recomiende el Comité Consultivo.
CAPÍTULO IV: De la integración laboral. Art. 24 Garantías; Art. 26 En ningún caso la limitación &lt; discapacidad &gt; &lt; 1 &gt; de una persona, podrá ser motivo para obstaculizar una vinculación laboral, a menos que dicha limitación &lt; discapacidad &gt; &lt; 1 &gt; sea claramente demostrada como incompatible e insuperable en el cargo que se va a desempeñar. Así mismo, ninguna persona limitada &lt; en situación de discapacidad &gt; &lt; 1 &gt; podrá ser despedida o su contrato terminado por razón de su limitación &lt; discapacidad &gt; &lt; 1 &gt;, salvo que medie autorización de la oficina de Trabajo
 Art 31. Los empleadores que ocupen trabajadores con limitación &lt; en situación de discapacidad &gt; &lt; 1 &gt; no inferior al 25% comprobada y que estén obligados a presentar declaración de renta y complementarios, tienen derecho a deducir de la renta el 200% del valor de los salarios y prestaciones sociales pagados durante el año o período gravable a los trabajadores con limitación &lt; en situación de discapacidad &gt; &lt; 1 &gt;, mientras esta subsista.</t>
  </si>
  <si>
    <t>Ley General de Cultura: Esta norma está integrada por cuatro títulos. El primero de ellos establece los principios fundamentales y de naciones en cultura, el segundo da los lineamientos en patrimonio, el tercero sobre el fomento y los estímulos a la creación, a la investigación y a la actividad artística y cultural; el cuarto y último aborda la gestión cultural.</t>
  </si>
  <si>
    <t>De los principios fundamentales y definiciones de esta ley. La presente ley está basada en los siguientes principios fundamentales y definiciones: 8. El desarrollo económico y social deberá articularse estrechamente con el desarrollo cultural, científico y tecnológico</t>
  </si>
  <si>
    <t>Las construcciones que se adelanten en el territorio de la República deberán ser  Sismo Resistentes</t>
  </si>
  <si>
    <t>Las construcciones que se adelanten en el territorio de la República deberán sujetarse a las normas establecidas en la presente Ley en las disposiciones que reglamenten.
Corresponde a las oficinas o dependencias distritales o municipales encargadas de conceder las licencias de construcción, la exigencia y vigilancia de su cumplimiento. Estas se abstendrán de aprobar los proyectos o planos de construcciones que no cumplan con las normas señaladas en la esta Ley o sus reglamentos.</t>
  </si>
  <si>
    <t>Ministerio de ambiente, vivienda y desarrollo territorial</t>
  </si>
  <si>
    <t>Por la cual se establecen parcialmente los factores a partir de los cuales se requiere permiso de emisión atmosférica para fuentes fijas.</t>
  </si>
  <si>
    <t>Industrias, obras, actividades o servicios que requieren permiso de emisión atmosférica. las siguientes industrias, obras, actividades o servicios requerirán permiso previo de emisión atmosférica, para aquellas sustancias o partículas que tengan definidos parámetros permisibles de emisión, en atención a las descargas de humos, gases, vapores, polvos o partículas, provenientes del proceso de producción, de la actividad misma, de la incineración de residuos, o de la operación de hornos o calderas.</t>
  </si>
  <si>
    <t>Departamento Administrativo del medio ambiente</t>
  </si>
  <si>
    <t>Por medio de la cual se dictan normas sobre estaciones de servicio e instalaciones afines y se deroga la Resolución 245 del 15 abril de 1997.</t>
  </si>
  <si>
    <t>Política Sectorial. En el proceso de operación de los establecimientos del almacenamiento, venta de combustibles, mantenimiento mecánico, lavado, lubricación y reparación de vehículos automotores y establecimientos afines, que se encuentren ubicados dentro del área de la jurisdicción DAMA, deberán tomar las medidas necesarias para prevenir, mitigar, controlar y compensar los impactos negativos que sobre el medio ambientes se generen, los recursos naturales renovables, el espacio público y la calidad de vida de los ciudadanos, para lo cual la Autoridad Ambiental ejercerá control.</t>
  </si>
  <si>
    <t xml:space="preserve">Ministerio de desarrollo económico </t>
  </si>
  <si>
    <t>Por el cual se reglamenta el artículo 15 de la Ley 373 de 1997 en relación con la instalación de equipos, sistemas e implementos de bajo consumo de agua.</t>
  </si>
  <si>
    <t>Agua potable</t>
  </si>
  <si>
    <t>Obligaciones de los usuarios. Hacer buen uso del servicio de agua potable y reemplazar aquellos equipos y sistemas que causen fugas en las instalaciones internas.</t>
  </si>
  <si>
    <t>Metodología para la realización de inspecciones planeadas.</t>
  </si>
  <si>
    <t>La presente norma establece los pasos por seguir y los requisitos de un programa de inspecciones de áreas, equipos e instalaciones. La metodología presentada es aplicable a todo tipo de empresa, siempre y cuando se tenga en cuenta para su implementación la actividad económica correspondiente. De acuerdo con lo anterior, los formatos presentados y la forma en que se realice cada uno de los pasos mencionados en esta norma deben ajustarse de acuerdo con las necesidades de la empresa.</t>
  </si>
  <si>
    <t>C-089</t>
  </si>
  <si>
    <t>Hoy no es posible el reconocimiento de una pensión de vejez que esté por debajo del valor señalado en el artículo 35 de la Ley 100 de 1993. Sería inexequible el parágrafo acusado, si la exclusión a la que él hace referencia estuviera encaminada a que ciertos pensionados no tuvieran derecho a que su pensión fuera por lo menos igual al salario mínimo. Esta interpretación de la norma acusada, violaría el derecho del trabajador a que la ley no desconozca sus derechos mínimos, toda vez que este monto de la pensión de vejez o jubilación, es una garantía irrenunciable en favor del pensionado, que no puede ser desconocida en ningún régimen pensional.</t>
  </si>
  <si>
    <t>RESUELVE: Esta sentencia tendrá efectos hacia el futuro. Es decir, aquellos pensionados que resulten beneficiados, en abstracto, con la declaración de inexequibilidad, podrán solicitar que se les aplique el beneficio que establece el parágrafo del artículo 35 de la Ley 100 de 1993, a partir de la notificación de esta sentencia, y el derecho al reajuste sólo se causará desde el día en que se presente la solicitud correspondiente.</t>
  </si>
  <si>
    <t>Departamento técnico administrativo del medio ambiente - dama</t>
  </si>
  <si>
    <t>Por la cual se definen unas zonas de nivel sonoro en el Distrito Capital de Santa Fe de Bogotá.</t>
  </si>
  <si>
    <t>Art. 1 - 5</t>
  </si>
  <si>
    <t>Zonas con Niveles de Ruido de 75 dB (A) - 
Zonas con Niveles de Ruido de 65 dB (A
Previsiones Contra Ruido. Todo hospital
Mediciones. La verificación
Medidas Preventivas y Sanciones</t>
  </si>
  <si>
    <t xml:space="preserve">Por la cual se establece el seguro ecológico, se modifica el Código Penal y se dictan otras disposiciones. </t>
  </si>
  <si>
    <t>Establece la obligatoriedad de disponer de un Seguro Ecológico para todas aquellas actividades que puedan causar daño al ambiente y que requieren Licencia Ambiental. Por otra parte, reforma al Código Penal en lo relativo a los delitos ambientales, buscando la operatividad de la justicia en este aspecto. Los eventos de contaminación ilegal o no reportada o la explotación ilícita de recursos naturales, pueden ser investigados a la luz del Código Penal y causar penas que llegan hasta la cárcel.</t>
  </si>
  <si>
    <t>Ministerio Hacienda y Crédito Público</t>
  </si>
  <si>
    <t>Por el cual se adoptan unas disposiciones reglamentarias de la Ley 100 de 1993, se reglamenta parcialmente el artículo 91 de la Ley 488 de diciembre 24 de 1998, se dictan disposiciones para la puesta en operación del Registro Único de Aportantes al Sistema</t>
  </si>
  <si>
    <t>Las Superintendencias Bancaria y de Salud, de conformidad con sus propias competencias, adoptarán el Formulario Único de Autoliquidación de Aportes al Sistema, el cual será de obligatoria utilización por parte de los aportantes. Dicho formulario único podrá tener el carácter de integrado, en los eventos y para los casos que contempla el inciso 2º del artículo anterior.</t>
  </si>
  <si>
    <t>Ministerio del Trabajo</t>
  </si>
  <si>
    <t>Normas para el manejo de la historia clínica</t>
  </si>
  <si>
    <t>Art. 13</t>
  </si>
  <si>
    <t>CUSTODIA DE LA HISTORIA CLÍNICA. La custodia de la historia clínica estará a cargo del prestador de servicios de salud que la generó en el curso de la atención, cumpliendo los procedimientos de archivo señalados en la presente RESOLUCIÓN, sin perjuicio de los señalados en otras normas legales vigentes. El prestador podrá entregar copia de la historia clínica al usuario o a su representante legal cuando este lo solicite, para los efectos previstos en las disposiciones legales vigentes.</t>
  </si>
  <si>
    <t>ministerio de trabajo y seguridad social</t>
  </si>
  <si>
    <t>Por la cual se reglamenta el proceso de calificación del origen de los eventos de salud en primera instancia, dentro del Sistema de Seguridad Social en Salud</t>
  </si>
  <si>
    <t xml:space="preserve">Las  Instituciones Prestadoras de servicios de salud deben expedir la reglamentación interna, para que en forma idónea orienten la calificación del origen de los eventos de salud, así mismo realizar capacitaciones básicas para los médicos y  profesionales de la salud, sobre los aspectos técnicos de medicina del trabajo y guías para el diagnóstico de las enfermedades profesionales.  las Asociaciones Científicas médicas reconocidas legalmente por el Ministerio de Salud soportaran la definición de la calificación de un evento en caso de ser requerido     </t>
  </si>
  <si>
    <t>Guía- ANSI</t>
  </si>
  <si>
    <t>Z359.1</t>
  </si>
  <si>
    <t>Administración de seguridad y salud ocupacional de EEUU</t>
  </si>
  <si>
    <t>Requerimientos mínimos de seguridad de los sistemas de protección contra caídas</t>
  </si>
  <si>
    <t>Esta parte contiene criterios de diseño de productos y procedimientos para probar los componentes, subsistemas y sistemas de detención de caídas, al igual que en la actual versión de la norma.</t>
  </si>
  <si>
    <t>Por medio de la cual se aprueba el "Protocolo de Kyoto de la Convención Marco de las Naciones Unidas sobre el Cambio Climático", hecho en Kyoto el 11 de diciembre de 1997.</t>
  </si>
  <si>
    <t xml:space="preserve">Apruébase el Protocolo de Kyoto de la Convención Marco de las Naciones Unidas sobre el cambio climático hecho en Kyoto el 11 de diciembre de 1997.
De conformidad con lo dispuesto en el artículo 1 o. de la ley 7a. de 1944, el Protocolo de Kyoto de la Convención Marco de las Naciones Unidas sobre el cambio climático hecho en Kyoto el 11 de diciembre de 1997, que por el artículo primero de esta ley se aprueba, obligará al país a partir de la fecha en que se perfeccione el vínculo internacional respecto del mismo.
La presente ley rige a partir de la fecha de su publicación. </t>
  </si>
  <si>
    <t xml:space="preserve">“Por la cual se expiden normas en materia tributaria, se dictan disposiciones sobre el tratamiento a los fondos obligatorios para la vivienda de interés social y se introducen normas para fortalecer las finanzas de la rama judicial”. ART. 96.—Tarifa de las licencias ambientales y otros instrumentos de control y manejo ambiental. </t>
  </si>
  <si>
    <t>Art. 96</t>
  </si>
  <si>
    <t>Tarifa de las licencias ambientales y otros instrumentos de control y manejo ambiental. Modificase el artículo 28 de la Ley 344 de 1996, el cual quedará así:
“ART. 28.—Las autoridades ambientales cobrarán los servicios de evaluación y los servicios de seguimiento de la licencia ambiental, permisos, concesiones, autorizaciones y demás instrumentos de control y manejo ambiental establecidos en la ley y los reglamentos.</t>
  </si>
  <si>
    <t>Prohibir la importación, fabricación, formulación, comercialización y uso de los productos plaguicidas con base en Canelero o Toxígeno sólo o en combinación con otras sustancias químicas</t>
  </si>
  <si>
    <t>C-164</t>
  </si>
  <si>
    <t>Corte constitucional</t>
  </si>
  <si>
    <t>Determinación grado de incapacidad permanente parcial</t>
  </si>
  <si>
    <t>Declárase INEXEQUIBLE el artículo 43 del Decreto 1295 de 1994.</t>
  </si>
  <si>
    <t>Por la cual se reglamenta el artículo 176 de la Constitución Política de Colombia - "Normatividad relacionada con la NTS-TS 006-1"</t>
  </si>
  <si>
    <t>De conformidad con el artículo 176 de la Constitución Política habrá una circunscripción nacional especial para asegurar la participación en la Cámara de Representantes de los grupos étnicos, las minorías políticas y los colombianos residentes en el exterior.
Esta circunscripción constará de cinco (5) curules distribuidas así: dos (2) para las comunidades negras, una, (1) para las comunidades indígenas, una (1) para las minorías políticas y una (1) para los colombianos residentes en el exterior.</t>
  </si>
  <si>
    <t>Mediante la cual se fomenta el uso racional y eficiente de la energía, se promueve la utilización de energías alternativas y se dictan otras disposiciones.</t>
  </si>
  <si>
    <t>Declárase el Uso Racional y Eficiente de la Energía (URE) como un asunto de interés social, público y de conveniencia nacional, fundamental para asegurar el abastecimiento energético pleno y oportuno, la competitividad de la economía colombiana, la protección al consumidor y la promoción del uso de energías no convencionales de manera sostenible con el medio ambiente y los recursos naturales.</t>
  </si>
  <si>
    <t>Aprueba el Convenio 182 de la OIT sobre la prohibición de las peores forma de trabajo infantil y la acción inmediata para su eliminación , 1999</t>
  </si>
  <si>
    <t>Se aprueba el "Convenio 182 sobre la prohibición de las peores formas de trabajo infantil y la acción inmediata para su eliminación", adoptado por la Octogésima Séptima (87a.) Reunión de la Conferencia General de la Organización Internacional del Trabajo, OIT., Ginebra, Suiza, el diecisiete (17) de junio de 1999 y se deberá adoptar medidas inmediatas y eficaces para conseguir la prohibición y la eliminación de las peores formas de trabajo infantil con carácter de urgencia.</t>
  </si>
  <si>
    <t>Por medio de la cual se reconoce, promueve y regula la acción voluntaria de los ciudadanos colombianos.</t>
  </si>
  <si>
    <t>La presente Ley busca promover facilitar y reconocer la acción voluntaria como expresión de la participación ciudadana. Se entiende como voluntariado al conjunto de acciones de interés general desarrolladas por personas naturales o jurídicas, los cuales ejercen servicio a la comunidad en un carácter civil y voluntario, con el fin de contribuir al desarrollo integral de las personas y comunidades y de fomentar una conciencia social generosa y participativa.</t>
  </si>
  <si>
    <t>Ministerio de Relaciones Exteriores</t>
  </si>
  <si>
    <t>Servicios de Salud en el Trabajo</t>
  </si>
  <si>
    <t>Art. 3, 5, 10, 12-14</t>
  </si>
  <si>
    <t>Todo Miembro se compromete a establecer progresivamente servicios de salud en el trabajo para todos los trabajadores, incluidos los del sector público y los miembros de las cooperativas de producción, en todas las ramas de actividad económica y en todas las empresas. Las disposiciones adoptadas deberían ser adecuadas y apropiadas a los riesgos específicos que prevalecen en las empresas.</t>
  </si>
  <si>
    <t>Ministerio de Hacienda y Crédito Público</t>
  </si>
  <si>
    <t>Registro Único de Aportantes (RÚA) al sistema de Seguridad Social</t>
  </si>
  <si>
    <t xml:space="preserve">Las Entidades administradoras de los distintos riesgos del sistema de seguridad social deberán suministrar a la entidad encargada de la administración del registro único de aportantes RÚA, la información relativa a sus aportantes, afiliados, y beneficiarios. </t>
  </si>
  <si>
    <t>Guía NIOSH</t>
  </si>
  <si>
    <t>109</t>
  </si>
  <si>
    <t>Instituto Nacional para la Seguridad y Salud Ocupacional</t>
  </si>
  <si>
    <t>El Instituto Nacional para la Seguridad y Salud Ocupacional (NIOSH) solicita ayuda para prevenir lesiones y muertes entre los trabajadores que operan montacargas o trabajan cerca de los mismos. La mayoría de las muertes suceden cuando un trabajador queda aplastado por un montacargas que se vuelca o cae desde una plataforma de carga</t>
  </si>
  <si>
    <t>Instituto Nacional de Medicina Legal y Ciencias Forenses</t>
  </si>
  <si>
    <t>Por la cual se fijan los parámetros científicos y técnicos relacionados con el Examen de embriaguez y alcoholemia</t>
  </si>
  <si>
    <t>Se podrá realizar una prueba de alcoholemia, la cual consiste en la medición de la cantidad de etanol en sangre y se expresa en mg de etanol /100 ml de sangre total. Cualquiera que sea la metodología empleada para determinar la alcoholemia, debe demostrarse la aplicación de un sistema de aseguramiento de la calidad que incluya aspectos relacionados con la calibración del equipo, la idoneidad del personal que lo opera, el método utilizado y los demás componentes de este sistema.
 Cuando no se cuente con métodos directos o indirectos de determinación de alcoholemia se realizará el examen clínico según el estándar forense establecido por el Instituto Nacional de Medicina Legal y Ciencias Forenses</t>
  </si>
  <si>
    <t>Por la cual se aclara la RESOLUCIÓN 414 del 27 de agosto de 2002, en virtud de la cual se fijaron los parámetros científicos y técnicos relacionados con el Examen de embriaguez y alcoholemia</t>
  </si>
  <si>
    <t>La RESOLUCIÓN 414 de 2002 en virtud de la cual se fijan los parámetros científicos y técnicos relacionados con el examen de embriaguez y alcoholemia, empezará a regir en la misma fecha en que entre en vigencia el Código Nacional de Tránsito Terrestre.</t>
  </si>
  <si>
    <t>Se modifica el parágrafo del artículo 236 del Código Sustantivo del Trabajo - Licencia de maternidad/paternidad</t>
  </si>
  <si>
    <t>Modificase el parágrafo del artículo 236 del Código Sustantivo del Trabajo, el cual quedará así: La trabajadora que haga uso del descanso remunerado en la época del parto tomará las 12 semanas de licencia a que tiene derecho de acuerdo a la Ley. El esposo o compañero permanente tendrá derecho a ocho (8) días hábiles de licencia remunerada de paternidad.</t>
  </si>
  <si>
    <t xml:space="preserve">"Por la cual se expide el Código Nacional de Tránsito Terrestre y se dictan otras disposiciones". 
Revisión Técnico - Mecánica
Normas de comportamiento </t>
  </si>
  <si>
    <t>Art. 1, 2, 19, 28, 30, 32, 34, 42, 50, 60 - 83, 85, 86, 106 - 108, 109 - 115</t>
  </si>
  <si>
    <t>Siendo todo ciudadano Colombiano libre de movilizarse por el territorio nacional, deberá cumplir normas para garantizar la seguridad de las personas y el orden. Para velar por el cumplimiento de estas normas son designados los agentes de tránsito de la Policía Nacional. Todo vehículo debe estar amparado por un Seguro Obligatorio de Accidentes de Tránsito SOAT. El propietario o tenedor de un vehículo, que transite por el territorio nacional, tendrá la obligación de mantenerlo en óptimas condiciones mecánicas y de seguridad. Portar la debida documentación y los elementos de seguridad señalados así como respetar y obedecer las señales de tránsito.</t>
  </si>
  <si>
    <t xml:space="preserve">Normas de comportamiento </t>
  </si>
  <si>
    <t>Título III</t>
  </si>
  <si>
    <t>Título III. No solo el conductor de un vehículo hace parte del tránsito, los pasajeros y peatones son parte integrante,  por lo cual también deben conocer y cumplir las normas y señales de tránsito para no poner en riesgo a las demás personas. Se establecen prohibiciones para los peatones en cuanto al tránsito por vías públicas o sitios no permitidos.</t>
  </si>
  <si>
    <t>Poder público / rama legislativa</t>
  </si>
  <si>
    <t>Por la cual se expide el Código Nacional de Tránsito Terrestre y se dictan otras disposiciones</t>
  </si>
  <si>
    <t>Art. 103, 104</t>
  </si>
  <si>
    <t>Exigir certificado de gases a camiones que entran a la empresa. El Gobierno Nacional reglamentará, los niveles permisibles de emisión de contaminantes producidos por fuentes móviles terrestres que funcionan con cualquier tipo de combustible apto para los mismos y los equipos y procedimientos de medición de dichas emisiones.
Art. 104 NORMAS PARA DISPOSITIVOS SONOROS. Todo vehículo deberá estar provisto de un aparato para producir señales acústicas de intensidad, no superior a los señalados por las autoridades ambientales, utilizable únicamente para prevención de accidentes y para casos de emergencia. Se buscará por parte del Ministerio de Transporte y el Ministerio del Medio Ambiente reducir significativamente la intensidad de pitos y sirenas dentro del perímetro urbano, utilizando aparatos de menor contaminación auditiva.
El uso de sirenas, luces intermitentes, o de alta intensidad y aparatos similares está reservado a los vehículos de bomberos, ambulancias, recolectores de basura, socorro, emergencia, fuerzas militares, policía y autoridades de tránsito y transporte.</t>
  </si>
  <si>
    <t>"Por la cual se expide el Código Nacional de Tránsito Terrestre y se dictan
otras disposiciones</t>
  </si>
  <si>
    <t>Art. 83</t>
  </si>
  <si>
    <t>PROHIBICIÓN DE LLEVAR PASAJEROS EN LA PARTE EXTERIOR DEL VEHÍCULO.
Ningún vehículo podrá llevar pasajeros en su parte exterior, o fuera de la cabina, salvo aquellos que por su naturaleza así lo requieran, tales como los vehículos de atención de incendios y recolección de basuras. No se permite la movilización de pasajeros en los estribos de los vehículos.</t>
  </si>
  <si>
    <t>Organización, administración y prestaciones del Sistema General de Riesgos Profesionales</t>
  </si>
  <si>
    <t>Art. 1 - 23</t>
  </si>
  <si>
    <t xml:space="preserve">Todo afiliado al Sistema General de Riesgos Profesionales que sufra un accidente de trabajo o enfermedad profesional tiene derecho a los servicios asistenciales y a que se le reconozca las prestaciones económicas así como a reincorporarse a su labor al terminar el periodo de incapacidad. Si ha sido considerado como en estado de invalidez, correspondiente a la perdida del 50% o más de su capacidad laboral  tendrá derecho a una pensión de invalidez </t>
  </si>
  <si>
    <t>Ubicar al trabajador, al terminar el período de incapacidad temporal, en el cargo que desempeñaba o en cualquier otro para el cual esté capacitado, de la misma categoría. En incapacidad parcial proporcionarle un trabajo compatible con sus capacidades y aptitudes.</t>
  </si>
  <si>
    <t>Art. 4, 8</t>
  </si>
  <si>
    <t>REINCORPORACIÓN AL TRABAJO. Al terminar el período de incapacidad temporal, los empleadores están obligados, si el trabajador recupera su capacidad de trabajo, a ubicarlo en el cargo que desempeñaba, o a reubicarlo en cualquier otro para el cual esté capacitado, de la misma categoría.                                                                    REUBICACIÓN DEL TRABAJADOR. Los empleadores están obligados a ubicar al trabajador incapacitado parcialmente en el cargo que desempeñaba o a proporcionarle un trabajo compatible con sus capacidades y aptitudes, para lo cual deberán efectuar los movimientos de personal que sean necesarios.</t>
  </si>
  <si>
    <t>Por la cual se dictan normas para apoyar el empleo y ampliar la protección social y se modifican algunos artículos del Código Sustantivo de Trabajo.</t>
  </si>
  <si>
    <t>Art. 26</t>
  </si>
  <si>
    <t>1. El trabajo en domingo y festivos se remunerará con un recargo del setenta y cinco por ciento (75%) sobre el salario ordinario en proporción a las horas laboradas.</t>
  </si>
  <si>
    <r>
      <t xml:space="preserve">Control a la evasión de los recursos parafiscales. La celebración, renovación o liquidación por parte de un particular, de contratos de cualquier naturaleza con Entidades del sector público, requerirá para el efecto, del cumplimiento por parte del contratista de sus obligaciones con los sistemas de salud, riesgos profesionales, pensiones y aportes a las Cajas de Compensación Familiar, Instituto Colombiano de Bienestar Familiar y Servicio Nacional de Aprendizaje, cuando a ello haya lugar.
</t>
    </r>
    <r>
      <rPr>
        <sz val="10"/>
        <color rgb="FFFF0000"/>
        <rFont val="Arial"/>
        <family val="2"/>
      </rPr>
      <t>El Decreto 2106 de 2019 adiciona el parágrafo 4</t>
    </r>
  </si>
  <si>
    <t xml:space="preserve">Ministerio de Transporte </t>
  </si>
  <si>
    <t>Por el cual se reglamenta el manejo y transporte terrestre automotor de mercancías peligrosas por carretera</t>
  </si>
  <si>
    <t>El fin del presente Decreto es minimizar los riesgos, garantizar la seguridad, y proteger la vida y el medio ambiente de acuerdo con las definiciones y clasificaciones establecidas en la Norma Técnica Colombiana NTC 1692 "Transporte de mercancías peligrosas. Clasificación, etiquetado y rotulado". Cuando se trate de transporte de desechos peligrosos objeto de un movimiento transfronterizo, se debe dar aplicación en lo dispuesto en el Convenio de Basilea, ratificado por la Ley 253 de 1996. Para el manejo de la carga se debe tener en cuenta: Rotulado y etiquetado de embalajes y envases, Pruebas de ensayo, marcado y requisitos de los embalajes y envases, Requisitos generales para el transporte por carretera de mercancías peligrosas. Además habla acerca de las obligaciones que adquiere e dueño de las mercancías peligrosas, obligaciones del destinatario de la carga, las obligaciones del conductor que maneja la carga, las obligaciones del propietario del vehículo. Por otro lado la Superintendencia de Puertos y Transporte, Supe transporte, ejercerá la función de inspección, vigilancia y control en materia de tránsito, transporte y su infraestructura de acuerdo con lo estipulado en el Decreto 101 de 2000.</t>
  </si>
  <si>
    <t>Ministerio de Transporte</t>
  </si>
  <si>
    <t>Por la cual se reglamenta el uso e instalación del cinturón de seguridad de acuerdo con el artículo 82 del Código Nacional de Tránsito Terrestre".</t>
  </si>
  <si>
    <t>Todos los vehículos automotores que transiten por las vías del territorio nacional, incluyendo las urbanas, deberán portar en los asientos delanteros el cinturón de seguridad, además deberán cumplir con las características técnicas, de fijación o anclaje contempladas en la norma Icontec NTC-1570, o la norma que la modifique o sustituya. A partir del año 2004 los vehículos fabricados, ensamblados o importados se les exigirá el uso de cinturones de seguridad en los asientos traseros, con las características técnicas de fijación y anclaje contempladas en el artículo 2° del presente acto administrativo. Los vehículos de transporte público colectivo de pasajeros y/o mixto se excluirán de esta exigencia.</t>
  </si>
  <si>
    <t>769</t>
  </si>
  <si>
    <t>Por la cual se expide el Código Nacional de Tránsito Terrestre y se dictan otras disposiciones.</t>
  </si>
  <si>
    <t>Art. 46</t>
  </si>
  <si>
    <t>INSCRIPCIÓN EN EL REGISTRO.
Todo vehículo automotor, registrado y autorizado para, circular por el territorio nacional, incluyendo la maquinaria capaz de desplazarse, deberá ser inscrito por parte de la autoridad competente en el Registro Nacional Automotor que llevará el Ministerio de Transporte. También deberán inscribirse los remolques y semirremolques. Todo vehículo automotor registrado y autorizado deberá presentar el certificado vigente de la revisión técnico - mecánica, que cumpla con los términos previstos en este código.</t>
  </si>
  <si>
    <t>Art. 104</t>
  </si>
  <si>
    <t>NORMAS PARA DISPOSITIVOS SONOROS.
El tránsito de transporte pesado por vehículos como camiones, volquetas o tractomulas estará restringido en las vías públicas de los sectores de tranquilidad y silencio, conforme a las normas municipales o distritales que al efecto se expidan, teniendo en cuenta el debido uso de las cornetas.</t>
  </si>
  <si>
    <t>C-452</t>
  </si>
  <si>
    <t>Reubicación laboral parcial</t>
  </si>
  <si>
    <t>Declarar INEXEQUIBLE el artículo 45 del Decreto 1295 de 1994.</t>
  </si>
  <si>
    <t>Circular</t>
  </si>
  <si>
    <t>Vigilancia y control para la afiliación, promoción y prevención en riesgos profesionales</t>
  </si>
  <si>
    <t>4. Empresas desafiliadas automáticamente: El no pago de dos o más cotizaciones periódicas (continuas), por parte de los empleadores, ocasiona multa de hasta (500) SMMLV, y conlleva la desafiliación automática al SGRP, quedando a cargo del empleador y bajo su responsabilidad el pago, reconocimiento y costo de las prestaciones económicas y asistenciales establecidas en el Decreto-ley 1295 de 1994.</t>
  </si>
  <si>
    <t>6. Devolución en dinero, bienes y servicios a las empresas:
Las Administradoras de Riesgos Profesionales no pueden reemplazar las obligaciones y deberes que en materia de salud ocupacional tienen los empleadores; tampoco pueden devolver o dar tasa o cuota de retorno a los empleadores, ya sea en dinero, bienes o servicios fuera de los objetivos de la salud ocupacional.
En consecuencia, las Administradoras de Riesgos Profesionales no pueden efectuar reparaciones locativas en las empresas afiliadas, ni darles bienes y servicios, tales como computadores, equipos médicos, salas de enfermería, elementos de señalización, equipos de medición ambiental y televisores, ni suministrarles pasajes para viajes nacionales e internacionales, salvo que estos viajes estén relacionados con capacitación en salud ocupacional y Riesgos Profesionales debidamente justificados y documentados.</t>
  </si>
  <si>
    <t>Evaluaciones médicas</t>
  </si>
  <si>
    <t>7. Examen médico para efectos de salud ocupacional: En materia de salud ocupacional y para efecto de establecer el estado de salud de los trabajadores al iniciar una labor, desempeñar un cargo o función determinada, se hace necesario en el desarrollo de la gestión para identificación y control del riesgo, practicar los exámenes médicos ocupacionales de ingreso, periódicos y de retiro, los cuales son a cargo y por cuenta del empleador, conforme al artículo 348 del Código Sustantivo de Trabajo, el literal b) del artículo 30 del Decreto 614 de 1984 y el numeral 1 del artículo 10 de la Resolución 1016 de 1989.
Adicionalmente, las Entidades Administradoras de Riesgos Profesionales podrán realizar exámenes relacionados con los sistemas de vigilancia epidemiológica, los cuales no pueden reemplazar la obligación del empleador de realizar exámenes periódicos para la población trabajadora a su cargo.</t>
  </si>
  <si>
    <t>10. Derecho de las empresas a solicitar asesoría en salud ocupacional: Las Administradoras de Riesgos Profesionales deberán garantizar y proporcionar a las pequeñas, medianas y grandes empresas afiliadas, capacitación y asistencia técnica para el desarrollo de los programas de salud ocupacional, sin importar el número de trabajadores y cotización de la empresa.
Se debe capacitar y dar asistencia técnica en lo relacionado con los programas regulares de prevención y control de riesgos profesionales, diseño, montaje y operación de los sistemas de vigilancia epidemiológica, conforme a la actividad económica de la empresa, sin importar el número de trabajadores.
Las Administradoras de Riesgos Profesionales deben desarrollar hacia sus empresas afiliadas, como mínimo, las actividades básicas para la protección de la salud de los trabajadores establecidas en los artículos 19, 35 y 80 del Decreto-ley 1295 de 1994.</t>
  </si>
  <si>
    <t>11. Brigadas de emergencia, planes de emergencia y evacuación: Las Administradoras de Riesgos Profesionales deben asesorar a sus empresas afiliadas en la conformación, adiestramiento y capacitación de las Brigadas de Emergencia (alarma y control, evacuación, incendio y primeros auxilios), planes de emergencia y en el proceso de información y la sensibilización a todos los trabajadores de las empresas sobre la importancia de dichas Brigadas (Ley 9ª de 1979, Resoluciones 2400 de 1979 y 1016 de 1989, Decreto 919 de 1989 y Decreto-ley 1295 de 1994, artículo 35).
Las Administradoras de Riesgos Profesionales deben realizar campañas para la conformación, adiestramiento y capacitación de las brigadas de emergencia en sus empresas afiliadas, de acuerdo con los factores de riesgo y necesidades de las empresas.</t>
  </si>
  <si>
    <t>12. Medidas de seguridad personal:
Los empleadores están obligados a suministrar a sus trabajadores elementos de protección personal, cuya fabricación, resistencia y duración estén sujetos a las normas de calidad para garantizar la seguridad personal de los trabajadores en los puestos o centros de trabajo que lo requieran.
Entre los elementos de protección que el empleador debe proveer se encuentran los cascos, botas, guantes y demás elementos que protejan al trabajador, permitiéndole desarrollar eficientemente su labor y garantizando su seguridad personal.
Las Administradoras de Riesgos Profesionales asesorarán a los empleadores, sin ningún costo y sin influir en la compra, sobre la selección y utilización de los elementos de protección personal, teniendo en cuenta la actividad, la exposición a factores de riesgo y necesidades de los mismos.</t>
  </si>
  <si>
    <t>Obligatoriedad de las cotizaciones</t>
  </si>
  <si>
    <t>Art. 3 al 13</t>
  </si>
  <si>
    <t>La afiliación al sistema General de Pensiones es obligatoria para todos los trabajadores catalogados como dependientes e independientes; una vez efectuada una afiliación inicial sólo podrá trasladarse de régimen por una sola vez cada cinco años, y no podrá trasladarse si le faltan 10 años o menos para cumplir la edad para tener derecho a la pensión</t>
  </si>
  <si>
    <t>Por la cual se expiden normas para el Control a la Evasión del Sistema de Seguridad Social.</t>
  </si>
  <si>
    <t>Se establece que será obligación de las entidades estatales incorporar en los contratos que celebren, como obligación contractual, el cumplimiento por parte del contratista de sus obligaciones frente al Sistema de Seguridad Social Integral, parafiscales (Cajas de Compensación Familiar, Sena e ICBF) por lo cual, el incumplimiento de esta obligación será causal para la imposición de multas. Se coordinaran acciones para generar un validador de afiliación para que las empresas puedan consultar si temen deudas con las administradoras. Las empresas solo podrán trasladarse de ARL o CAJA si se encuentran al día. El ministerio de la protección social deberá vigilar que las empresas temporales cumplan con las obligaciones de pago de aportes al sistema integral de seguridad social de pago de aportes y parafiscales, como requisito para mantener vigente su certificado de funcionamiento. Las autoridades o personas que tengan conocimiento sobre conductas de evasión o elusión, deberán informarlas en forma inmediata al Ministerio de la Protección Social. Las entidades administradoras de los sistemas de seguridad social integral, deberán reportar dentro de los primeros cinco (5) días hábiles de cada mes a las Cámaras de Comercio de su jurisdicción, los proponentes que se encuentren en mora por el pago de las obligaciones parafiscales.</t>
  </si>
  <si>
    <t>Se reforman algunas disposiciones del Sistema General de Pensiones previsto en la Ley 100/93</t>
  </si>
  <si>
    <t>El artículo 39 de la Ley 100 quedará así:
Artículo 39. Requisitos para obtener la pensión de invalidez. Tendrá derecho a la pensión de invalidez el afiliado al sistema que conforme a lo dispuesto en el artículo anterior sea declarado inválido y acredite las siguientes condiciones:
1. Invalidez causada por enfermedad: Que haya cotizado cincuenta (50) semanas dentro de los últimos t res (3) años inmediatamente anteriores a la fecha de estructuración y su fidelidad de cotización para con el sistema sea al menos del veinte por ciento (20%) del tiempo transcurrido entre el momento en que cumplió veinte (20) años de edad y la fecha de la primera calificación del estado de invalidez. El texto subrayado fue declarado INEXEQUIBLE por la Corte Constitucional mediante Sentencia C-428 de 2009.
2. Invalidez causada por accidente: Que haya cotizado cincuenta (50) semanas dentro de los últimos tres (3) años inmediatamente anteriores al hecho causante de la misma, y su fidelidad (de cotización para con el sistema sea al menos del veinte por ciento (20%) del tiempo transcurrido entre el momento en que cumplió veinte (20) años de edad y la fecha de la primera calificación del estado de invalidez. El texto subrayado fue declarado INEXEQUIBLE por la Corte Constitucional mediante Sentencia C-428 de 2009.</t>
  </si>
  <si>
    <t>Departamento Técnico Administrativo de ambiente - DAMA</t>
  </si>
  <si>
    <t>Por la cual se adopta el manual de normas y procedimientos para la gestión de aceites usados en el Distrito Capital</t>
  </si>
  <si>
    <t>Dirección de Riesgos profesionales</t>
  </si>
  <si>
    <t>Pago y consignación de multas al Fondo de Riesgos Profesionales.</t>
  </si>
  <si>
    <t>La Dirección General de Riesgos Profesionales en uso de sus facultades legales y dentro del ámbito de su competencia, imparte las siguientes instrucciones que son de obligatorio cumplimiento: Procedimiento de consignación y remisión de las resoluciones de multas, identificación de la empresa o persona sancionada en la parte resolutiva de la multa.</t>
  </si>
  <si>
    <t xml:space="preserve">12464-1 </t>
  </si>
  <si>
    <t xml:space="preserve">Norma Española </t>
  </si>
  <si>
    <t>Iluminación de los lugares de trabajo</t>
  </si>
  <si>
    <t>1 Lugares de trabajo en interiores
4 Criterio de diseño de iluminación
5 Requisitos de iluminación
6 Proceso de Verificación</t>
  </si>
  <si>
    <t>1570</t>
  </si>
  <si>
    <t>Disposiciones uniformes respecto a cinturones de seguridad y sistemas de retención para ocupantes de vehículos automotores</t>
  </si>
  <si>
    <t>Esta norma rige para los cinturones de seguridad y sistemas de retención, diseñados para instalar en vehículos</t>
  </si>
  <si>
    <t>C-1056</t>
  </si>
  <si>
    <t>En relación con el artículo 21 de la Ley 797 de 2003 , que adiciona un parágrafo al artículo 54 de la Ley 100 de 1993 y concede un plazo hasta el año 2023 para que las empresas del sector privado cumplan la obligación de transferir el valor de su cálculo actuarial a las entidades de seguridad social del sector privado que administren el régimen de prima media con prestación definida</t>
  </si>
  <si>
    <t>Artículo 21 de la Ley 797 de 2003 declarado INEXEQUIBLE por la Corte Constitucional mediante Sentencia C-1056-03 de 11 de noviembre de 2003, Magistrado Ponente Dr. Alfredo Beltrán Sierra.
Primero.- ESTARSE A LO RESUELTO en la sentencia C-839 de 2003, que declaró INEXEQUIBLE el artículo 22 de la Ley 797 de 2003 .
Segundo.- Declarar INEXEQUIBLE el artículo 11 de la Ley 797 de 2003.
Tercero.- Declarar EXEQUIBLE el artículo 17 de la Ley 797 de 2003, salvo el numeral primero y la expresión y DAS contenida en el numeral tercero, que se declaran INEXEQUIBLES.
Cuarto.- Declarar INEXEQUIBLE el artículo 18 de la Ley 797 de 2003.
Quinto.- Declarar INEXEQUIBLE el artículo 21 de la Ley 797 de 2003.
Sexto.- Declarar INEXEQUIBLE el artículo 23 de la Ley 797 de 2003.</t>
  </si>
  <si>
    <t>C-1094</t>
  </si>
  <si>
    <t>Demanda de inconstitucionalidad contra los artículos 11 , 12 , 13 18 y 19 de la Ley 797 de 2003</t>
  </si>
  <si>
    <t>Artículo modificado por la Ley 797 de 2003 declarado EXEQUIBLE, por los cargos analizados, salvo el parágrafo 2o. que se declara INEXEQUIBLE, por la Corte Constitucional mediante Sentencia C-1094-03 de 19 de noviembre de 2003, Magistrado Ponente Dr. Jaime Córdoba Triviño, "en el entendido que para el caso del literal a) del numeral 2o. será exigible la cotización del veinte por ciento (20%) del tiempo transcurrido entre el momento en que el afiliado al sistema fallezca cumplió 20 años de edad y la fecha de su muerte".</t>
  </si>
  <si>
    <t>C-800</t>
  </si>
  <si>
    <t>Una norma que se limita a garantizar el acceso continuo al servicio de salud de las personas cuyo empleador no ha cumplido con su obligación de pagar los aportes en salud, no desconoce el principio de eficiencia en materia de seguridad social.</t>
  </si>
  <si>
    <t>Declarar EXEQUIBLE el artículo 43 de la Ley 789 de 2002 por lo cargos analizados en esta sentencia, en el entendido de que, en ningún caso se podrá interrumpir el servicio de salud específico que se venía prestando, cuando de él depende la vida o la integridad de la persona, hasta tanto la amenaza cese u otra entidad asuma el servicio, salvo la expresión hasta por un período de seis (6) meses verificada la mora, que se declara INEXEQUIBLE .</t>
  </si>
  <si>
    <t>Derecho al trabajo en condiciones de igualdad en razón de la edad.
Comentario: Art. 2°: PROHÍBE exigir a los aspirantes a ocupar un cargo o ejercer un trabajo, cumplir con un rango de edad determinado para ser tenido en cuenta en la decisión que defina la aprobación de su aspiración laboral.
Ver Ley 1436 de 2011.</t>
  </si>
  <si>
    <t>La presente Ley tiene por objeto la protección por parte del Estado de los derechos que tienen los ciudadanos a ser tratados con igualdad, sin que sean discriminados por su edad para acceder al trabajo. Es por eso que a partir de la emisión de la presente Ley, los reglamentos que contemplen restricciones de edad deberán ser modificados. La entidad encargada de vigilar que todo esto se cumpla es el Ministerio de la Protección Social.</t>
  </si>
  <si>
    <t>Reglamento el uso de casco de seguridad para el manejo de motocicleta</t>
  </si>
  <si>
    <t>Reglamentar las características, especificaciones y ensayos del casco de seguridad y el uso de este por parte de los conductores de motocicletas. Para la aplicación de este se observarán las definiciones establecidas en la ficha técnica "Cascos de Seguridad para Usuarios de Motocicletas y Similares". Por otro lado los fabricantes de estos deberán obtener un certificado debidamente acreditado ante  el Sistema Nacional de Normalización, Certificación y Metrología. Adicional a esto el casco deberá llevar impreso el numero de la placa. El conductor de la motocicleta podrá ser sancionado con multa de quince (15)  SMDV, cuando este o su acompañante no usen el casco.</t>
  </si>
  <si>
    <t>Circular Unificada</t>
  </si>
  <si>
    <t>Unificar las instrucciones para la vigilancia, control y administración del Sistema General de Riesgos Profesionales.</t>
  </si>
  <si>
    <t>Literal A numeral 3</t>
  </si>
  <si>
    <t>Examen médico para efectos de salud ocupacional. En materia de salud ocupacional y para efecto de establecer el estado de salud de los trabajadores al iniciar una labor, desempeñar un cargo o función determinada, se hace necesario en el desarrollo de la gestión para identificación y control del riesgo, practicar los exámenes médicos ocupacionales de ingreso, periódicos y de retiro, los cuales son a cargo y por cuenta del empleador.
Adicionalmente, las entidades administradoras de riesgos profesionales podrán realizar exámenes relacionados con los sistemas de vigilancia epidemiológica, los cuales no pueden reemplazar la obligación del empleador de realizar exámenes periódicos para la población trabajadora a su cargo.</t>
  </si>
  <si>
    <t>Literal A numeral 4</t>
  </si>
  <si>
    <t>Derecho de las empresas a solicitar asesoría en salud ocupacional.
Las administradoras de riesgos profesionales deberán garantizar y proporcionar a las pequeñas, medianas y grandes empresas afiliadas, capacitación y asistencia técnica para el desarrollo de los programas de salud ocupacional, sin importar el número de trabajadores y cotización de la empresa.
Se debe capacitar y dar asistencia técnica en lo relacionado con los programas regulares de prevención y control de riesgos profesionales, diseño, montaje y operación de los sistemas de vigilancia epidemiológica, conforme a la actividad económica de la empresa, sin importar el número de trabajadores.
Las administradoras de riesgos profesionales deben desarrollar hacia sus empresas afiliadas, como mínimo, las actividades básicas para la protección de la salud de los trabajadores establecidas en los artículos 19, 35 y 80 del Decreto - Ley 1295 de 1994.</t>
  </si>
  <si>
    <t>Literal A numeral 6</t>
  </si>
  <si>
    <t>Los empleadores están obligados a suministrar a sus trabajadores elementos de protección personal, cuya fabricación, resistencia y duración estén sujetos a las normas de calidad para garantizar la seguridad personal de los trabajadores en los puestos o centros de trabajo que lo requieran.</t>
  </si>
  <si>
    <t>Literal B numeral 2</t>
  </si>
  <si>
    <t>Las Administradoras de Riesgos Profesionales (ARP) deberán carnetizar a todo nuevo afiliado dentro de los dos (2) meses siguientes a su afiliación.
Igualmente al momento de la afiliación, la Administradora de Riesgos Profesionales deberá poner a disposición del afiliado, una red de instituciones prestadoras de servicios de salud (IPS), para la atención de la urgencia como consecuencia de un accidente de trabajo o una enfermedad profesional, sin perjuicio del derecho que tiene el trabajador de acudir en caso de urgencia a cualquier Institución Prestadora de Servicios de Salud (IPS).
El empleador deberá garantizar el acceso de sus trabajadores a la carnetización e igualmente deberá proveer los mecanismos para que accedan a la información pertinente con respecto a la red asistencial de urgencias prestada por las ARP.</t>
  </si>
  <si>
    <t>Literal B numeral 3</t>
  </si>
  <si>
    <t>El empleador en compañía de la Administradora de Riesgos Profesionales a la cual se encuentre afiliado, deberá garantizar que todos sus trabajadores reciban mediante cualquier mecanismo de comunicación, ya sea escrito o audiovisual como mínimo la siguiente información:
*Política de salud ocupacional de la empresa en la cual trabaja el afiliado, firmada por el representante legal.
*Derechos y deberes del trabajador en el Sistema General de Riesgos Profesionales.</t>
  </si>
  <si>
    <t xml:space="preserve">Programa de SO, promover- conformación del COPASO, sistemas de vigilancia epidemiológica </t>
  </si>
  <si>
    <t>Literal B numeral 6</t>
  </si>
  <si>
    <t>Todas las empresas publicas y privadas están obligadas a procurar el cuidado de la salud de los trabajadores y de los ambientes donde estos se desenvuelven, teniendo la responsabilidad de diseñar y desarrollar el programa de salud ocupacional. Esta responsabilidad de los empleadores es indelegable.
Las administradoras de riesgos profesionales deben invertir parte del 94% de las cotizaciones en acciones para el desarrollo de programas regulares de prevención y control de riesgos profesionales.
Además se deberán realizar actividades que formen parte de sistemas de vigilancia epidemiológica, exámenes médicos ocupacionales, y de mediciones ambientales.</t>
  </si>
  <si>
    <t>Servicios que ofrezca la ARP</t>
  </si>
  <si>
    <t>Literal B Numeral 9</t>
  </si>
  <si>
    <t>Control a la evasión y elusión: Con el objeto de prevenir estas conductas, las administradoras de riesgos profesionales deben realizar campañas y acciones de capacitación entre sus empresas afiliadas y deberán presentar en el mes de julio de cada año, un informe ante la Unidad Especial de Inspección, Vigilancia y Control del Ministerio de la Protección Social, del desarrollo de las mismas en el que se establezca como mínimo, la relación entre el número total de empresas y trabajadores afiliados, y número de empresas y trabajadores capacitados a nivel nacional y departamental.</t>
  </si>
  <si>
    <t>Suministro de personal, dependencias o Dptos. de Salud Ocupacional</t>
  </si>
  <si>
    <t>Literal B Numeral 12</t>
  </si>
  <si>
    <t xml:space="preserve">Las administradoras de riesgos profesionales no pueden suministrar personal en forma permanente, ellas mismas o por intermedio de empresas de servicio temporal, intermediarios de seguros, cooperativas, empresas asociativas de trabajo o empresas proveedoras en salud ocupacional, para que laboren o presten sus servicios en las empresas para desarrollar actividades en salud ocupacional que por ley le corresponden al empleador, y bajo ninguna circunstancia la administradora de riesgos profesionales puede sustituir, directa o indirectamente, al personal contratado o pagado por la empresa dedicado a las actividades en salud ocupacional. Igualmente, no es permitido crear, formar, patrocinar y financiar oficinas o dependencias médicas o en salud ocupacional por parte de las administradoras de riesgos profesionales en sus empresas afiliadas. </t>
  </si>
  <si>
    <t>Brigadas de emergencia, planes de emergencia y evacuación</t>
  </si>
  <si>
    <t>Literal B Numeral 14</t>
  </si>
  <si>
    <t>Las administradoras de riesgos profesionales deben asesorar a sus empresas en cuanto a las brigadas de emergencia, planes de emergencia, y en el proceso de información y sensibilización de todos los trabajadores, deberá también realizar campañas para la conformación, adiestramiento y capacitación de las brigadas de emergencia.</t>
  </si>
  <si>
    <t>Ministerio de Hacienda, Ministerio de Protección Social.</t>
  </si>
  <si>
    <t>Disposiciones sobre el pago de aportes parafiscales y al sistema de Seguridad Social  Integral</t>
  </si>
  <si>
    <t>Art. 1, 3, 4</t>
  </si>
  <si>
    <t xml:space="preserve">El pago de aportes al sistema de Integral de Seguridad Social y parafiscales se deberá hacer a partir del 01/02/2005 mediante un formulario único, el cual se podrá presentar de forma física o electrónica ajustándose a las normas que lo regulan y modifiquen. El pago de aportes también se pueden hacer mediante los sistemas de bajo valor que funcionen pero en todo caso mediante formulario único o integrado. </t>
  </si>
  <si>
    <t>Decisión</t>
  </si>
  <si>
    <t>584</t>
  </si>
  <si>
    <t>COMUNIDAD ANDINA DE NACIONES</t>
  </si>
  <si>
    <t>Adoptar el siguiente “Instrumento Andino de Seguridad y Salud en el Trabajo”</t>
  </si>
  <si>
    <t xml:space="preserve">Las normas previstas en el presente Instrumento tienen por objeto promover y regular las acciones que se deben desarrollar en los centros de trabajo de los Países Miembros para disminuir o eliminar los daños a la salud del trabajador, mediante la aplicación de medidas de control y el desarrollo de las actividades necesarias para la prevención de riesgos derivados del trabajo.
Para tal fin, los Países Miembros deberán implementar o perfeccionar sus sistemas nacionales de seguridad y salud en el trabajo, mediante acciones que propugnen políticas de prevención y de participación del Estado, de los empleadores y de los trabajadores. </t>
  </si>
  <si>
    <t>C-173-04</t>
  </si>
  <si>
    <t>Demanda de inconstitucionalidad contra los artículos 7 y 9 (parciales), de la Ley 797 de 2003, Por la cual se reforman algunas disposiciones del Sistema General de Pensiones previsto en la ley 100 de 1993 y se adoptan disposiciones sobre los Regímenes Pensionales y exceptuados.</t>
  </si>
  <si>
    <t>Declarar INEXEQUIBLES los apartes demandados del artículo 7º de la ley 797 de 2003, que expresamente dicen: para los cargos equivalentes de la planta interna.
Encuentra pues la Corte que los apartes acusados son violatorios de la igualdad y por tanto habrán de ser declarados inexequibles, pues el trato distinto impuesto por la norma es discriminatorio ya que implica que la cotización y liquidación de la pensión se hacen con base en un salario que no corresponde al realmente devengado. Y es que no es constitucionalmente admisible reducir el salario de un servidor público para efectos del cálculo de su pensión.</t>
  </si>
  <si>
    <t>C-227</t>
  </si>
  <si>
    <t>PENSION ESPECIAL DE VEJEZ DE MADRE O PADRE CON HIJO DISCAPACITADO -Alcance del requisito de invalidez física o mental/ PENSION ESPECIAL DE VEJEZ DE MADRE O PADRE CON HIJO DISCAPACITADO -Alcance del requisito de dependencia/ PENSION ESPECIAL DE VEJEZ DE MADRE O PADRE CON HIJO DISCAPACITADO -Finalidad / PENSION ESPECIAL DE VEJEZ DE MADRE O PADRE CON HIJO DISCAPACITADO -Rehabilitación debe continuar en el tiempo sin atender a la edad del hijo/ PRINCIPIO DE IGUALDAD EN PENSION ESPECIAL DE VEJEZ DE MADRE O PADRE CON HIJO DISCAPACITADO -Inconstitucionalidad de la expresión menor de dieciocho años como límite para obtener el beneficio
 "... en el entendido de que la dependencia del hijo con respecto a la madre es de carácter económico".</t>
  </si>
  <si>
    <t>Primero: Declarar INEXEQUIBLE la expresión menor de 18 años, contenida en el inciso II del parágrafo 4 del artículo 9 de la Ley 797 de 2003.
Segundo: Declarar EXEQUIBLE el resto del inciso II del parágrafo 4 del artículo 9 de la Ley 797 de 2003, en el entendido de que la dependencia del hijo con respecto a la madre es de carácter económico.</t>
  </si>
  <si>
    <t>C-250</t>
  </si>
  <si>
    <t>Declarar INEXEQUIBLE aparte donde se menciona: Desafiliación automática por el no pago de dos o más cotizaciones/Desafiliación automática por incumplimiento del empleador</t>
  </si>
  <si>
    <t>Finalmente, observa la Corte que la asunción de los riesgos profesionales por el Sistema General de Riesgos Profesionales, no es asunto que se deba considerar desde el punto de vista económico de manera particular e individual, pues precisamente por tratarse de un riesgo de carácter social, su incidencia financiera obedece a cálculos actuariales de índole matemática, en los que se tiene en cuenta no sólo el número general de trabajadores afiliados al sistema, sino la probabilidad de los siniestros para socializar el riesgo y evitar responsabilidades individuales de los empleadores, con lo cual se benefician éstos y los trabajadores.</t>
  </si>
  <si>
    <t>C-754</t>
  </si>
  <si>
    <t>Como ha recordado la Corte de manera reiterada, por expreso mandato del numeral 3° del artículo 242 de la Carta, las acciones públicas de inconstitucionalidad que se promuevan contra las leyes por vicios de forma caducan en el término de un (1) año, el cual empieza a contar a partir de la publicación del respectivo acto jurídico. La Corte ha precisado que dicho término impone un límite a la competencia de la Corte para asumir el conocimiento de las demandas que presenten los ciudadanos contra las leyes, pues en los casos en que el reproche tenga que ver con irregularidades ocurridas en su proceso formativo, es deber del organismo de control constitucional verificar previamente que la acusación se haya formulado dentro del plazo señalado en la norma Superior, quedando obligado a producir un fallo inhibitorio si al momento de promoverse la respectiva acción el término de caducidad ya ha sido superado.</t>
  </si>
  <si>
    <t>Texto adicionado por la Ley 860 de 2003:
PARÁGRAFO 2. &lt;INEXEQUIBLE&gt; Para los efectos de la presente ley, se respetarán y garantizarán integralmente los derechos adquiridos a quienes tienen la calidad de pensionados de jubilación, vejez, invalidez, sustitución y sobrevivencia en los diferentes órdenes, sectores y regímenes, así como a quienes han cumplido ya con los requisitos exigidos por la ley para adquirir la pensión, pero no se les ha reconocido.</t>
  </si>
  <si>
    <t>Memorando</t>
  </si>
  <si>
    <t>MT-1350-1-41490</t>
  </si>
  <si>
    <t>Ministerio de transporte</t>
  </si>
  <si>
    <t>En atención a la solicitud efectuada a través del memorando radicado con el MT- 0468-1 00335 del 1 de junio de 2004, mediante la cual solicita se le informe las medidas y/o normas de tránsito de maquinaria agrícola, industrial y montacargas.</t>
  </si>
  <si>
    <t>Con el fin de tener claridad sobre el alcance de la normatividad que regula la movilización de equipos y maquinaria pesada, nos permitimos hacer la distinción existentes entre las disposiciones de tránsito que regulan la movilización de personas, animales o vehículos por una vía pública o privada abierta al público; y las disposiciones de transporte que reglamentan el traslado de personas, animales y cosas de un lugar a otro por medio de vehículos apropiados a través de la infraestructura del sector transporte.</t>
  </si>
  <si>
    <t xml:space="preserve">Modificación del Decreto 3667. Cambio Art. 1 Dec 3667. Formulario pago de aportes al sistema de seguridad social </t>
  </si>
  <si>
    <t>Mediante el cual se estable que a más tardar el 30 de junio del año 2005, se dispondrá del modelo de formulario único o integrado para la autoliquidación y pago de aportes al Sistema de Seguridad Social Integral y de aportes parafiscales, el cual será de obligatoria utilización para los medios electrónicos de pago de bajo valor.</t>
  </si>
  <si>
    <t>Reglamento del Instrumento Andino de Seguridad y Salud en el Trabajo</t>
  </si>
  <si>
    <t>Art. 1, 6</t>
  </si>
  <si>
    <t>Según lo dispuesto por el artículo 9 de la Decisión 584, los Países Miembros desarrollarán los Sistemas de Gestión de Seguridad y Salud en el Trabajo, para lo cual se podrán tener en cuenta algunos aspectos como Política, Organización,  Administración, Implementación, Verificación, Mejoramiento continuo, Realización de actividades de promoción en seguridad y salud en el trabajo, Información estadística.</t>
  </si>
  <si>
    <t>Legislación Nacional Riesgos Profesionales</t>
  </si>
  <si>
    <t xml:space="preserve">Por la cual se dictan disposiciones sobre racionalización de trámites y procedimientos administrativos de los organismos y entidades del Estado y de los particulares que ejercen funciones públicas o prestan servicios públicos. </t>
  </si>
  <si>
    <t>Art. 55</t>
  </si>
  <si>
    <t>Los empleadores que tengan a su servicio diez (10) o más trabajadores permanentes deben elaborar un reglamento especial de higiene y seguridad, a más tardar dentro de los tres (3) meses siguientes a la iniciación de labores, si se trata de un nuevo establecimiento. El Ministerio de la Protección Social vigilará el cumplimiento de esta disposición.</t>
  </si>
  <si>
    <t>Oportunidades personas sordas y sordomudas</t>
  </si>
  <si>
    <t>Art. 30 al 34</t>
  </si>
  <si>
    <t>Al sordo y sordo ciego no se le podrá negar, condicionar o restringir el acceso a un trabajo.
No se le podrá negar, condicionar o restringir una licencia para ejercer actividad u oficio.
A igual trabajo debe corresponder igual salario, sin importar que el trabajador sea sordo, sordo ciego u oyente.
Se les darán las mismas oportunidades para ascender en su trabajo.
Toda discriminación de un sordo o sordo ciego será sancionada.</t>
  </si>
  <si>
    <t xml:space="preserve">Por la cual se adoptan guías ambientales como instrumento de autogestión y autorregulación. </t>
  </si>
  <si>
    <t>Informativo, Aplicar la Guía de buenas prácticas en uso racional de la Eléctrico en el sector de la pequeña y mediana empresa.</t>
  </si>
  <si>
    <t>Por la cual se modifica parcialmente la RESOLUCIÓN 415 del 13 de marzo de 1998, que establece los casos en los cuales se permite la combustión de aceites de desecho o usados y las condiciones técnicas para realizar la misma.</t>
  </si>
  <si>
    <t>Autoliquidación y pago de aportes</t>
  </si>
  <si>
    <t>Autoliquidación y pago de aportes. Los aportantes obligados al pago de los aportes a los que se refieren las Leyes 21 de 1982, 89 de 1988, y la Ley 119 de 1994, deberán presentar, con la periodicidad, en los lugares y dentro de los plazos que corresponda, conforme a lo señalado en los artículos 15, 16, 17, 18, 20, 21 y 24 del Decreto 1406 de 1999, las declaraciones de autoliquidación y pago al Servicio Nacional de Aprendizaje, SENA, al Instituto Colombiano de Bienestar Familiar, ICBF, a las Cajas de Compensación Familiar y, en lo pertinente, a Escuela Superior de Administración Pública, ESAP, para las escuelas industriales e institutos técnicos nacionales, departamentales, intendenciales, comisariales, distritales y municipales.</t>
  </si>
  <si>
    <t>Pago de aportes mediante la Planilla Integrada de Liquidación de Aportes</t>
  </si>
  <si>
    <t>Obligatoriedad. En desarrollo de lo señalado en los Decretos 3667 de 2004 y 187 de 2005, las Administradoras del Sistema de Seguridad Social Integral y el SENA, el ICBF y las Cajas de Compensación Familiar, deberán permitir a los aportantes el pago de sus aportes mediante la Planilla Integrada de Liquidación de Aportes, por medio electrónico, la cual será adoptada mediante resolución expedida por el Ministerio de la Protección Social.
Aer. 1 Decreto 2233 de 2005. Se modifica el inciso 2º del artículo 1º del Decreto 1465 de 2005, el cual quedará así: 
"Para tal efecto, deben disponer a más tardar el 30 de junio de 2005 de los medios necesarios para realizar, durante el primer mes de operación, las pruebas que permitan recibir la información relacionada con sus aportantes y/o afiliados, así como lo relacionado con los pagos efectuados, los registros que habiliten el mecanismo, y los requerimientos de interconexión que se describen en el presente decreto y que garanticen a partir de dicho plazo la operación plena del mecanismo".</t>
  </si>
  <si>
    <t>Mecanismos para recolección de información en Riesgos Profesionales</t>
  </si>
  <si>
    <t>Art. 5. Manejo de la información cuando el empleador o contratante no reporta el accidente de trabajo o la enfermedad profesional. Cuando el empleador o contratante no reporte el accidente de trabajo o la enfermedad profesional y el aviso lo dé el trabajador o la persona interesada, conforme lo dispone el inciso 5º del artículo 3º de la RESOLUCIÓN 00156 de 2005, la Entidad Administradora de Riesgos Profesionales solicitará y complementará la información que se requiera, para efecto de diligenciar las variables contenidas en el anexo técnico que forma parte integral de la presente RESOLUCIÓN.</t>
  </si>
  <si>
    <t>Planilla integrada de liquidación de aportes</t>
  </si>
  <si>
    <t>Esta RESOLUCIÓN precisa que los operadores de información no están autorizados ni pueden pactar convenios que suscriban las administradoras para la exoneración de pagos parafiscales. También aclara que la Base de Cotización para salud debe corresponder al señalado para pensión, si para pensión existen regulaciones especiales en cuanto a su forma de calculo también deben tenerse en cuenta para el cálculo de salud. 
También se aclara que las Universidades que tengan su sistema propio de seguridad social, se aplica en su integralidad el régimen de excepción mencionado en la ley 647 de 201 articulo 14 respecto al pago de cotizaciones. (NULO POR SENTENCIA)</t>
  </si>
  <si>
    <t>Apoyo de sostenimiento alumnos del SENA Comentario: Reglamenta art. 41 de la Ley 789/02</t>
  </si>
  <si>
    <t>Los elementos de seguridad industrial y vestuario tienen como finalidad brindar protección a los alumnos del Servicio Nacional de Aprendizaje, Sena, contra los riesgos en la fuente, en el medio y en la persona.
Parágrafo. Los elementos de seguridad industrial y vestuario se determinarán de acuerdo con el programa de formación que el alumno o alumna esté cursando, los cuales se encuentran definidos en la Norma de Competencia Laboral y especificados en la planeación metodológica del módulo de formación, en el diseño curricular de los programas o en las listas que para el efecto adopte la entidad. La cantidad y el período de entrega se determinarán con base en la duración del programa de formación.</t>
  </si>
  <si>
    <t>Por el cual se modifica el artículo 12 del Decreto 155 de 2004 mediante el cual se reglamenta el artículo 43 de la Ley 99 de 1993 sobre tasas por utilización de aguas.</t>
  </si>
  <si>
    <t>Cálculo del monto a pagar</t>
  </si>
  <si>
    <t>1500</t>
  </si>
  <si>
    <t>Por la cual se reglamentan las categorías de la Licencia de Conducción, de conformidad con el artículo</t>
  </si>
  <si>
    <t>PARÁGRAFO 2o. Cuando los vehículos agrícolas y montacargas transiten por las vías públicas, su conductor deberá portar licencia de conducción como mínimo B1.</t>
  </si>
  <si>
    <t>156</t>
  </si>
  <si>
    <t>Se adoptan los formatos de informe de accidente de trabajo y enfermedad profesional y otras disposiciones</t>
  </si>
  <si>
    <t>Art. 1 al 12</t>
  </si>
  <si>
    <t>Todo empleador o contratante debe reportar  a la EPS y ARL dentro de los dos días  hábiles siguientes a la ocurrencia de un accidente de trabajo o enfermedad profesional, en los formatos adoptados para tal fin que sirven como prueba para poder iniciar investigaciones de accidente, prevención y estadísticas.</t>
  </si>
  <si>
    <t>C-425</t>
  </si>
  <si>
    <t>Manifiesta, que tanto el gobierno Nacional como el legislativo , han desconocido estos principios fundantes al promulgar estas normas, ya que con su desarrollo se vienen vulnerando en forma sistemática el derecho de muchos colombianos a disfrutar de esa seguridad social a la cual se cotiza al ingresar a la vida laboral , generando situaciones de discriminación entre lo que hace referencia al reconocimiento de prestaciones sociales derivadas de contingencias de origen no profesional en el sistema general de pensiones y el reconocimiento de las mismas cuando éstas sean definidas como de origen profesional en el caso del sistema general de riesgos profesionales.</t>
  </si>
  <si>
    <t>Así las cosas, el parágrafo acusado , al prohibir que se aumente el grado de incapacidad con base en patologías anteriores, está desconociendo la realidad física del trabajador a proteger, que materialmente es inválido, pero carecería de la protección adecuada a su incapacidad , conforme los consagran los artículos 13, 47,48 y 53 de la Constitución Política. Por consiguiente, la Corte declarará la inexequibilidad del parágrafo 1° del artículo 1 de la ley 776 de 2002.</t>
  </si>
  <si>
    <t>Por medio del cual se corrige un yerro de la Ley 1010 de enero 23 de 2006</t>
  </si>
  <si>
    <t>Comités</t>
  </si>
  <si>
    <t>Parágrafo 1º. Los empleadores deberán adaptar el reglamento de trabajo a los requerimientos de la presente ley, dentro de los tres (3) meses siguientes a su promulgación, y su incumplimiento será sancionado administrativamente por el Código Sustantivo del Trabajo. El empleador deberá abrir un escenario para escuchar las opiniones de los trabajadores en la adaptación de que trata este parágrafo, sin que tales opiniones sean obligatorias y sin que eliminen el poder de subordinación laboral.</t>
  </si>
  <si>
    <t>Estándares Máximos Permisibles de Emisión de Ruido con respecto a la ejecución de obras, vehículos, maquinarias y/o equipos.</t>
  </si>
  <si>
    <t>Art. 9, 17, 26, 27, 29</t>
  </si>
  <si>
    <t>Estándares máximos permisibles de emisión de ruido de niveles de emisión de ruido expresados en decibeles ponderados A (dB(A)).       
Estándares Máximos Permisibles de Niveles de Ruido Ambiental.                                                                                          
En todas las edificaciones, se debe exigir que se adopten las medidas preventivas necesarias, a fin de conseguir que las instalaciones auxiliares y complementarias de las edificaciones, permanezcan con las precauciones de ubicación y aislamiento que garanticen que no se superen los estándares máximos permisibles de emisión de ruido.           
Las alarmas de seguridad instaladas en edificaciones no deben emitir al ambiente un nivel de ruido mayor de 85 dB(A) medidos a tres ( 3) metros de distancia en la dirección de máxima emisión.                                                                     
En caso de violación a las disposiciones ambientales contempladas impondrán las medidas preventivas y sancionatorias a que haya lugar.</t>
  </si>
  <si>
    <t>Ministerio de la protección social</t>
  </si>
  <si>
    <t>Por el cual se establece el procedimiento para adaptar los reglamentos de trabajo a las disposiciones de la ley 1010 de 2006</t>
  </si>
  <si>
    <t>Los empleadores deberán incluir en el reglamento de trabajo un capítulo para prevenir el acoso laboral, para el cual deben tener en cuenta las opiniones de los trabajadores.  Este debe ser sometido a la revisión del Inspector de trabajo de la jurisdicción en la que tenga su domicilio principal.</t>
  </si>
  <si>
    <t>Por la cual se toman medidas para controlar las importaciones y el uso de las Sustancias Agotadoras de la Capa de Ozono listadas en el Grupo II del Anexo A del Protocolo de Montreal.</t>
  </si>
  <si>
    <t xml:space="preserve">Uso de Halón en el país. Se autoriza únicamente el uso de Halón para el mantenimiento y la recarga de los equipos y sistemas para el control y extinción de fuego cuya instalación haya sido realizada anteriormente a la fecha de publicación de la presente RESOLUCIÓN. </t>
  </si>
  <si>
    <t>Por medio de la cual se adoptan medidas para prevenir, corregir y sancionar el acoso laboral y otros hostigamientos en el marco de las relaciones de trabajo</t>
  </si>
  <si>
    <t xml:space="preserve">Por el cual se generan medidas en contra del maltrato en el contexto de una relación laboral. Se definen las modalidades de acoso laboral: maltrato laboral, persecución laboral, discriminación laboral, entorpecimiento laboral, inequidad laboral, desprotección laboral. Se aclaran las situaciones repetidas por las cuales se presumirá que hay acoso laboral, así como las que no lo constituyen.
Se estipulan sanciones que van desde la terminación de contrato hasta el pago de multas  entre dos y diez smmlv.  </t>
  </si>
  <si>
    <t>Por la cual se expide el Código de la Infancia y la Adolescencia.</t>
  </si>
  <si>
    <t>Art. 35, 40</t>
  </si>
  <si>
    <t>Para trabajar, los adolescentes entre los 15 y 17 años requieren la respectiva autorización expedida por el Inspector de Trabajo o, en su defecto, por el Ente Territorial Local y gozarán de las protecciones laborales consagrados en el régimen laboral colombiano, las normas que lo complementan, los tratados y convenios internacionales ratificados por Colombia, la Constitución Política y los derechos y garantías consagrados en este código.                                                                             
En cumplimiento de los principios de corresponsabilidad y solidaridad, las organizaciones de la sociedad civil, las asociaciones, las empresas, el comercio organizado, los gremios económicos y demás personas jurídicas, así como las personas naturales, tienen la obligación y la responsabilidad de tomar parte activa en el logro de la vigencia efectiva de los derechos y garantías de los niños, las niñas y los adolescentes.</t>
  </si>
  <si>
    <t>Por medio de la cual se aprueba el “Convenio Marco de la OMS para el control del tabaco”, hecho en Ginebra, el veintiuno (21) de mayo de dos mil tres (2003).</t>
  </si>
  <si>
    <t>Art. 8</t>
  </si>
  <si>
    <t>Se adoptará y aplicará, en áreas de la jurisdicción nacional existente y conforme determine la legislación nacional, medidas legislativas, ejecutivas, administrativas y/u otras medidas eficaces de protección contra la exposición al humo de tabaco en lugares de trabajo interiores, medios de transporte público, lugares públicos cerrados y, según proceda, otros lugares públicos, y promoverá activamente la adopción y aplicación de esas medidas en otros niveles jurisdiccionales.</t>
  </si>
  <si>
    <t>Desarrolla parcialmente el decreto 4741 en materia de residuos o desechos peligrosos</t>
  </si>
  <si>
    <t>Ninguna persona natural o jurídica podrá introducir al territorio nacional residuos o desechos peligrosos si no cumple con lo consagrado en el Convenio de Basilea, Ley 253 de 1996, Ley 430 de 1998, Ley 99 de 1993 y sus disposiciones reglamentarias. En consecuencia, cualquier movimiento transfronterizo de residuos o desechos peligrosos, deberá dar cumplimiento a lo establecido en las mencionadas disposiciones</t>
  </si>
  <si>
    <t>Modifica el Decreto 3615 de 2005</t>
  </si>
  <si>
    <t>Art. 1, 2</t>
  </si>
  <si>
    <t xml:space="preserve">El trabajador independiente que voluntariamente quiera afiliarse al Sistema General de Riesgos Profesionales, debe estar afiliado a una EPS y a una ARL, las cuales exigen acreditar vinculación a una agremiación mediante certificación escrita. En el caso de las afiliaciones colectivas al Sistema General de Riesgos Profesionales, para establecer el riesgo se hará de acuerdo con la labor a desempeñar. Las entidades autorizadas para realizar las afiliaciones colectivas están comprometidas a hacer el pago cumplidamente y realizar el reporte de novedades en los tiempos establecidos   </t>
  </si>
  <si>
    <t>Por el cual se crea y reglamenta el Sistema de Vigilancia en Salud Pública</t>
  </si>
  <si>
    <t>Art. 17 - 20</t>
  </si>
  <si>
    <t xml:space="preserve">Obligatoriedad de la información de interés en salud pública. Sin perjuicio de la obligación de informar al Sistema de Vigilancia en Salud Pública, Sivigila, por parte de sus integrantes, la comunidad podrá concurrir como fuente informal de datos. En todo caso, cuando se trate de hechos graves que afecten la salud, toda persona natural o jurídica que conozca del hecho deberá dar aviso en forma inmediata a la autoridad sanitaria competente, so pena de hacerse acreedor a las sanciones establecidas en el presente decreto. 
Acceso obligatorio a la información. Quien disponga de información relacionada con la ocurrencia de un evento de interés en salud pública, está obligado a permitir su acceso a la autoridad sanitaria y, en ningún caso, podrá considerarse el secreto profesional como un impedimento para suministrarla.
Carácter confidencial de la información. La información relativa a la identidad de las personas, obtenida durante el proceso de vigilancia en salud pública, es de carácter confidencial y será utilizada exclusivamente por parte de las autoridades sanitarias para fines de la vigilancia, o por las autoridades judiciales, siempre que medie solicitud previa del juez de conocimiento. Para el efecto, el Ministerio de la Protección Social reglamentaró la obtención, uso, administración y seguridad de la información de salud. 
Notificación obligatoria. Todos los integrantes del Sistema de Vigilancia en Salud Pública, Sivigila, que generen información de interés en salud pública, deberán realizar la notificación de aquellos eventos de reporte obligatorio definidos en los modelos y protocolos de vigilancia, dentro de los términos de estructura de datos, responsabilidad, clasificación, periodicidad y destino señalados en los mismos y observando los estándares de calidad, veracidad y oportunidad de la información notificada. </t>
  </si>
  <si>
    <t>Art. 45 - 55, 62 - 75</t>
  </si>
  <si>
    <t>Control de agentes y materiales infecciosos y tóxicos, vectores y reservorios.
Desocupación o desalojamiento de establecimientos o viviendas.
Clausura temporal de establecimientos.
Suspensión parcial o total de trabajos o servicios.
Decomiso de objetos o productos.
Destrucción o desnaturalización de artículos o productos.
Congelación o suspensión temporal de la venta o empleo de productos y objetos.
Aplicación de medidas sanitarias.
Efectos de las medidas sanitarias.
Obligación de denunciar a la justicia ordinaria.
Circunstancias agravantes.
Circunstancias atenuantes.
Exoneración de responsabilidad y archivo del expediente.
Imposición de sanciones.
Suspensión de permiso sanitario de funcionamiento de establecimientos o servicios.
Publicidad de los hechos para prevenir riesgos sanitarios.</t>
  </si>
  <si>
    <t>por la cual se modifican los artículos 1° y 3° de la RESOLUCIÓN número 4007 del 16 de diciembre de 2005 que adoptó una medida tendiente a mejorar la Seguridad Vial de las carreteras nacionales y departamentales y se deroga el artículo 2° de dicha RESOLUCIÓN.</t>
  </si>
  <si>
    <t>Art. 1 al 4</t>
  </si>
  <si>
    <t>Todo vehículo automotor que transite por las carreteras nacionales o departamentales deberá tener encendidas las luces medias exteriores entre las 06:00 horas y las 18:00 horas, sin importar las condiciones climáticas reinantes.
Deróguese el "artículo 2°" de la RESOLUCIÓN 4007 del 16 de diciembre de 2005.
Sancionar a los conductores que incumplan la medida del artículo 1° de esta RESOLUCIÓN con amonestación, consiste en la asistencia a cursos obligatorios de educación vial. El infractor que incumpla la citación al curso será sancionado con multa equivalente a cinco (5) salarios mínimos diarios legales vigentes conforme a lo establecido en el artículo 123 del Código Nacional de Tránsito, Ley 769 de 2002.
La presente RESOLUCIÓN rige a partir de la fecha de su publicación y modifica los artículos 1° y 3° de la RESOLUCIÓN 4007 de 2005 y deroga el artículo 2° de la misma.</t>
  </si>
  <si>
    <t>Por el cual se reglamenta el ejercicio de la actividad de las Empresas de Servicios temporales</t>
  </si>
  <si>
    <t>Art. 5, 6, 8, 13</t>
  </si>
  <si>
    <t>Derecho de trabajadores en misión.
Casos en que se puede contratar EST.
Contratos entre empresa usuaria y EST.
Afiliación y aportes seguridad social.</t>
  </si>
  <si>
    <t>423</t>
  </si>
  <si>
    <t>Alcaldía Mayor de Bogotá D.C.</t>
  </si>
  <si>
    <t>"Por el cual se adopta el Plan Distrital para la Prevención y Atención de Emergencias para Bogotá D.C."</t>
  </si>
  <si>
    <t>En virtud del principio de corresponsabilidad en la gestión del riesgo son responsables de la ejecución de este plan las entidades integrantes del SDPAE y demás entidades públicas, privadas y actores comunitarios relacionados con la Gestión del Riesgo en los distintos escenarios.</t>
  </si>
  <si>
    <t>809</t>
  </si>
  <si>
    <t>Ministerio de Ambiente, Vivienda y Desarrollo Territorial</t>
  </si>
  <si>
    <t>Por la cual se deroga la Resolución 189 del 15 de julio de 1994.</t>
  </si>
  <si>
    <t>Derogar la Resolución 189 del 15 de julio de 1994 de este ministerio, por la cual se dictan regulaciones para impedir la introducción al territorio nacional de residuos peligrosos.</t>
  </si>
  <si>
    <t>858</t>
  </si>
  <si>
    <t>Declara inexequible la definición de accidente de trabajo por lo cual se adopta la decisión 584 de la CAN.</t>
  </si>
  <si>
    <t>Define como accidente de trabajo todo suceso repentino  que produzca en el trabajador una lesión orgánica, una perturbación funcional, una invalidez o la muerte en el desarrollo de sus labores. Quedando vacíos en el ocasionado en el desplazamiento del trabajador, de la casa al lugar de trabajo y viceversa .</t>
  </si>
  <si>
    <t>C-111</t>
  </si>
  <si>
    <t>La finalidad de la pensión de sobrevivientes, es suplir la ausencia repentina del apoyo económico del pensionado o del afiliado al grupo familiar y, por ende, evitar que su deceso se traduzca en un cambio sustancial de las condiciones mínimas de subsistencia de las personas beneficiarias de dicha prestación. Cualquier decisión administrativa, legislativa o judicial que desconozca esa realidad, e implique por consiguiente la reducción de las personas a un estado de miseria, abandono, indigencia o desprotección, debe ser reiterada del ordenamiento jurídico por desconocer la protección especial que la Constitución le otorgó al mínimo vital y a la dignidad humana como derechos inalienables de la persona, y a los principios constitucionales de solidaridad y protección integral de la familia, como soportes esenciales del Estado Social de Derecho.</t>
  </si>
  <si>
    <t>Declarar EXEQUIBLES los literales d) de los artículos 47 y 74 de la Ley 100 de 1993, modificados por el artículo 13 de la Ley 797 de 2003, salvo la siguientes expresión: de forma total y absoluta, que se declara INEXEQUIBLE</t>
  </si>
  <si>
    <t>C-738</t>
  </si>
  <si>
    <t>MULTA POR TEMERIDAD EN ACOSO LABORAL- Existencia de procedimiento en la ley</t>
  </si>
  <si>
    <t>Así las cosas, esta Corte considera que la expresión los cuales se descontarán sucesivamente de la remuneración que el quejoso devengue, durante los seis (6) meses siguientes a su imposición., contenida en la disposición acusada, es contraria a la Constitución Política por establecer un trato diferenciado no justificado de mayor drasticidad -y, por tanto, desproporcionado-, en contra de quien ejecuta una conducta de menor gravedad que la conducta principal, que es el acoso.</t>
  </si>
  <si>
    <t>Guía Gatisst</t>
  </si>
  <si>
    <t xml:space="preserve">DME- Desórdenes Musculoesqueléticos </t>
  </si>
  <si>
    <t xml:space="preserve">Objeto: Emitir recomendaciones basadas en la evidencia para el manejo integral (promoción, prevención, detección precoz, tratamiento y rehabilitación) del STC, }enfermedad de  Quervain y Epicondilitis relacionada con movimientos
repetitivos y otros factores de riesgo en el lugar de trabajo </t>
  </si>
  <si>
    <t>2 METODOLOGIA
3 POBLACIÓN USUARIA
4 POBLACIÓN OBJETO
5 RESUMEN ESQUEMÁTICO DE LAS RECOMENDACIONES
7 RECOMENDACIONES</t>
  </si>
  <si>
    <t>Hipoacusia</t>
  </si>
  <si>
    <t xml:space="preserve">Objetivo Emitir recomendaciones basadas en la evidencia para el manejo integral (promoción, prevención, detección precoz, tratamiento y rehabilitación) de la HIPOACUSIA NEUROSENSORIAL INDUCIDA POR RUIDO en el lugar de trabajo. </t>
  </si>
  <si>
    <t>2. METODOLOGÍA
3. POBLACIÓN USUARIA
4. POBLACIÓN OBJETO
5 RESUMEN DE LAS RECOMENDACIONES
7 RECOMENDACIONES</t>
  </si>
  <si>
    <t>Hombro Doloroso</t>
  </si>
  <si>
    <t>Objetivo. Emitir recomendaciones basadas en la evidencia para el manejo  integral (promoción, prevención, detección precoz, tratamiento y rehabilitación) del síndrome de  umbro doloroso relacionado con factores de riesgo derivados de posturas forzadas y otros factores de riesgo en el trabajo</t>
  </si>
  <si>
    <t>2 METODOLOGIA
3 POBLACIÓN USUARIA
4 POBLACIÓN OBJETO
7 RECOMENDACIONES</t>
  </si>
  <si>
    <t>Ministerio de Protección Social</t>
  </si>
  <si>
    <t>Personas excluidas del Sistema General de Pensiones, en razón a la edad</t>
  </si>
  <si>
    <t>El Ministerio de la Protección Social en ejercicio de las facultades establecidas en el Decreto 205 de 2003, como ente regulador de la Seguridad Social y teniendo en cuenta que ante la implementación de la Planilla Integrada de Liquidación de Aportes, PILA, se han presentado dudas tanto por los actores del Sistema de la Protección Social, como por los afiliados al mismo, respecto de las personas que se encuentran excluidas del Sistema General de Pensiones.</t>
  </si>
  <si>
    <t>por la cual se deroga la RESOLUCIÓN 001715 de 2005
 Comentario: Archivo historia clínica</t>
  </si>
  <si>
    <t>De acuerdo con la solicitud efectuada por la Dirección General del Archivo General de la Nación y los parámetros fijados por este Ministerio y dicha entidad, en lo concerniente a los aspectos archivísticos contemplados en la Ley 594 de 2000 y específicamente los referidos al diligenciamiento, administración, conservación, custodia y confidencialidad de las historias clínicas, se hace necesario derogar la RESOLUCIÓN 1715 de 2005</t>
  </si>
  <si>
    <t>IDEAM</t>
  </si>
  <si>
    <t>Adopta los protocolos de muestreo y análisis de laboratorio para la caracterización fisicoquímica de los residuos o desechos peligrosos en el país.</t>
  </si>
  <si>
    <t xml:space="preserve">El Secretario Distrital de Salud </t>
  </si>
  <si>
    <t>Por medio de la cual se desarrollan los contenidos técnicos del Acuerdo Distrital No. 230 del 29 de junio del 2006 y se dictan otras disposiciones.
Botiquín de primeros auxilios</t>
  </si>
  <si>
    <t>Obligatoriedad de uso de los elementos de primeros auxilios. Todo establecimiento comercial deberá contar con un botiquín de primeros auxilios, con el fin de atender las emergencias que se presenten en sus instalaciones. Del tipo y contenido de los botiquines. Los botiquines de que trata el artículo anterior son de tres (3) tipos y deberán contar con los siguientes elementos: Botiquín Tipo A, Botiquín Tipo, Botiquín Tipo C. La ubicación del botiquín depende del área del Establecimiento Comercial. El establecimiento de comercio y centro comercial deberá definir un procedimiento que garantice la reposición oportuna de los elementos consumidos, utilizados o vencidos y la disponibilidad permanente de los mismos.</t>
  </si>
  <si>
    <t>Ministerio de protección social</t>
  </si>
  <si>
    <t>Por la cual se realiza una distribución parcial de recursos de la Subcuenta de Subsistencia del Fondo de Solidaridad Pensional</t>
  </si>
  <si>
    <t>Teniendo en cuenta que la Subcuenta de Subsistencia del Fondo de Solidaridad Pensional cuenta con los recursos disponibles para garantizar la continuidad de la financiación subsidios directos e indirectos procede a realizar asignación de los mismos por un monto  de $140.953.080.000.oo para amparar la asignación de recursos a las entidades territoriales. Los beneficiarios de los subsidios directos serán los priorizados por cada ente territorial. Para la entrega de estos recursos, el Administrador Fiduciario elaborará una nómina de beneficiarios, para los subsidios indirectos, se requerirá de la suscripción de los respectivos convenios.</t>
  </si>
  <si>
    <t>Ajustes al sistema de seguridad social en salud</t>
  </si>
  <si>
    <t>Se modifican los porcentajes de cotización al sistema general de salud quedando a partir del 01/01/2007 en 12.5% sobre el IBC y en ningún caso podrá ser inferior a 1SMLMV. 8.5% estará a cargo del empleador y el restante 4% a cargo de trabajador.</t>
  </si>
  <si>
    <t>Por la cual se establecen los requisitos y el procedimiento para el Registro de Generadores de Residuos o Desechos Peligrosos, a que hacen referencia los artículos 27 y 28 del Decreto 4741 del 30 de diciembre de 2005.</t>
  </si>
  <si>
    <t>Se establecen los requisitos y procedimientos para el adecuad registro de los usurarios generadores de residuos o desechos peligrosos, con el objetivo primordial de proteger el medio ambiente y nuestra riqueza natural. Los generadores están obligados a inscribirse en el Registro de la autoridad ambiental competente, teniendo en cuenta categorías y plazos contemplados en esta RESOLUCIÓN. Este registro permitirá tener un diagnóstico claro sobre la generación  y el manejo que se le está dando a estos residuos. La solicitud de esta inscripción debe realizarse ante la entidad competente a través del sitio web o a través de archivo digital en Excel, radicado con los plazos y fechas ya previamente establecidas. Ver formato de registro Anexo número 1 de la presente RESOLUCIÓN. Una vez realizada la inscripción se asignará un número de registro, este debe actualizarse de acuerdo a los lineamientos establecidos, periódicamente. Es importante tener en cuenta que si un generador tiene más de un establecimiento con las mismas características debe hacer una inscripción por cada uno de sus establecimientos. Las autoridades ambientales diseñarán programas o realizarán actividades de control y seguimiento ambiental. Se aplica dentro de esta RESOLUCIÓN régimen sancionatorio.</t>
  </si>
  <si>
    <t>Establecer obligaciones y requisitos mínimos para realizar la investigación de incidentes y accidentes de trabajo, con el fin de identificar las causas, hechos y situaciones que los han generado, e implementar las medidas correctivas encaminadas a eliminar o minimizar condiciones de riesgo y evitar su recurrencia.</t>
  </si>
  <si>
    <t>Art. 1 al 4, 6 al 16</t>
  </si>
  <si>
    <t xml:space="preserve">Aplica para todos los empleadores quienes mediante la creación de un equipo investigador deberán realizar investigaciones de incidentes y accidentes de trabajo y reportarlos dentro de los quince días siguientes a la ocurrencia,  en el formato para tal fin, el cual deberá contener información del aportante, del accidentado, detalle de los hechos, causas y medidas a adoptar para prevenir o evitar la ocurrencia de hechos similares  </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</si>
  <si>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</si>
  <si>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La presente RESOLUCIÓN tiene por objeto prohibir la fabricación e importación de equipos y productos que contengan o requieran para su producción u operación las sustancias agotadoras de la capa de ozono listadas en los Grupos I y II del Anexo A y en los Grupos I, II y III del Anexo B del Protocolo de Montreal; Entregar a las autoridades competentes de Salud Ocupacional para su análisis las muestras de sustancias y materiales que utilicen, si se consideran peligrosas;</t>
  </si>
  <si>
    <t>Por medio de la cual se señalan características, instrumentos básicos y frecuencias del sistema de control y vigilancia para la calidad del agua para consumo humano</t>
  </si>
  <si>
    <t>CAPITULO IV: Instrumentos básicos para garantizar la calidad del agua para consumo humano. 
CAPITULO V: Procesos básicos de control de la calidad del agua para consumo humano.
CAPITULO VI: Procesos básicos de vigilancia de la calidad del agua para consumo humano por parte de la autoridad sanitaria.</t>
  </si>
  <si>
    <t xml:space="preserve">por la cual se regula la práctica de evaluaciones médicas ocupacionales y el manejo y contenido de las historias clínicas ocupacionales. </t>
  </si>
  <si>
    <t>Capítulo 3 y 4</t>
  </si>
  <si>
    <t xml:space="preserve">Capítulo 3. Tipos de evaluaciones médicas ocupacionales
Capítulo 4. En ningún caso, el empleador podrá tener acceso a la historia clínica ocupacional. </t>
  </si>
  <si>
    <t>Por la cual se establece el procedimiento para la autoliquidación y pago a través de la Planilla Integrada de liquidación de Aportes de los Aportes (Patronales regulados mediante el Decreto 1636 de 2006.
Comentario: Modificado art. 6° por la Res. 3212 de 2007: entrada en vigencia</t>
  </si>
  <si>
    <t>El procedimiento para efectos de Giro de los aportes patronales efectuados por la Nación a las administradoras del Sistema de Protección Social se aplicara el siguiente procedimiento 1) la entidad empleadora se inscribirá ante un operador de información. 2)La entidad empleadora realizará la autoliquidación de aportes mediante la Planilla Integrada de Liquidación de Aportes.3)El operador de información verificará que en la cuenta abierta por la entidad empleadora , se encuentran los recursos suficientes para el pago, de lo contrario no acreditara el pago. 4) Una vez se constate la existencia de los recursos que debe aportar la entidad empleadora, el operador de información procederá a adicionar a los mismos el valor correspondiente a los aportes patronales-SGP.5)El operador de información procederá al giro de los citados aportes a cada una de las administradoras. También se dictan otras disposiciones relacionadas con las características de las cuentas maestras y las obligaciones especiales del operador de Información y el estado de cuentas de aportes.</t>
  </si>
  <si>
    <t>Adopta como referente obligatorio para el Sistema General de Riesgos Profesionales, el uso de las Guías de Atención Integral de Salud Ocupacional basadas en la evidencia - GATISO.</t>
  </si>
  <si>
    <t>El fin de adoptar estas guías es para: Dolo lumbar especifico y enfermedad discal relacionado con la manipulación manual de cargas, desordenes musculo-esqueléticos, hombro doloroso, neumoconiosis, hipoacusia neurosensorial. Estas guías serán revisadas y actualizadas cada 4 años como mínimo.</t>
  </si>
  <si>
    <t>por la cual se modifica el artículo 6° de la RESOLUCIÓN 2527 de 2007
Comentario: La presente RESOLUCIÓN comenzará a regir a partir del 15 de enero de 2008</t>
  </si>
  <si>
    <t>El procedimiento para la autoliquidación y pago a través de la Planilla Integrada de liquidación de Aportes de los Aportes Patronales se modifico la fecha en vigencia, quedando de la siguiente manera: "“La presente RESOLUCIÓN comenzará a regir a partir del 15 de enero de 2008.”</t>
  </si>
  <si>
    <t>Ministerio de transporte y ministerio de ambiente, vivienda y desarrollo territorial</t>
  </si>
  <si>
    <t>Por la cual se modifica parcialmente la RESOLUCIÓN 15 de 2007 Revisiones técnico mecánicas y de gases para automotores</t>
  </si>
  <si>
    <t>Por la cual se modifica el artículo 8º de la RESOLUCIÓN 3500 del 21 de noviembre de 200</t>
  </si>
  <si>
    <t>Establecimientos para la revisión de gases de vehículos automotores, y los establecimientos para la revisión técnico-mecánica</t>
  </si>
  <si>
    <t>Guía Iso</t>
  </si>
  <si>
    <t xml:space="preserve">Instituto nacional de seguridad e higiene en el trabajo </t>
  </si>
  <si>
    <t xml:space="preserve">Manipulación manual de cargas </t>
  </si>
  <si>
    <t>2. Criterio básico para la determinación de las cantidades de manipulación manual de cargas ; Biomecánico, fisiológico, psicofísico.
3. Transporte de carga 
3.2 Empuje y tracción</t>
  </si>
  <si>
    <t>1124</t>
  </si>
  <si>
    <t>Por medio de la cual se reglamenta el ejercicio de la profesión de Administrador Ambiental.</t>
  </si>
  <si>
    <t>&lt; Artículo CONDICIONALMENTE exequible, aparte tachado INEXEQUIBLE &gt; Todas las empresas a nivel industrial deben tener un departamento de gestión ambiental dentro de su organización, para velar por el cumplimiento de la normatividad ambiental de la República.</t>
  </si>
  <si>
    <t>Dolor Lumbar</t>
  </si>
  <si>
    <t xml:space="preserve">Objetivo: Emitir recomendaciones basadas en la evidencia para el manejo
integral (promoción, prevención, detección precoz, tratamiento y rehabilitación) del dolor lumbar inespecífico (DLI) y la enfermedad del disco intervertebral (ED) relacionados con factores de riesgo en el lugar de trabajo. </t>
  </si>
  <si>
    <t>2 METODOLOGIA
3 POBLACIÓN USUARIA
4 POBLACIÓN OBJETO
5 RESUMEN ESQUEMÁTICO DE LAS RECOMENDACIONES
7. RECOMENDACIONES</t>
  </si>
  <si>
    <t xml:space="preserve">Concepto </t>
  </si>
  <si>
    <t>MT-1350-2-39724</t>
  </si>
  <si>
    <t>Asunto: Tránsito - Cinturón de seguridad</t>
  </si>
  <si>
    <t>Riesgo público</t>
  </si>
  <si>
    <t>NA</t>
  </si>
  <si>
    <t>Todo el concepto. El uso del cinturón de seguridad es de carácter obligatorio tanto para el conductor como para los pasajeros que viajen en los asientos delanteros del automotor, esta norma aplica para todos los vehículos que transiten por las vías del territorio nacional, incluidas las urbanas</t>
  </si>
  <si>
    <t>Armonización de legislaciones en materia de productos de higiene doméstica y productos absorbentes de higiene personal</t>
  </si>
  <si>
    <t>Requisitos sanitarios</t>
  </si>
  <si>
    <t>Regula los regímenes sanitarios, de control de calidad y vigilancia sanitaria en relación con la producción, procesamiento, envasado, expendio, importación, almacenamiento y comercialización de los productos de higiene doméstica y productos absorbentes de higiene personal.
Presentación del producto, su etiquetado, instrucciones de uso y eliminación.
Notificación Sanitaria Obligatoria (NSO).
Comercialización.
Control y vigilancia sanitaria.
Medidas de seguridad sanitarias.
Infracciones y sanciones.</t>
  </si>
  <si>
    <t>Por medio del cual se establecen las fechas de obligatoriedad del uso de la Planilla Integrada de Liquidación de Aportes para pequeños a portantes e independientes</t>
  </si>
  <si>
    <t>Se establecen las fechas de obligatoriedad de Pago de la planilla integrada de liquidación de aportes, con el propósito que el sistema pueda contar con el tiempo necesario para entrar plenamente, para empleadores con menos de 10 cotizantes el 2/05/2008 y para trabajadores independientes el 01/07/2008. Después de estas fechas no se pondrá realizar pagos de la manera tradicional.</t>
  </si>
  <si>
    <t xml:space="preserve">Ministerio de Ambiente y Desarrollo sostenible </t>
  </si>
  <si>
    <t>Por la cual se establecen las normas y estándares de emisión admisibles de contaminantes a la atmósfera por fuentes fijas y se dictan otras disposiciones.</t>
  </si>
  <si>
    <t>Objeto. La presente resolución establece las normas y los estándares de emisión admisibles de contaminantes al aire para fuentes fijas, adopta los procedimientos de medición de emisiones para fuentes fijas y reglamenta los convenios de reconversión a tecnologías limpias.
4.Estándares de emisión admisibles para actividades industriales.
6. Actividades industriales y contaminantes a monitorear por actividad industrial.
12.Características de las mediciones directas para las centrales térmicas.
82.Contenido, alcance y requisitos de los Convenios de Reconversión.
83.Plan de Reconversión a Tecnología Limpia.
84.Actividades en áreas fuente de contaminación alta.
85. Actividades en áreas fuente de contaminación media.
95. Registro Único Ambiental.
98. Programas de Reducción de la Contaminación.</t>
  </si>
  <si>
    <t>Por la cual se reglamentan los niveles permisibles de emisión de contaminantes que deberán cumplir las fuentes móviles terrestres, se reglamenta el artículo
91 del Decreto 948 de 1995 y se adoptan otras disposiciones.</t>
  </si>
  <si>
    <t>La presente resolución establece los niveles máximos permisibles de emisión de contaminantes que deben cumplir las fuentes móviles terrestres, reglamenta los requisitos y certificaciones a las que están sujetos los vehículos y demás fuentes móviles, sean importadas o de fabricación nacional, y se adoptan otras disposiciones.</t>
  </si>
  <si>
    <t>Sanciones. El incumplimiento de las disposiciones señaladas en la presente RESOLUCIÓN dará lugar a la imposición de las sanciones por parte de las autoridades de tránsito y por las autoridades ambientales dentro del ámbito de sus competencias.</t>
  </si>
  <si>
    <t>Por la cual se modifica y adiciona la Ley 397 de 1997 –Ley General de Cultura– y se dictan otras disposiciones. Patrimonio material e inmaterial de Colombia.</t>
  </si>
  <si>
    <t>Se ocupa del patrimonio material e inmaterial de Colombia ampliando de naciones, estableciendo espacios de participación en el tema, como son los Consejos de Patrimonio, y dictando las líneas de acción y controles para su conservación y salvaguarda</t>
  </si>
  <si>
    <t>Límites de velocidad. Por medio de la cual se modifican los artículos 106 y 107 de la Ley 769 del 2 de agosto de 2002 y se dictan otras disposiciones.</t>
  </si>
  <si>
    <t>El artículo 106 del Código Nacional de Tránsito quedará así: En las vías urbanas las velocidades máximas y mínimas para vehículos de servicio público o particular será determinada y debidamente señalizada por la autoridad de Tránsito competente en el distrito o municipio respectivo. En ningún caso podrá sobrepasar los 80 kilómetros por hora.
El límite de velocidad para los vehículos de servicio público, de carga y de transporte escolar, será de sesenta (60) kilómetros por hora. La velocidad en zonas escolares y en zonas residenciales será hasta de treinta (30) kilómetros por hora.
El artículo 107 del Código Nacional de Tránsito quedará así: En las carreteras nacionales y departamentales las velocidades autorizadas para vehículos públicos o privados, serán determinadas por el Ministerio de Transporte o la Gobernación, según sea el caso teniendo en cuenta las especificaciones de la vía. En ningún caso podrá sobrepasar los 120 kilómetros por hora.</t>
  </si>
  <si>
    <t>Por la cual se dictan normas prohibitivas en materia ambiental, referentes a los residuos y desechos peligrosos y se dictan otras disposiciones.</t>
  </si>
  <si>
    <t>Art. 12</t>
  </si>
  <si>
    <t>Se indican las obligaciones del generador de residuos peligrosos donde se enfatiza que es indispensable identificar peligrosidad de los residuos a través de análisis propios e informar a los encargados sobre sus resultados  para que ellos realicen la respectiva disposición final. Si es necesario se deben crear planes de contingencia que garanticen el manejo, control y monitoreo de los residuos generados incluyendo su envasado y etiquetado. El personal encargado debe estar debidamente capacitado en el manejo de estos residuos, medidas de precaución y atención de emergencias. Es indispensable que este  registrado ante la autoridad ambiental competente e informar cambios importantes.</t>
  </si>
  <si>
    <t>RESPONSABILIDAD DEL GENERADOR, RESPONSABILIDAD DEL RECEPTOR.CONTENIDO QUÍMICO NO DECLARADO, OBLIGACIONES.</t>
  </si>
  <si>
    <t xml:space="preserve">Por la cual se dictan normas prohibitivas en materia ambiental, referentes a los residuos y desechos peligrosos y se dictan otras disposiciones.
</t>
  </si>
  <si>
    <t>RESPONSABILIDAD DEL GENERADOR. El generador será responsable de los residuos peligrosos que él genere. La responsabilidad se extiende a sus afluentes, emisiones, productos y subproductos, equipos desmantelados y en desuso, elementos de protección personal utilizados en la manipulación de este tipo de residuos y por todos los efectos ocasionados a la salud y al ambiente.</t>
  </si>
  <si>
    <t>Art. 15</t>
  </si>
  <si>
    <t>HIDROCARBUROS DE DESECHO. La utilización de residuos de hidrocarburos, entre los cuales se encuentran los aceites lubricantes de desecho para la generación de energía, solo se permitirá si son generados en el país y con el cumplimiento de las condiciones y requisitos establecidos por las autoridades competentes. El Gobierno Nacional establecerá mecanismos que permitan impulsar la utilización de este tipo de tecnologías y su respectiva reglamentación.</t>
  </si>
  <si>
    <t>Por medio de la cual se instaura en el territorio nacional la aplicación del comparendo ambiental a los infractores de las normas de aseo, limpieza y recolección de escombros.</t>
  </si>
  <si>
    <t>Art. 1, 5, 6</t>
  </si>
  <si>
    <t>La presente Ley pretende crear e implementar  el Comparendo Ambiental como instrumento de cultura ciudadana, previendo la afectación del medio ambiente y la salud pública, mediante sanciones pedagógicas y económicas a todas aquellas personas naturales o jurídicas que infrinjan la normatividad.     
Todas las infracciones que se determinan en la presente Ley, constituyen faltas sancionables mediante el Comparendo Ambiental, por representar un grave riesgo para la convivencia ciudadana, el óptimo estado de los recursos naturales, el tránsito vehicular y peatonal, el espacio público, etc.                                 
Son infracciones en contra de las normas ambientales de aseo, las siguientes: Sacar la basura en horarios no autorizados por la empresa prestadora del servicio, no usar los recipientes o demás elementos dispuestos para depositar la basura, disponer residuos sólidos y escombros en sitios de uso público no acordados ni autorizados por autoridad competente, disponer basura, residuos y escombros en bienes inmuebles de carácter público o privado, como colegios, centros de atención de salud, expendios de alimentos, droguerías, entre otros.</t>
  </si>
  <si>
    <t>Supresión de tramites y radicación del COPASO por parte de Ministerio de la Protección Social.</t>
  </si>
  <si>
    <t>Derogar la RESOLUCIÓN 01157 de 2008, mediante la cual se modificó el artículo 13 de la RESOLUCIÓN 001016 de 1989." Los Comités de Medicina, Higiene y Seguridad Industrial de empresas públicas y privadas, deberán registrar su constitución ante las autoridades laborales que les correspondan, según su jurisdicción, así:"</t>
  </si>
  <si>
    <t>Peores Formas de Trabajo Infantil</t>
  </si>
  <si>
    <t>Se consideran como peores formas de trabajo infantil conforme al Convenio 182 de la OIT, aprobado por la Ley 704 de 2001, entre otras, las siguientes:
1. Todas las formas de esclavitud o las prácticas análogas a la esclavitud, como la venta y el tráfico de niños, la servidumbre por deudas y la condición de siervo, y el trabajo forzoso u obligatorio, incluido el reclutamiento forzoso u obligatorio de niños para utilizarlos en conflictos armados.
2. La utilización, el reclutamiento o la oferta de niños para la prostitución, la producción de pornografía o actuaciones pornográficas.
3. La utilización, el reclutamiento o la oferta de niños para la realización de actividades ilícitas, en particular, la producción y el tráfico de estupefacientes, tal como se definen en los tratados internacionales pertinentes.
4. El trabajo que, por su naturaleza o por las condiciones en que se lleva a cabo, es probable que dañe la salud, la seguridad o la moralidad de los niños.</t>
  </si>
  <si>
    <t>Medidas en relación con el consumo de cigarrillo o tabaco</t>
  </si>
  <si>
    <t>Determina y define las áreas cerradas tanto publicas y privadas y prohíbe el consumo de cigarrillo y sustancias psicoactivas dentro de estos espacios públicos.</t>
  </si>
  <si>
    <t>Por el cual se reglamenta parcialmente el artículo 40 de la Ley 1151 de 2007
Comentario: Este Decreto trata sobre la afiliación al Sistema General de salud de los trabajadores cuya labor se pacte por períodos inferiores a un mes.</t>
  </si>
  <si>
    <t>Los sistemas generales de seguridad social exigen que el monto mínimo de la cotización corresponda a un salario mínimo legal mensual; pero este Decreto aplica a los empleadores o personas naturales que laboren uno o varios días inferiores a un mes, los cuales podrán afiliarse al sistema por medio de la afiliación única electrónica para cobertura de salud régimen subsidiado</t>
  </si>
  <si>
    <t xml:space="preserve">Por la cual se modifica la RESOLUCIÓN 1747 de 2008 y se dictan otros disposiciones. </t>
  </si>
  <si>
    <t>Se modifica el numeral 2 Independiente y se hacen aclaraciones al campo 30- tipo de aportante. Se modifican los campos 2A,8,14 de la descripción detallada del registro Tipo 1 Encabezado, en la RESOLUCIÓN se anexa tabla con las modificaciones. Se hace aclaración al campo 13 - Código de la ARP a la cual el aportante se encuentra afiliado. Se modifica el campo 5 de la cotizante, el campo 38 de la Descripción detallada de variables de novedades generales. Se adicionan aclaraciones al campo 5- de cotizante. Se modifica el numeral 4 - Cotizante con requisitos cumplidos para pensión, de Aclaraciones al campo 6 - Subtipo de cotizante. Se hace aclaraciones  al campo 44 - IBC Riesgos profesionales, aclaración al campo 45 - IBC CCF. Aclaración al campo 53 - Valor no retenido por aportes voluntarios. Se modifica la aclaración al campo 72 - Tarifa de aportes. Se modifica el literal B - Con novedad de variación permanente o transitoria de salario. Se modifíquese el literal C - Cotizante independiente con pagos a más de una Administradora de Riesgos Profesionales. Se dan nuevas disposiciones sobre los topes para descontar incapacidades. Se modifica el campo 1 del Renglón 32 Descuentos. Se modifican los campos 22 y 29 del Registro salida Tipo 2 Liquidación detallada.</t>
  </si>
  <si>
    <t>Por la cual se establecen disposiciones y se definen responsabilidades para la identificación, evaluación, prevención, intervención y monitoreo permanente de la exposición a factores de riesgo psicosocial en el trabajo y para determinación del origen de las patologías causadas por el estrés ocupacional.</t>
  </si>
  <si>
    <t>La presente RESOLUCIÓN se aplica a los empleadores públicos y privados, a los trabajadores dependientes e independientes, a los contratantes de personal bajo modalidad de contrato civil, comercial o administrativo, a las organizaciones de economía solidaria y del sector cooperativo, a las agremiaciones o asociaciones que afilian trabajadores independientes al Sistema de Seguridad Social integral; a las administradoras de riesgos profesionales; a la Policía en lo que corresponde a su personal no uniformado y al personal civil de las Fuerzas Militares.
Se adoptan definiciones para efectos de la presente RESOLUCIÓN.
Se hace identificación de los factores psicosociales y evaluación de los mismos.
Se hace mención de los criterios para la intervención de los factores psicosociales y los criterios mínimos que deben tener en cuenta los empleadores para la intervención de los factores psicosociales en el trabajo y las administradoras de riesgos profesionales para llevar a cabo la asesoría a las empresas, se especifican cuales son las medidas preventivas y correctivas de acoso laboral.
El incumplimiento en alguna directriz de la presente RESOLUCIÓN tendrá sanciones de ley.</t>
  </si>
  <si>
    <t>1252</t>
  </si>
  <si>
    <t>La presente ley tendrá como objeto regular, dentro del marco de la gestión integral y velando por la protección de la salud humana y el ambiente, todo lo relacionado con la importación y exportación de residuos peligrosos en el territorio nacional</t>
  </si>
  <si>
    <t>3450</t>
  </si>
  <si>
    <t>Ministerio de Minas y Energía</t>
  </si>
  <si>
    <t>Por el cual se dictan medidas tendientes al uso racional y eficiente de la Eléctrico eléctrica</t>
  </si>
  <si>
    <t>En el territorio de la República de Colombia, todos los usuarios del servicio de Eléctrico eléctrica sustituirán, conforme a lo dispuesto en el presente decreto, las fuentes de iluminación de baja eficacia lumínica, utilizando las fuentes de iluminación de mayor eficacia lumínica disponibles en el mercado.</t>
  </si>
  <si>
    <t>5604</t>
  </si>
  <si>
    <t>MÉTODOS    DE    ENSAYO    PARA    LA    TOMA    DE    MUESTRAS   Y   EL   ANÁLISIS   FÍSICOQUÍMICO   DE   JABONES</t>
  </si>
  <si>
    <t>Inspección sanitaria</t>
  </si>
  <si>
    <t>Por medio de la cual se adoptan unos formularios para la práctica de visitas de inspección sanitaria a los sistemas de suministro de agua para consumo humano</t>
  </si>
  <si>
    <t>Guía NFPA</t>
  </si>
  <si>
    <t>NFPA</t>
  </si>
  <si>
    <t>Código de seguridad humana</t>
  </si>
  <si>
    <t>El Código de Seguridad Humana tuvo su origen en el trabajo del Comité sobre Seguridad Humana de la Nacional Fire Protección Asociación, el cual fue designado en 1913. Esencialmente el Código consta de cuatro partes principales. La primera parte consiste de los Capítulos 1 al 4 y del 6 al 11; a éstos a menudo se los conoce como los capítulos base o los capítulos fundamentales. La segunda parte es el Capítulo 5, que detalla la opción basada en el desempeño. La parte siguiente consiste de los Capítulos 12 a 42, que son los capítulos sobre ocupaciones. La cuarta y última parte consiste de los Anexos A y B, que contienen información adicional útil. Este código está dirigido a aquellos aspectos de la construcción, la protección y las ocupaciones necesarias para minimizar el peligro para la vida humana en los incendios, incluyendo humo, emanaciones y situaciones de pánico. Identificando así los criterios mínimos para el diseño de los medios de egreso para permitir el rápido escape de los ocupantes de los edificios, o cuando sea deseable, hacia áreas seguras dentro de los edificios.</t>
  </si>
  <si>
    <t>Unidad administrativa especial de información y análisis financiero</t>
  </si>
  <si>
    <t>Por la cual se adiciona la Resolución 285 del 19 de diciembre de 2007 de la Unidad de Información y Análisis Financiero.</t>
  </si>
  <si>
    <t>Otros</t>
  </si>
  <si>
    <t>Lavado de activos</t>
  </si>
  <si>
    <t>Reporte de operaciones sospechosas</t>
  </si>
  <si>
    <t>Por la cual se establecen los elementos que deben contener los Planes de Gestión de Devolución de Productos Pos consumo de Baterías Usadas Plomo Acido, y se adoptan otras disposiciones</t>
  </si>
  <si>
    <t>Art. 5</t>
  </si>
  <si>
    <t>DE LOS CONSUMIDORES O USUARIOS FINALES DE BATERÍAS PLOMO ÁCIDO. Para efectos de los Planes de Gestión de Devolución de Productos Pos consumo de Baterías Usadas Plomo Acido, son obligaciones de los usuarios o consumidores finales las siguientes:
a) Seguir los instrucciones de manejo seguro suministradas por el fabricante o importador del producto hasta finalizar su vida útil; y
b) Entregar los residuos o desechos peligrosos pos consumo al mecanismo de devolución o retorno que el fabricante o importador establezca.</t>
  </si>
  <si>
    <t>por la cual se prohíbe la fabricación, importación, distribución y comercialización de detergentes que contengan fósforo por encima de los límites máximos establecidos.</t>
  </si>
  <si>
    <t>A partir del 26 de febrero de 2010 no se podrán fabricar, importar, distribuir o comercializar en el país detergentes que contengan un porcentaje mayor al 6.5 % de fósforo (=15% de pentóxido de fósforo).</t>
  </si>
  <si>
    <t>Por la cual se aclara la RESOLUCIÓN 372 de 2009 mediante la cual se establecen los elementos que deben contener los Planes de Gestión de Devolución de Productos Posconsumo de Baterías Usadas Plomo Acido y se adoptan otras disposiciones.</t>
  </si>
  <si>
    <t>Aclarar el último inciso del artículo 7o de la RESOLUCIÓN 372 de 2009, el cual quedará así:
Además será necesaria la presentación de las certificaciones y permisos o licencias otorgadas por la autoridad ambiental competente a las empresas que realicen el almacenamiento, tratamiento, aprovechamiento, recuperación y/o disposición final de las Baterías Usadas Plomo Ácido.</t>
  </si>
  <si>
    <t>Reglamento Técnico Andino relativo a los Requisitos y Guía de Inspección para el funcionamiento de establecimientos que fabrican Productos de Higiene Doméstica y Productos Absorbentes de Higiene Personal</t>
  </si>
  <si>
    <t>Requisitos para el funcionamiento de establecimientos que fabrican productos de higiene doméstica y productos absorbentes de higiene personal.
Requisitos de: personal, organización, saneamiento e higiene, edificaciones e instalaciones, equipos accesorios e utensilios, mantenimiento y servicios, almacenamiento y distribución, producción, envase y empaque, aseguramiento de calidad, documentación y archivo, quejas y reclamos, retiro de productos</t>
  </si>
  <si>
    <t>En ejercicio de sus facultades legales, en especial las conferidas por el artículo 4º del Decreto 3085 de 2007 y en desarrollo del parágrafo adicionado por el artículo 2º de la Ley 1250 de 2008 al artículo 19 de la Ley 100 de 1993, modificado por el artículo 6º de la Ley 797 de 2003 y del Decreto 3667 de 2004, modificado por el Decreto 187 de 2005. Registro de independientes con bajos ingresos</t>
  </si>
  <si>
    <t xml:space="preserve">Todos los independientes cotizantes al Sistema General de Seguridad Social en Salud del Régimen Contributivo que tengan ingresos iguales o inferiores a un Salario Mínimo Legal Mensual Vigente deberán inscribirse, junto con sus beneficiarios, en el Registro de Independientes con Bajos Ingresos </t>
  </si>
  <si>
    <t>Licencia por luto
Comentario: La Ley 1280 de 2009 trata sobre la licencia por luto para los trabajadores del sector privado. Para los servidores públicos, consultar la Ley 1635 de 2013.</t>
  </si>
  <si>
    <t>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Este hecho deberá demostrarse mediante documento expedido por la autoridad competente, dentro de los treinta (30) días siguientes a su ocurrencia.</t>
  </si>
  <si>
    <t>Por la cual se establece el procedimiento sancionatorio ambiental y se dictan otras disposiciones.</t>
  </si>
  <si>
    <t>Título II las infracciones en materia ambiental
Título III procedimiento para la imposición de medidas preventivas
Título IV procedimiento sancionatorio
Título V medidas preventivas y sanciones
Título VI disposición final de especímenes de fauna y flora silvestre restituidos</t>
  </si>
  <si>
    <t>Parágrafo. En todo caso las sanciones solamente podrán ser impuestas por
la autoridad ambiental competente para otorgar la respectiva licencia ambiental, permiso, concesión y demás autorizaciones ambientales e instrumentos de manejo y control  ambiental, previo agotamiento del procedimiento sancionatorio. Para el efecto anterior, la autoridad que haya impuesto la medida preventiva deberá dar traslado de las actuaciones a la autoridad ambiental competente, dentro de los cinco (5) días hábiles siguientes a la imposición de la misma</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</si>
  <si>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 El Congreso de Colombia</t>
  </si>
  <si>
    <t>Art. 12, 18, 19, 20, 31</t>
  </si>
  <si>
    <t>Corresponde a los Administradores de Riesgos Profesionales desarrollar estrategias para brindar, permanentemente, información y educación a sus afiliados para garantizar ambientes laborales ciento por ciento (100%) libres de humo.                                                                            
Se deben generar unas disposiciones para garantizar los derechos de las personas no fumadoras frente al consumo de tabaco.</t>
  </si>
  <si>
    <t>Por medio de la cual se define la obesidad y las enfermedades crónicas no transmisibles asociadas a ésta como una prioridad de Salud pública y se adoptan medidas para su control, atención y prevención</t>
  </si>
  <si>
    <t>La obesidad esta declarada como una enfermedad crónica de salud publica, ya que causa enfermedades cardiacas, circulatorias, colesterol alto, estrés, depresión, etc. Es por eso que esta Ley es aplicable a las entidades y organizaciones del estado a nivel nacional y territorial responsables de promover los ambientes sanos, educación y actividad física. El estado a través de determinadas entidades como lo son col deportes, ICBF, Departamento Nacional de Planeación, etc., promoverá políticas de seguridad alimentaria y nutricional, de actividad física, de trasporte activo, de regulación de grasas trans, de regulación de grasas saturadas, etc.</t>
  </si>
  <si>
    <t>Por medio de la cual se expide la Ley de Seguridad en Eventos Deportivos</t>
  </si>
  <si>
    <t>Ley derogada, salvo excepto los artículos 4o y del 218A al 218L por el artículo 242 de la Ley 1801 de 2016</t>
  </si>
  <si>
    <t>Levantamiento y transporte manual de cargas.</t>
  </si>
  <si>
    <t xml:space="preserve">3. RECOMENDACIONES 
3.1 EVITAR TAREAS DE MANIPULACIÓN MANUAL RIESGOSAS 
Se deben evitar tareas de manipulación manual riesgosas siempre que sea posible. Esto se puede lograr mediante un apropiado diseño del sitio de trabajo o de la labor, lo mismo que mediante mecanización o automatización. Por ejemplo, el empujar y halar manual de objetos pesados en una superficie de trabajo puede evitarse empleando correas transportadoras eléctricas o un sistema  transportador de  rodillos inclinado por gravedad.
3.2 VALORACIÓN DEL RIESGO
3.2.1 Identificación del peligro
3.2.1.1 Fuerza 
3.2.1.2 Postura
3.2.1.3 Frecuencia y duración
3.2.1.4 Distancia
3.2.1.5 Características del objeto
3.2.1.7 Características individuales
3.2.1.8 Organización laboral
3.2.2 Valoración y evaluación del riesgo 
3.2.2.1 Método 1. Enfoque generalizado de estimación y evaluación del riesgo
</t>
  </si>
  <si>
    <t>Modifica artículos 11y 17 de la RESOLUCIÓN 2346 de 2009, evaluaciones médicas ocupacionales</t>
  </si>
  <si>
    <t>El empleador podrá contratar la realización de las evaluaciones médicas ocupacionales con prestadores de servicios de Salud Ocupacional, los cuales deben contar con médicos especialistas en Medicina del Trabajo o Salud Ocupacional con licencia vigente en Salud Ocupacional.
El empleador también puede contratar la realización de dichas valoraciones directamente con médicos especialistas en Medicina del Trabajo o Salud Ocupacional, con licencia vigente en Salud Ocupacional.
Los médicos especialistas en Medicina del Trabajo o Salud Ocupacional que formen parte de los servicios médicos de la empresa, podrán realizar las evaluaciones médicas ocupacionales de la población trabajadora a su cargo, siempre y cuando cuenten con licencia vigente en Salud Ocupacional.</t>
  </si>
  <si>
    <t>Modifica Res 990 de 2009 Pagos que se realicen para los periodos de Diciembre</t>
  </si>
  <si>
    <t>Los pagos que se realicen para los períodos de diciembre de 2009 en adelante, correspondientes a cotizantes 41 (independientes sin ingresos) o 42 (pago solo a salud) , exigen su inscripción previa en el Registro de Independientes con Bajos Ingresos, el cual estará publicado en la página web del Ministerio de la Protección Social. La ausencia de la inscripción inhabilita la utilización de estos tipos de cotizantes, por lo cual la persona se considerará un cotizante tipo 3 con las consecuencias que ello implica.”</t>
  </si>
  <si>
    <t>Ergonomía evaluación de posturas de trabajo
estáticas</t>
  </si>
  <si>
    <t>3. RECOMENDACIONES
3.2 PROCEDIMIENTO DE EVALUACIÓN
3.3 DETERMINACIÓN DE LAS POSTURAS DE TRABAJO
3.4 POSTURA DELTRONCO
3.5 POSTURA DE LA CABEZA
3.6 POSTURA DE LAS EXTREMIDADES SUPERIORES
3.7 POSTURA DE LAS EXTREMIDADES INFERIORES</t>
  </si>
  <si>
    <t>149160</t>
  </si>
  <si>
    <t>Lineamientos de prevención y promoción de la influenza H1N1 en los ambientes laborales</t>
  </si>
  <si>
    <t>El riesgo de exposición ocupacional al virus de la influenza A H1N1 puede variar de muy alto a bajo. El nivel de riesgo varía si la actividad laboral exige proximidad o contacto frecuente o extendido con personas potencialmente infectadas con el virus de la influenza A H1N1.  es por esta razón que las empresas públicas y privadas que funcionan en el territorio nacional están obligadas a procurar el cuidado integral de la salud de los trabajadores y de los ambientes de trabajo, teniendo de esta manera la responsabilidad de diseñar y desarrollar en el marco del programa de salud respecto a el virus.</t>
  </si>
  <si>
    <t>1949</t>
  </si>
  <si>
    <t>Ministerio de Comercio, Industria y Turismo</t>
  </si>
  <si>
    <t>Por la cual se expide el reglamento técnico aplicable a cinturones de seguridad para uso en vehículos automotores, que se fabriquen, importen o comercialicen en Colombia.</t>
  </si>
  <si>
    <t>Expedir el presente reglamento técnico aplicable a cinturones de seguridad para uso en vehículos automotores, que se fabriquen, importen o comercialicen en Colombia</t>
  </si>
  <si>
    <t>C-174</t>
  </si>
  <si>
    <t>LICENCIA DE PATERNIDAD REMUNERADA- Duración</t>
  </si>
  <si>
    <t>Declarar INEXEQUIBLES las expresiones ... cuatro (4) días de licencia remunerada de paternidad, en el caso que sólo el padre esté cotizando al Sistema General de Seguridad Social en Salud. En el evento en que ambos padres estén cotizando al Sistema General de Seguridad Social en Salud, se concederán al padre..., pertenecientes al inciso primero del artículo 1º. de la Ley 755 de 2002, por la cual se modifica el parágrafo del artículo 236 del Código Sustantivo del Trabajo -Ley María</t>
  </si>
  <si>
    <t>C-428</t>
  </si>
  <si>
    <t>PENSION DE INVALIDEZ- Requisitos para reconocimiento</t>
  </si>
  <si>
    <t>Con fundamento en lo expresado anteriormente, la Corte procederá a declarar exequibles los apartes demandados del artículo 1 de la Ley 860 de 2003, excepto frente al requisito de fidelidad, que se declarará inexequible tanto en el numeral 1° como en el 2° de la norma, por desconocer el principio de progresividad en materia de derechos prestacionales, de acuerdo con el análisis precedente.</t>
  </si>
  <si>
    <t xml:space="preserve">REQUISITO DE SEMANAS DE COTIZACION PARA PENSION DE INVALIDEZ-  Reforma prima facie regresiva/   REQUISITO DE SEMANAS DE COTIZACION PARA PENSION DE INVALIDEZ-  Efectos desvirtúan presunción de regresividad/  REQUISITO DE SEMANAS DE COTIZACION PARA PENSION DE INVALIDEZ-  Aumento en el número de semanas no vulnera principio de progresividad del derecho a la seguridad social </t>
  </si>
  <si>
    <t xml:space="preserve">Declarar EXEQUIBLE el numeral 2º del artículo 1º de la Ley 860 de 2003, salvo la expresión y su fidelidad de cotización para con el sistema sea al menos del veinte por ciento (20%) del tiempo transcurrido entre el momento en que cumplió veinte (20) años de edad y la fecha de la primera calificación del estado de invalidez, la cual se declara INEXEQUIBLE. </t>
  </si>
  <si>
    <t>C-556</t>
  </si>
  <si>
    <t>INHIBICION DE LA CORTE CONSTITUCIONAL- Improcedencia por configurarse un cargo de inconstitucionalidad</t>
  </si>
  <si>
    <t>Declarar INEXEQUIBLES los literales a) y b) del artículo 12 de la Ley 797 de 2003, por la cual se reforman algunas disposiciones del sistema general de pensiones previsto en la Ley 100 de 1993 y se adoptan disposiciones sobre los Regímenes Pensionales exceptuados y especiales.</t>
  </si>
  <si>
    <t>Espacios Libres de Humo y SPA en las Empresas</t>
  </si>
  <si>
    <t>El consumo de tabaco, alcohol y otras drogas afecta los ambientes de trabajo, agravan los riesgos ocupacionales, atentan contra la salud y la seguridad, constituyéndose en amenaza para la integridad física y mental de la población trabajadora en general, por lo que deben implementar un programa de prevención y control específico para estos riesgos. se debe tener en cuenta que se debe tener el espacio laboral libre de humo.</t>
  </si>
  <si>
    <t>Por el cual se adoptan medidas en relación con el consumo de alcohol</t>
  </si>
  <si>
    <t>Responsabilidad de las Administradores de Riesgos Profesionales. Corresponde a los Administradores de Riesgos Profesionales desarrollar estrategias para brindar, permanentemente, información y educación a sus afiliados para evitar el consumo abusivo de alcohol.</t>
  </si>
  <si>
    <t>Por la cual se reglamenta el Registro Único de Infractores Ambientales (RUIA) y se toman otras determinaciones.</t>
  </si>
  <si>
    <t>Ministerio de ambiente y desarrollo sostenible</t>
  </si>
  <si>
    <t>Por la cual se adopta el Protocolo para el Monitoreo y Seguimiento de la Calidad del Aire.</t>
  </si>
  <si>
    <t>OBJETO. Adoptar a nivel nacional el Protocolo para el Monitoreo y Seguimiento de la Calidad del Aire.
CONTENIDO DEL PROTOCOLO PARA EL MONITOREO Y SEGUIMIENTO DE LA CALIDAD DEL AIRE.
El protocolo establece las directrices, metodologías y procedimientos necesarios para llevar a cabo las actividades de monitoreo y seguimiento de la calidad del aire en el territorio nacional. Este protocolo está compuesto por los siguientes dos manuales, que forman parte integral de la presente resolución:
-- Manual de Diseño de Sistemas de Vigilancia de la Calidad del Aire.
-- Manual de Operación de Sistemas de Vigilancia de la Calidad del Aire.</t>
  </si>
  <si>
    <t>Por el cual se establecen los requisitos de carácter técnico y científico para construcciones sismo resistentes NSR-10</t>
  </si>
  <si>
    <t>Se adopta el  Reglamento Colombiano de Construcción Sismo resistente NSR-10 el cual comienza a regir a partir del 15 de Julio de 2010, quienes soliciten licencias de construcción durante el periodo comprendido entre la fecha de Publicación y la fecha de entrada en vigencia del presente Decreto, podrán acogerse a sus requisitos. El presente Decreto deroga en su totalidad las disposiciones contenidas en los Decretos 33 de 1998, 34 de 1999, 2809 de 2000 y 52 de 2002.</t>
  </si>
  <si>
    <t>Sistemas de Recolección Selectiva y Gestión Ambiental de Residuos de Pilas y/o Acumuladores</t>
  </si>
  <si>
    <t>Art. 16</t>
  </si>
  <si>
    <t>La presente resolución tiene por objeto establecer a cargo de los productores de pilas y/o acumuladores que se comercializan en el país, la obligación de formular, presentar e implementar los Sistemas de Recolección Selectiva y Gestión Ambiental de Residuos de Pilas y/o Acumuladores, con el propósito de prevenir y controlar la degradación del ambiente.
Son obligaciones de los consumidores: Devolver o entregar los residuos de pilas y/o acumuladores a través de los puntos de recolección destinados para esta actividad. Seguir las instrucciones de manejo seguro suministradas por los productores. Separar los residuos de pilas y/o acumuladores de los residuos sólidos domésticos para su entrega en puntos autorizados y destinados para este fin.</t>
  </si>
  <si>
    <t>Revisión Técnico Mecánica</t>
  </si>
  <si>
    <t>Art. 10, 11</t>
  </si>
  <si>
    <t>El artículo 50 de la Ley 769 de 2002, quedará así:
Artículo 50. Condiciones mecánicas, ambientales y de seguridad. Por razones de Seguridad Vial y de protección al ambiente, el propietario o tenedor del vehículo de placas nacionales o extranjeras, que transite por el territorio nacional, tendrá la obligación de mantenerlo en óptimas condiciones mecánicas, ambientales y de seguridad.
El artículo 51 de la Ley 769 de 2002, quedará así:
Artículo 51. 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t>
  </si>
  <si>
    <t>Por la cual se reforma la Ley 769 de 2002 - Código Nacional de Tránsito y se dictan otras disposiciones</t>
  </si>
  <si>
    <t>Las normas del presente Código rigen en todo el territorio nacional y regulan la circulación de los peatones, usuarios, pasajeros, conductores, motociclistas, ciclistas, agentes de tránsito, y vehículos por las vías públicas o privadas que están abiertas al público, o en las vías privadas, que internamente circulen vehículos; así como la actuación y procedimientos de las autoridades de tránsito.</t>
  </si>
  <si>
    <t>Por la cual se reforma la Ley 769 de 2002 - Código Nacional de Tránsito, y se dictan otras disposiciones</t>
  </si>
  <si>
    <t>Para que un vehículo pueda transitar por el Territorio Nacional, debe garantizar como mínimo un perfecto funcionamiento de frenos, del sistema de dirección, del sistema de suspensión, del sistema de señales visuales y audibles permitidas y del sistema de escape de gases; y demostrar un estado adecuado de llantas, del conjunto de vidrios de seguridad y de los espejos y cumplir con las normas de emisiones contaminantes que establezcan las autoridades ambientales.</t>
  </si>
  <si>
    <t>Por la cual se definen rentas de destinación específica para la salud, se adoptan medidas para promover actividades generadoras de recursos para la salud, para evitar la evasión y la elusión de aportes a la salud</t>
  </si>
  <si>
    <t>Art. 26, 33</t>
  </si>
  <si>
    <t xml:space="preserve">Los contratos de prestación de servicios están condicionados a que el contratante verifique la  afiliación y pago por parte del contratista en lo relacionado a los sistemas de protección social, los pagos deberán hacerse sobre la misma base para Salud, Pensión y ARL. Las afiliaciones de ARL solo las podrá hacer el contratista si demuestra que esta afiliado a Salud y Pensión. </t>
  </si>
  <si>
    <t>Por la cual se establecen medidas especiales de protección para las personas que padecen epilepsia, se dictan los principios y lineamientos para su atención integral.</t>
  </si>
  <si>
    <t>Art. 6, 14</t>
  </si>
  <si>
    <t>Programas Integrales de protección a las personas que padecen epilepsia. El Ministerio de la Protección Social exigirá a todos los entes e instituciones de salud del país, la implementación de programas integrales de protección a las personas con epilepsia, en los cuales se incluirá un capítulo especial dirigido a la investigación, detección, tratamiento, rehabilitación, registro y seguimiento a la atención médica integral que se debe brindar a las personas que padecen epilepsia, para tal fin el Ministerio de la Protección Social reglamentará la materia.  
La epilepsia no será considerada impedimento para la postulación, el ingreso y desempeño laboral, deportivo o escolar en condiciones dignas y justas.</t>
  </si>
  <si>
    <t>Mediante el cual se suprime el literal f del articulo 21 del Decreto-Ley 1295 de 1994 (Obligaciones del empleador: Registrar ante el Ministerio de Trabajo y Seguridad Social el comité paritario de salud ocupacional o el vigía ocupacional correspondiente)</t>
  </si>
  <si>
    <t>Art. 65</t>
  </si>
  <si>
    <t>Parágrafo 2 - Registro Comité Paritario de Salud Ocupacional. Suprímase el literal f) del artículo 21 del Decreto-Ley 1295 de 1994."F)Registrar ante el Ministerio de Trabajo y Seguridad Social el comité paritario de salud ocupacional o el vigía ocupacional correspondiente;"</t>
  </si>
  <si>
    <t>Por la cual se modifica la Resolución 601 del 4 de abril de 2006</t>
  </si>
  <si>
    <t>Niveles Máximos Permisibles para Contaminantes Criterio.
Niveles Máximos Permisibles para Contaminantes No Convencionales con Efectos Carcinogénicos y Umbrales para las Principales Sustancias Generadoras de Olores Ofensivos.
Procedimientos de Medición de la Calidad del Aire.</t>
  </si>
  <si>
    <t>Por la cual se establecen los Sistemas de Recolección Selectiva y Gestión Ambiental de Llantas Usadas y se adoptan otras disposiciones.</t>
  </si>
  <si>
    <t>Obligaciones de los consumidores. Para efectos de aplicación de los Sistemas de Recolección Selectiva y Gestión Ambiental de Llantas Usadas, son obligaciones de los consumidores las siguientes:
a) Retornar o entregar las llantas usadas en los puntos de recolección establecidos por los productores;
b) Seguir las instrucciones de manejo seguro suministradas por los productores de llantas.</t>
  </si>
  <si>
    <t>Por la cual se establecen los Sistemas de Recolección Selectiva y Gestión Ambiental de Residuos de Bombillas y se adoptan otras disposiciones.</t>
  </si>
  <si>
    <t>Frente a la recolección selectiva y gestión ambiental de residuos de bombilla, los consumidores tienes las siguientes obligaciones: 1) Devolver o entregar los residuos de bombillas en puntos de recolección dispuestos por los productores. 2) Seguir las instrucciones de manejo seguro. 3) Separar los residuos de bombillas de los residuos sólidos domésticos para su entrega en puntos de recolección.</t>
  </si>
  <si>
    <t xml:space="preserve">Por la cual se establecen los Sistemas de Recolección Selectiva y Gestión Ambiental de Residuos de Computadores y/o Periféricos y se adoptan otras disposiciones.
</t>
  </si>
  <si>
    <t>Art. 6, 15</t>
  </si>
  <si>
    <t>Dentro del sistema de recolección se debe tener en cuenta características tales como: Adecuar puntos de recolección que permitan a los consumidores devolver residuos de computadores, que sean de fácil acceso y sin importar la cantidad.  No se permite cobros al consumidor por este servicio. El sistema debe permitir el reúso de los residuos, promoviendo el aprovechamiento. El sistema de recolección adiciona obligaciones propias de los consumidores tales como: devolución de partes o residuos de computadores o similares aprovechables a través de los puntos autorizados y destinados para esta actividad. Seguir las instrucciones de manejo seguro. Separar los residuos de computadores y/o periféricos de los residuos sólidos domésticos para su entrega.</t>
  </si>
  <si>
    <t>Establece la metodología para el Cálculo de Multas por Infracción a la Normativa Ambiental, manual conceptual y procedimental.</t>
  </si>
  <si>
    <t>La presente resolución tiene por objeto establecer la metodología para la tasación de las multas consagradas en el numeral 1o del artículo 40 de la Ley 1333 del 2009, la cual deberá ser aplicada por todas las autoridades ambientales.</t>
  </si>
  <si>
    <t>Formulario único electrónico de afiliación y manejo de novedades en el Sistema de Seguridad Social Integral  la Protección Social.</t>
  </si>
  <si>
    <t xml:space="preserve">7: Los aportantes son responsables de velar por el cumplimiento de todos los requisitos exigidos (afiliación, verificar el estado de la afiliación, pago en las fechas establecidas, reportes de novedades, envío documentos soportes), para garantizar la prestación de los servicios sin ningún tipo de inconvenientes; así como los cotizantes son responsables de elegir las entidades administradoras de salud, seleccionar la administradora de Pensiones habiendo recibido la correspondiente asesoría, entregar la documentación solicitada, informar las novedades que afecten su condición o la de su grupo familiar con las entidades de seguridad social.    </t>
  </si>
  <si>
    <t>Ministerio de Ambiente y Desarrollo Territorial</t>
  </si>
  <si>
    <t>Por la cual se adoptan los requisitos y evidencias de contribución al desarrollo sostenible del país, se establece el procedimiento para la aprobación nacional de programas de actividades (PoA- por sus siglas en inglés) bajo el Mecanismo de Desarrollo Limpio (MDL) y se reglamenta la autorización de las entidades coordinadoras.</t>
  </si>
  <si>
    <t>Establece las condiciones y requisitos a cumplir de análisis y aprobación de los proyectos que contribuyen al desarrollo sostenible del país</t>
  </si>
  <si>
    <t>Por la cual se adoptan los requisitos y evidencias de contribución al desarrollo sostenible del país y se establece el procedimiento para la aprobación nacional de proyectos de reducción de emisiones de gases de efecto invernadero que optan al Mecanismo de Desarrollo Limpio -- MDL y se dictan otras disposiciones.</t>
  </si>
  <si>
    <t xml:space="preserve">Establece las condiciones y requisitos a cumplir de análisis y aprobación de los proyectos del Mecanismo de Desarrollo Limpio -- MDL. </t>
  </si>
  <si>
    <t xml:space="preserve">Transporte de mercancías peligrosas. </t>
  </si>
  <si>
    <t xml:space="preserve">La presente norma está destinada al uso por parte de individuos responsables del desarrollo y revisión de las tarjetas de emergencia para transporte de mercancías peligrosas usadas y manipuladas en Colombia.
Las tarjetas de emergencia para transporte de mercancías peligrosas son preparadas para los transportadores, profesionales de la salud y la seguridad, trabajadores entrenados empleados por las compañías que requieran transportar mercancías peligrosas y sus clientes, departamentos de bomberos, servicios de atención de emergencias, grupos estatales y locales de atención de emergencias y los miembros de la comunidad. </t>
  </si>
  <si>
    <t>Establecer las condiciones, recursos y obligaciones mínimas que deben cumplir las autoridades sanitarias departamental, distrital y municipal categoría especial 1, 2 y 3 y ambiental competente, para elaborar los mapas de riesgo de la calidad del agua para consumo humano</t>
  </si>
  <si>
    <t>Retilap: El presente reglamento aplica a las instalaciones de iluminación, tanto interior como exterior y en estas últimas se incluye el alumbrado público, a los productos utilizados en ellas y a las personas que las
intervienen, en los siguientes términos: 
110.1 INSTALACIONES.
Los requisitos y prescripciones técnicas de este Reglamento serán de obligatorio cumplimiento en Colombia, en todas las instalaciones de iluminación nuevas, remodelaciones o ampliaciones, públicas o
privadas</t>
  </si>
  <si>
    <t>Según actividad a realizar se toman los artículos correspondientes</t>
  </si>
  <si>
    <t>Por la cual se hacen unas aclaraciones y modificaciones al Reglamento Técnico de Iluminación y Alumbrado Público – Retilap – y se dictan otras disposiciones</t>
  </si>
  <si>
    <t>Transitoriedad para lámparas incandescentes. Modificar transitoriamente el numeral 310.1 Bombillas incandescentes, del Anexo General de la RESOLUCIÓN 18 0540 de 2010, el cual quedará así: “310.1 Bombillas incandescentes 
La Comercialización y el uso en iluminación doméstica o similar en Colombia, estará restringida en los siguientes términos: 
a) Hasta el 30 de junio de 2011, lámparas incandescentes de potencia menor o igual a 150W. 
b) Hasta el 31 de diciembre de 2011 lámparas incandescentes de potencia menor o igual a 75W. 
c) Hasta el 31 de diciembre de 2013 lámparas incandescentes de potencia menor o igual a 60W. 
d) Las eficacias lumínicas de estas fuentes no podrán ser menor de 12,5 lm/W para lámparas de tensiones menores a 130V y no menor de 11 lm/W para lámparas de tensiones mayores.</t>
  </si>
  <si>
    <t>1384</t>
  </si>
  <si>
    <t>Por la cual se adopta el método para establecer los límites de velocidad en las carreteras nacionales, departamentales, distritales y municipales de Colombia.</t>
  </si>
  <si>
    <t>Art. 1, 2, 4</t>
  </si>
  <si>
    <t>349337</t>
  </si>
  <si>
    <t>Accidente de trabajo en comisión laboral</t>
  </si>
  <si>
    <t xml:space="preserve">El accidente que se presente desde que un trabajador empieza su desplazamiento desde su residencia al sitio donde va a cumplir la labor encomendada por instrucciones del empleador, siendo el transporte o no suministrado por el empleador, se considera accidente laboral </t>
  </si>
  <si>
    <t>T-269</t>
  </si>
  <si>
    <t>DERECHO A LA ESTABILIDAD LABORAL REFORZADA</t>
  </si>
  <si>
    <t>El Empleador está obligado al reubicar al trabajador, en un trabajo que tenga los mismos o mayores beneficios laborales reiterando la obligación del Empleador de capacitarlo en lo necesario para desempeñarse en el nuevo cargo, cuando a la letra en su parte pertinente dice:
4. La estabilidad laboral reforzada de los trabajadores discapacitados o en condiciones de debilidad manifiesta y el derecho a la reubicación laboral. Reiteración de Jurisprudencia.</t>
  </si>
  <si>
    <t>Ministerio de Protección Social: Prohibición intermediación laboral</t>
  </si>
  <si>
    <t xml:space="preserve">El ministerio de protección social reitera a las entidades publicas y privadas cooperativas y pre cooperativas, ONG, etc., la prohibición de realizar cualquier forma de intermediación laboral que llegue a afectar los derechos constitucionales, legales y prestacionales de los trabajadores, so pena de incurrir en determinadas sanciones previamente establecidas.   </t>
  </si>
  <si>
    <t>Modifíquese el Reglamento de Construcciones Sismo resistentes, NSR- 10, en los ordinales, numerales, literales y párrafos, figuras, tablas, notas, ecuaciones, valores, coeficientes y demás aspectos técnicos, según documento anexo, que hace parte del presente Decreto.</t>
  </si>
  <si>
    <t>Secretaria Distrital de Ambiente.</t>
  </si>
  <si>
    <t>Por la cual se establece el programa de racionalización, reutilización y reciclaje de bolsas en el Distrito Capital.</t>
  </si>
  <si>
    <t>La Secretaria Distrital de Ambiente establece por medio de esta RESOLUCIÓN crear un programa de racionalización, reutilización y reciclaje de bolsas, con el objetivo de preservar y cuidar el medio ambiente y así lograr fomentar la concientización en los entes involucrados tanto en la producción como en el uso de bolsas plásticas por medio de la planificación y control de los recursos naturales. Se hace alusión al programa ecológico planteado así: "Si el planeta queremos cuidar otras alternativas de empaques debemos usar” el cual ofrece opciones  para disminuir el uso de bolsas de plástico en los puntos de venta a través de procesos de educación ambiental y  campañas de difusión educativa, esta labor será apoyada por la Secretaría de Educación. Esta RESOLUCIÓN busca dentro de sus principales intereses diseñar e implementar una estrategia con los productores y distribuidores de bolsas plásticas con el propósito de incentivar el uso de nuevas tecnologías que no deterioren el ambiente, estrategias que procuren por el remplazo de otros elementos que presten el mismo servicio pero más duradero y en consecuencia se generen menores impactos sobre el medio ambiente. Se pretende desarrollar el programa en tres fases, donde intervendrán productores, comercializadores y consumidores, dentro de sus etapas se espera que se promocione de forma impresa: kilos a cargar, mensajes que incentiven el uso racional y ofrecer otras alternativas de bolsas que permitan múltiples usos (ver modificación del artículo y plazos de cumplimiento). Se especifican sanciones para cada una de las partes.</t>
  </si>
  <si>
    <t>Reforma al sistema de salud</t>
  </si>
  <si>
    <t>Art. 28, 143</t>
  </si>
  <si>
    <t xml:space="preserve">El derecho de los empleadores de solicitar a las Entidades Promotoras de Salud el reembolso del valor de las prestaciones económicas prescribe en el término de tres (3) años contados a partir de la fecha en que el empleador hizo el pago correspondiente al trabajador. 
Para la prueba del accidente de tránsito ante la aseguradora del SOAT, será suficiente la declaración del médico de urgencias sobre este hecho, en el formato que se establezca para el efecto por parte del Ministerio de la Protección Social. </t>
  </si>
  <si>
    <t>Por medio de la cual se reforma el Código Penal, el Código de Procedimiento Penal, el Código de Infancia y Adolescencia, las reglas sobre extinción de dominio y se dictan otras disposiciones en materia de seguridad.</t>
  </si>
  <si>
    <t>Art. 332A</t>
  </si>
  <si>
    <t>Art 332 A. Contaminación ambiental por residuos sólidos peligrosos. El que con incumplimiento de la normatividad existente almacene, transporte o disponga inadecuadamente , residuo sólido, peligroso o escombros, de tal manera que ponga en peligro la calidad de los cuerpos de agua, el suelo o el subsuelo tendrá prisión de 2años y multa de 133,33 a 50,000 SMLMV</t>
  </si>
  <si>
    <t xml:space="preserve">Por el cual se adicionan, el inciso 2° del artículo 1° (objeto)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El Congreso de Colombia
</t>
  </si>
  <si>
    <t>Adiciónese el inciso 2° del artículo 1° de la Ley 1259 del 19 de diciembre de 2008, el cual quedará así:
Artículo 1°. Objeto. La finalidad de la presente ley es crear e implementar el Comparendo Ambiental como instrumento de cultura ciudadana, sobre el adecuado manejo de residuos sólidos y escombros, previendo la afectación del medio ambiente y la salud pública, mediante sanciones pedagógicas y económicas a todas aquellas personas naturales o jurídicas que infrinjan la normatividad existente en materia de residuos sólidos, así como propiciar el fomento de estímulos a las buenas prácticas ambientalistas.
Esta ley busca aplicar los instrumentos legales para proteger desde la fraternidad social y la recuperación ambiental, a los hombres y mujeres que trabajan en la actividad del reciclaje excluyendo el ejercicio arbitrario de la facultad sancionatoria frente a la población vulnerable y garantizando plenamente el derecho al trabajo.</t>
  </si>
  <si>
    <t>Por el cual se modifican los artículos 236, 239, 57, 58 del Código Sustantivo del Trabajo y se dictan otras disposiciones</t>
  </si>
  <si>
    <t>Toda trabajadora en estado de embarazo tiene derecho a una licencia de catorce (14) semanas en la época de parto, remunerada con el salario que devengue al entrar a disfrutar del descanso.
2. Si se tratare de un salario que no sea fijo, como en el caso de trabajo a destajo o por tarea, se toma en cuenta el salario promedio devengado por la trabajadora en el último año de servicios, o en todo el tiempo si fuere menor.
3. Para los efectos de la licencia de que trata este artículo, la trabajadora debe presentar al empleador un certificado médico.                                                                                           4. Todas las provisiones y garantías establecidas en el presente capítulo para la madre biológica se hacen extensivas, en los mismos términos y en cuanto fuere procedente, para la madre adoptante asimilando la fecha del parto a la de la entrega oficial del menor que se adopta.                                   
5. La licencia de maternidad para madres de niños prematuros, tendrá en cuenta la diferencia entre la fecha gestacional y el nacimiento a término, las cuales serán sumadas a las 14 semanas que se establecen en la presente Ley.                                                                                                     
6. En caso de fallecimiento de la madre antes de terminar la licencia por maternidad, el empleador del padre del niño le concederá una licencia de duración equivalente al tiempo que falta para expirar el periodo de la licencia posterior al parto concedida a la madre.</t>
  </si>
  <si>
    <t>Por medio de la cual se garantiza la igualdad salarial  retribución laboral entre mujeres y hombres, se establecen mecanismos para erradicar cualquier forma de discriminación y se dictan otras disposiciones</t>
  </si>
  <si>
    <t>Todos los trabajadores y trabajadoras son iguales ante la Ley, tienen la misma protección y las mismas garantías. Es por eso que los factores de valoración salarial se basaran en la formación profesional, condiciones del trabajo, etc. Con el fin de dar cumplimiento a lo anterior, las empresas tendrán la obligación de llevar un registro de perfil y asignación de cargos por sexo. EL Ministerio de Trabajo implementara auditorias a las empresas de manera aleatoria. Se fortalecerá el acceso de las mujeres al trabajo urbano y rural.</t>
  </si>
  <si>
    <t>Por la cual se promueve la cultura en seguridad social en Colombia, se establece la semana de las seguridad social, se implementa la jornada nacional de la seguridad social y se dictan otras disposiciones.</t>
  </si>
  <si>
    <t>Art. 1, 3, 8</t>
  </si>
  <si>
    <t>El Ministerio de Cultura fomentará y hará partícipes a los diferentes grupos étnicos que conforman la nación colombiana del programa por la construcción y apropiación de una cultura de la seguridad social, conforme sus costumbres y tradiciones.
SEMANA DE LA SEGURIDAD SOCIAL. Declárese como la Semana de la Seguridad Social la última semana del mes de abril de cada año, en honor al 27 de abril de 1955, fecha en la cual entró en vigencia el Convenio 102 de la Organización Internacional del Trabajo (OIT) (Norma Mínima) que, conjuntamente con la Declaración de Filadelfia, constituye una de las referencias mundiales de mayor relevancia, influencia e impacto en materia de Seguridad Social.</t>
  </si>
  <si>
    <t>Por la cual se promueve la formación de hábitos, comportamientos y conductas seguros en la vía y se dictan otras disposiciones</t>
  </si>
  <si>
    <t>Art. 2, 3</t>
  </si>
  <si>
    <t>Actores de la vía. Son actores de la vía, todas las personas que asumen un rol determinado, para hacer uso de las vías, con la finalidad de desplazarse entre un lugar y otro, por lo tanto se consideran actores de tránsito y de la vía los peatones, los transeúntes, los pasajeros y conductores de vehículos automotores y no automotores, los motociclistas, los ciclistas, los acompañantes, los pasajeros, entre otros.
Educación Vial. Reglamentado por el art. 1, Decreto Nacional 2851 de 2013. La educación vial consiste en acciones educativas, iniciales y permanentes, cuyo objetivo es favorecer y garantizar el desarrollo integral de los actores de la vía, tanto a nivel de conocimientos sobre la normativa, reglamentación y señalización vial, como a nivel de hábitos, comportamientos, conductas, y valores individuales y colectivos, de tal manera que permita desenvolverse en el ámbito de la movilización y el tránsito en perfecta armonía entre las personas y su relación con el medio ambiente, mediante actuaciones legales y pedagógicas, implementadas de forma global y sistémica, sobre todos los ámbitos implicados y utilizando los recursos tecnológicos más apropiados .</t>
  </si>
  <si>
    <t>Por la cual se adopta el Plan para la Gestión Integral de Residuos Peligrosos para el Distrito Capital</t>
  </si>
  <si>
    <t>Son corresponsables de la Gestión Integral de Residuos Peligrosos en el Distrito Capital, de acuerdo con sus deberes, derechos, funciones, competencias, actividades, recursos y posibilidades, todas las personas naturales y jurídicas, públicas y privadas que generen, gestionen o manejen residuos o desechos peligrosos, ubicadas en el Distrito Capital.</t>
  </si>
  <si>
    <t>Por el cual se reglamenta parcialmente la Ley 1233 de 2008 y el artículo 63 de la Ley 1429 de 2010</t>
  </si>
  <si>
    <t>Para los efectos de los incisos 1° y 3° del artículo 63 de la Ley 1429 de 2010, cuando se hace mención a intermediación laboral, se entenderá como el envío de trabajadores en misión para prestar servicios a empresas o instituciones.
Esta actividad es propia de las empresas de servicios temporales según el artículo 71 de la Ley 50 de 1990 y el Decreto 4369 de 2006. Por lo tanto esta actividad no está permitida a las cooperativas y pre cooperativas de trabajo asociado</t>
  </si>
  <si>
    <t>Por el cual se crea la Unidad Nacional para la Gestión del Riesgo de Desastre (modifica Dec. 244/2012)</t>
  </si>
  <si>
    <t xml:space="preserve">Decretan las funciones de la unidad nacional para la gestión del riesgo de desastres en el país dentro de las cuales se destaca el dirigir y coordinar el Sistema Nacional para la Prevención y Atención de Desastres, además de  hacer seguimiento a su funcionamiento y efectuar propuestas para su mejora en los niveles nacional y territorial. </t>
  </si>
  <si>
    <t xml:space="preserve">Ministerio de Trabajo </t>
  </si>
  <si>
    <t>Equidad Laboral con Enfoque Diferencial y de Género para las Mujeres</t>
  </si>
  <si>
    <t xml:space="preserve">El presente Decreto tiene por objeto definir las acciones
necesarias para promover el reconocimiento social y económico del trabajo de las mujeres, implementar mecanismos para hacer efectivo el derecho a la igualdad salarial y desarrollar campañas de erradicación de todo acto de discriminación y violencia contra las mujeres en el ámbito laboral. </t>
  </si>
  <si>
    <t xml:space="preserve">Ministerio de protección Social </t>
  </si>
  <si>
    <t xml:space="preserve">Por el cual se adopta un mecanismo transitorio para Garantizar la afiliación al régimen contributivo del sistema general del régimen de salud   </t>
  </si>
  <si>
    <t xml:space="preserve">Los afiliados al Régimen Contributivo del Sistema General de Seguridad Social en Salud, con ingresos mensuales que son inferiores o iguales a un SMLMV, podrán seguir cotizando a dicho Régimen hasta el 30 de junio de 2012, utilizando para el efecto el tipo de cotizante 42, previsto en la Planilla Integrada de Liquidación de Aportes-PILA-, siempre y cuando a la fecha de entrada en vigencia del presente Decreto, se encuentren inscritos en el Registro de Independientes de Bajos Ingresos. </t>
  </si>
  <si>
    <t xml:space="preserve">SECRETARÍA DISTRITAL DE AMBIENTE. FIJA EL PROCEDIMIENTO DE COBRO POR SERVICIO DE EVALUACIÓN Y SEGUIMIENTO AMBIENTAL ESTABLECIDO EN LA LEY 633 DE 2000. </t>
  </si>
  <si>
    <t>Fija el procedimiento de cobro por servicio de evaluación y seguimiento ambiental establecido en el artículo 96 de la Ley 633 de 2000 así como adopta la escala tarifaria para el cobro de los servicios de evaluación y seguimiento de las licencias ambientales, permisos, concesiones, autorizaciones y demás instrumentos de manejo y control ambiental para proyectos cuyo valor sea inferior a 2115 SMMV y la tabla única para la aplicación de los criterios definidos en el sistema y método de la tarifa de este cobro a que hace referencia la resolución del Ministerio de Ambiente, Vivienda y Desarrollo Territorial N.º 1280 del 07 de julio de 2010.</t>
  </si>
  <si>
    <t>Uso racional y eficiente de la energía eléctrica</t>
  </si>
  <si>
    <t>Sustitución de energía eléctrica a una eficiente</t>
  </si>
  <si>
    <t>1454</t>
  </si>
  <si>
    <t>Por la cual se dictan normas orgánicas sobre ordenamiento territorial y se modifican otras disposiciones</t>
  </si>
  <si>
    <t>La presente ley tiene por objeto dictar las normas orgánicas para la organización político administrativa del territorio colombiano; enmarcar en las mismas el ejercicio de la actividad legislativa en materia de normas y disposiciones de carácter orgánico relativas a la organización político administrativa del Estado en el territorio; establecer los principios rectores del ordenamiento; definir el marco institucional e instrumentos para el desarrollo territorial; definir competencias en materia de ordenamiento territorial entre la Nación, las entidades territoriales y las áreas metropolitanas y establecer las normas generales para la organización territorial.</t>
  </si>
  <si>
    <t>222</t>
  </si>
  <si>
    <t>Se establecen requisitos para la gestión ambiental integral de equipos y desechos que consisten, contiene y están contaminados con Bifenilos Policlorados (PCB)</t>
  </si>
  <si>
    <t>Que los equipos y residuos contaminados con PCB pueden generar degradación ambiental según sus características de persistencia, toxicidad, bioacumulación y efectos agudos y crónicos en los organismos vivos y en el ambiente si no se gestionan y manejan adecuadamente.</t>
  </si>
  <si>
    <t>C-219</t>
  </si>
  <si>
    <t>Declarar INEXEQUIBLE el Decreto Legislativo 015 de 2011 Por el cual se establecen los límites máximos de velocidad para garantizar la seguridad vial en el Estado de Emergencia Económica, Social y Ecológica.</t>
  </si>
  <si>
    <t>Reducción límites permitidos de velocidad</t>
  </si>
  <si>
    <t>Etiquetas ambientales tipo I. Sello ambiental colombiano.
Criterios para productos limpiadores institucionales, industriales y para uso doméstico</t>
  </si>
  <si>
    <t>El propósito global de las etiquetas y declaraciones ambientales es promover la demanda y la oferta de productos y servicios que causen menor impacto en el ambiente, mediante la comunicación de información verificable y exacta, no engañosa, sobre aspectos ambientales de dichos productos y servicios, para estimular el mejoramiento ambiental continuo impulsado por el mercado.
La presente norma se enmarca en la implementación del esquema del Sello Ambiental Colombiano, cuya reglamentación de uso se estableció mediante la Resolución 1555 de 2005 de los Ministerios de Ambiente, Vivienda y Desarrollo Territorial, y de Comercio, Industria y Turismo.</t>
  </si>
  <si>
    <t xml:space="preserve">IBL (Ingreso base de Liquidación)  contribuciones parafiscales SENA, ICBF y Cajas de Compensación Familiar </t>
  </si>
  <si>
    <t>Están obligadas al pago de aportes parafiscales todos los empleadores y entidades publicas y privadas, para el caso del ICBF el 3% del valor de la nómina mensual, para el SENA el 2% y para caja de compensación familiar 4%  el IBL será la base de liquidación del concepto de nómina mensual de salarios(entiéndase como la totalidad de los pagos hechos por concepto de los diferentes elementos integrantes de salario así como los descansos remunerados de ley entre los que se encuentran  las vacaciones pagadas en dinero, no disfrutadas durante la relación laboral).Para el caso del salario integral se liquidaran sobre el 70% del salario o de las vacaciones. El Auxilio de transporte no hace base para el calculo de parafiscales, Las Bonificaciones y pagos que recibe el trabajador objeto de pactos de desvalorización habituales u ocasionales que por escrito entre trabajador y empleador se especifique que no constituye salario, no se tendrán en cuenta en IBL. Los viáticos permanentes constituyen salario en cuando son destinados para manutención y alojamiento pero no para transporte o gastos de representación.</t>
  </si>
  <si>
    <t>Departamento Administrativo De La Función Pública</t>
  </si>
  <si>
    <t>Por el cual se dictan normas para suprimir o reformar regulaciones, procedimientos y trámites innecesarios existentes en la Administración Pública</t>
  </si>
  <si>
    <t>Art. 140</t>
  </si>
  <si>
    <t>El aviso de que trata el artículo 220 del Código Sustantivo del Trabajo se hará a la Administradora de Riesgos Profesionales a la que se encuentre afiliado el empleador, en los términos y condiciones establecidos en la normatividad que rige el Sistema General de Riesgos Profesionales.</t>
  </si>
  <si>
    <t>Art. 110</t>
  </si>
  <si>
    <t>HISTORIAS CLÍNICAS: En caso de liquidación de una entidad perteneciente al Sistema General de Seguridad Social en Salud, responsable de la custodia y conservación de las historias clínicas, esta entidad deberá entregar al usuario o a su representante legal la correspondiente historia clínica, para lo cual publicará como mínimo dos (2) avisos en un diario de amplia circulación nacional con un intervalo de ocho (8) días, en el cual se indicará el plazo y las condiciones para que los usuarios retiren sus historias clínicas, plazo que podrá extenderse hasta por dos (2) meses más, contada, a partir de la publicación del último aviso.</t>
  </si>
  <si>
    <t xml:space="preserve">Ley Anti trámites. Acreditación de los beneficiarios de un cotizante, mayores de 18 años y menores de 25 que sean estudiantes </t>
  </si>
  <si>
    <t>Art. 119</t>
  </si>
  <si>
    <t>A partir de enero 1 de 2013, la acreditación de los beneficiarios, mayores de 18 años y menores de 25, de un cotizante, exclusivamente estudiantes se verificará por la EPS a través de la base de datos que indique el Ministerio de salud y Protección Social sin ser necesario el certificado de estudios expedido por le Entidad de Educación.</t>
  </si>
  <si>
    <t>Por el cual se dictan normas para suprimir o reformas regulaciones, procedimientos y trámites innecesarios existente en la Administración Pública</t>
  </si>
  <si>
    <t>Art. 121, 142</t>
  </si>
  <si>
    <t>El trámite para el reconocimiento de incapacidades por enfermedad general y licencias de maternidad o paternidad a cargo del Sistema General de Seguridad Social en Salud, deberá ser realizado, por el empleador ante las entidades promotoras de salud, EPS. En ningún caso debe ser trasladado al afiliado el trámite para la obtención de dicho reconocimiento.  Será obligación de los afiliados informar al empleador sobre la expedición de una incapacidad o licencia.
 El manual único para la calificación de invalidez, expedido por el Gobierno Nacional contempla los criterios técnicos de evaluación para calificar la imposibilidad que tenga el afectado para desempeñar su trabajo por pérdida de su capacidad laboral</t>
  </si>
  <si>
    <t xml:space="preserve">Ley Anti trámites. Vigencia de la licencia de conducción </t>
  </si>
  <si>
    <t>Art. 197</t>
  </si>
  <si>
    <t>Las licencias de conducción para vehículos de servicio particular tendrán una vigencia de diez (10) años para conductores menores de sesenta (60) años de edad, de cinco (5) años para personas entre sesenta (60) años y ochenta (80) años, y de un (1) año para mayores de ochenta (80) años de edad. Las licencias de conducción para vehículos de servicio público tendrán una vigencia de tres (3) años para conductores menores de sesenta (60) años de edad y de un (1) año para mayores de sesenta (60) años de edad.  
Las licencias de conducción se renovarán presentando un nuevo examen de aptitud física, mental y de coordinación motriz, y previa validación en el sistema RUNT que la persona se encuentra al día por concepto de pago de multas por infracciones a las normas de tránsito, debidamente ejecutoriadas</t>
  </si>
  <si>
    <t>Ley Anti trámites. Revisión periódica de los vehículos</t>
  </si>
  <si>
    <t>Art. 201, 202</t>
  </si>
  <si>
    <t>Se ordena a las empresas de transporte terrestre automotor de carga, pasajeros por carretera, especial y mixto de radio de acción nacional, que una vez ocurrido un accidente de tránsito donde se vea involucrado un vehículo afiliado a la empresa y que tenga como resultado víctimas fatales, se proceda dentro de las veinticuatro (24) horas siguientes al hecho, a la elaboración y envió a la Superintendencia de Puertos y Transportes de un informe con la información correspondiente al vehículo y conductor</t>
  </si>
  <si>
    <t>Guía para la identificación de los peligros y la valoración de los riesgos
en seguridad y salud ocupacional</t>
  </si>
  <si>
    <t xml:space="preserve">3.2.3 Identificar los peligros 
3.2.3.2 Efectos posibles 
3.2.4 Identificación de los controles existentes 
3.2.5 Valorar el riesgo 
3.2.5.1 Definición de los criterios de aceptabilidad del riesgo 
3.2.5.2 Evaluación de los riesgos
3.2.6 Elaborar el plan de acción para el control de los riesgos
3.2.7 Criterios para establecer controles 
3.2.8 Medidas de intervención 
3.2. 9 Revisión de la conveniencia del plan de acción
3.2.10 Mantenimiento y actualización </t>
  </si>
  <si>
    <t>Por el cual se establecen reglas para cancelar la multiafiliación en el Sistema General de Riesgos Profesionales</t>
  </si>
  <si>
    <t xml:space="preserve">Si el trabajador esta cotizando a varias entidades Administradoras de Riesgos profesionales, se entenderá afiliado a la última entidad a la cual se vinculó o a la ultima a la cual realizó el pago de las cotizaciones.  </t>
  </si>
  <si>
    <t>Autoridad Nacional de Licencias Ambientales</t>
  </si>
  <si>
    <t>Por el cual se aprueba un sistema de recolección selectiva y gestión ambiental de residuos de bombillas.</t>
  </si>
  <si>
    <t>Aprobación de gestores</t>
  </si>
  <si>
    <t>Por el cual se establece la conformación y funcionamiento del Comité de Convivencia Laboral en entidades públicas y empresas privadas y se dictan otras disposiciones</t>
  </si>
  <si>
    <t>Se decreta la conformación del Comité de Convivencia Laboral compuesto por un número igual de representantes del empleador y de los trabajadores, con sus respectivos suplentes. Entre sus funciones, dar trámite de quejas por acoso laboral, escuchar a las partes involucradas, llegar a acuerdos, formular planes para promover la convivencia laboral, hacer seguimiento a las recomendaciones dadas y elaborar informes trimestrales sobre la gestión.</t>
  </si>
  <si>
    <t>No discriminación a persona en situación de discapacidad; Declarar INEXEQUIBLE el artículo 137 del Decreto Ley 19 de 2012, que derogó el artículo 26 de la Ley 361 de 1997, por el cargo de exceso en el ejercicio de las facultades extraordinarias.</t>
  </si>
  <si>
    <t>ESTABILIDAD LABORAL REFORZADA DE TRABAJADORES CON DISCAPACIDAD-Constituye un derecho constitucional / Alcance de la protección -Improcedencia en casos de invalidez o pérdida de capacidad laboral de 50% o más</t>
  </si>
  <si>
    <t>Unidad Administrativa Especial de servicios públicos - UAESP</t>
  </si>
  <si>
    <t>Por la cual se establece el listado detallado los materiales reciclables y no reciclables para la separación en la fuente de los residuos sólidos domésticos en el distrito capital</t>
  </si>
  <si>
    <t>Por la cual se modifica parcialmente la RESOLUCIÓN 652 de 2012</t>
  </si>
  <si>
    <t xml:space="preserve">Modificación al articulo 3 de la RESOLUCIÓN 652 de 2012. Se establece la composición, competencias actitudinales y comportamentales del comité de convivencia laboral.
Modificación al artículo  4 de la RESOLUCIÓN 652 de 2012 deberán conformarse un comité por empresa y podrán voluntariamente integrar comités de convivencia laboral adicionales.   
Modificación al artículo  9 de la RESOLUCIÓN 652 de 2012  el comité deberá reunirse cada tres meses.
Modificación al artículo  14 de la RESOLUCIÓN 652 de 2012 las disposiciones contenidas en esta RESOLUCIÓN deberán implementarse a mas tardar el 31/12/2012. </t>
  </si>
  <si>
    <t xml:space="preserve"> Subsistema Nacional de Voluntarios de Primera Respuesta</t>
  </si>
  <si>
    <t xml:space="preserve">Los empleadores otorgarán permisos para ausentarse del lugar de trabajo, sin que se suspenda la relación laboral y las obligaciones con el empleado, a los miembros del Sub sistema Nacional de Voluntarios en Primera Respuesta cuando se deba atender un desastre, emergencia o evento antrópico, lo anterior de conformidad con las normas que regulen la materia. </t>
  </si>
  <si>
    <t>Por el cual se adopta la política nacional de gestión del riesgo de desastres y se establece el sistema nacional de gestión del riesgo de desastres y se dictan otras disposiciones</t>
  </si>
  <si>
    <t>Capítulo I. la gestión del riesgo, es un proceso social orientado a la formulación, ejecución, seguimiento y evaluación de políticas, estrategias, planes, programas, regulaciones, instrumentos, medidas y acciones permanentes para el conocimiento y la reducción del riesgo y para el manejo de desastres. La gestión del riesgo es responsabilidad de todas las autoridades y de los habitantes del territorio colombiano. Todo esto es basado en el principio de igualdad, principio de protección, principio de solidaridad social, etc.  Capitulo II. Son integrantes del sistema nacional:
Las entidades públicas, entidades privadas con ánimo y sin ánimo de lucro, la Comunidad.  El presidente de la republica está investido de las competencias constitucionales y legales para conservar la seguridad, la tranquilidad y la salubridad en todo el territorio nacional. Se creara el Consejo Nacional para la Gestión del Riesgo, en adelante el Consejo Nacional, el cual será la instancia superior encargada de orientar el sistema nacional.                                                   Capitulo IV. La Unidad Nacional para la Gestión del Riesgo de Desastres, deberá poner en marcha, un sistema nacional de información para la gestión del riesgo de desastres. Las autoridades departamentales, distritales y municipales crearán sistemas de información para la gestión del riesgo de desastres en el ámbito de su jurisdicción en armonía con el sistema nacional.</t>
  </si>
  <si>
    <t>Por la cual se modifica la Ley 749 de 2002 y la Ley 1383 de 2010 en temas de embriaguez y reincidencia y se dictan otras disposiciones</t>
  </si>
  <si>
    <t xml:space="preserve">Se estipulan las sanciones para las personas que conduzcan con grado de embriaguez. Dependiendo de este grado de embriague las sanciones son mas rigurosas y estrictas partiendo de 20 mg de etanol hasta un grado 3 de alcoholemia. </t>
  </si>
  <si>
    <t>Por la cual se modifica el sistema de riesgos laborales y se dictan otras disposiciones en materia de Salud Ocupacional</t>
  </si>
  <si>
    <t>Es el conjunto de entidades públicas y privadas, normas y procedimientos, destinados a prevenir, proteger y atender a los trabajadores de los efectos de las enfermedades y los accidentes que puedan ocurrirles con ocasión o como consecuencia del trabajo que desarrollan.
Las disposiciones vigentes de salud ocupacional relacionadas con la prevención de los accidentes de trabajo y enfermedades laborales y el mejoramiento de las condiciones de trabajo, hacen parte integrante del Sistema General de Riesgos Laborales.</t>
  </si>
  <si>
    <t>Por la cual se dictan normas para garantizar la atención integral a personas que consumen sustancias psicoactivas y se crea el premio nacional “entidad comprometida con la prevención del consumo, abuso y adicción a sustancias” psicoactivas</t>
  </si>
  <si>
    <t>Art. 1 al 8</t>
  </si>
  <si>
    <t>Se reconoce que el consumo, abuso y adicción a sustancias psicoactivas, lícitas o ilícitas es un asunto de salud pública y bienestar de la familia, la comunidad y los individuos. Por lo tanto, el abuso y la adicción deberán ser tratados como una enfermedad que requiere atención integral por parte del Estado, mediante el sistema general de seguridad social en salud. todos los tratamientos además deber ser informados a las personas para saber el proceso a seguir.  además se generara una prevención rigurosa de esta enfermedad y se premiara a las entidades que promuevan esta prevención.</t>
  </si>
  <si>
    <t xml:space="preserve">Por medio de la cual se establece la Ley general de 
Bomberos de Colombia
</t>
  </si>
  <si>
    <t>Art. 1, 26</t>
  </si>
  <si>
    <t xml:space="preserve">La gestión integral del riesgo contra incendio, los preparativos y atención de rescates en todas sus modalidades y la atención de incidentes con materiales peligrosos es responsabilidad de todas las autoridades y de los habitantes del territorio colombiano.  Art 18.  Los Cuerpos de Bomberos son Oficiales, Voluntarios y Aeronáuticos, así: a) Cuerpos de Bomberos Oficiales: Son aquellos que crean los concejos distritales o municipales, para el cumplimiento del servicio público para la gestión integral del riesgo contra incendio, b) Los Cuerpos de Bomberos Voluntarios: Son aquellos organizados como asociaciones sin ánimo de lucro, de utilidad común, c) Los Bomberos Aeronáuticos: son aquellos cuerpos de bomberos especializados y a cargo de los explotadores públicos y privados de aeropuertos.            Cuando exista un Cuerpo de Bomberos Oficial y
Cuerpo de Bomberos Voluntarios, la Dirección Nacional de Bomberos, determinará la coordinación operativa en su respectiva jurisdicción.   </t>
  </si>
  <si>
    <t>Por la cual se adiciona el numeral 4.5 al Capitulo 4 del Protocolo para el Control y Vigilancia de la Contaminación Atmosférica Generada por Fuentes Fijas adoptado a través de la RESOLUCIÓN 760 de 2010 y ajustado por la RESOLUCIÓN 2153 de 2010 y se adoptan otras disposiciones</t>
  </si>
  <si>
    <t>4.5 Metodología adicional para la aplicación de Buenas Prácticas de Ingeniería (BPI). Análisis de la dispersión de los contaminantes con base en las características de la fuente de emisión.</t>
  </si>
  <si>
    <t>Por el cual se reglamenta el inciso primero del parágrafo 3° del artículo 33 de la Ley 100 de 1993, modificado por el artículo 9° de la Ley 797 de 2003. Retiro con justa causa.</t>
  </si>
  <si>
    <t>El objeto del presente Decreto es establecer las medidas que garanticen que no se presente solución de continuidad entre el momento del retiro del servicio del trabajador del sector público o privado y su inclusión en nómina de pensionados y sus disposiciones aplican a los empleadores de los sectores público y privado y a las administradoras del Régimen de Prima Media con Prestación Definida y del Régimen de Ahorro Individual con Solidaridad.</t>
  </si>
  <si>
    <t>Este Decreto, por su parte corrige un yerro de la Ley 1562 de 2012</t>
  </si>
  <si>
    <t>Se advirtió de un error en el articulo 6 que dice "El mismo porcentaje del monto de las cotizaciones se aplicará para las personas vinculadas a través de un contrato formal de prestación de servicios personales, sin embargo, su afiliación estará a cargo del contratante " el artículo correcto es "El mismo porcentaje del monto de las cotizaciones se aplicará para las personas vinculadas a través de un contrato formal de prestación de servicios personales, sin embargo, su afiliación estará a cargo del contratante y el pago a cargo del contratista"</t>
  </si>
  <si>
    <t>Servicio Nacional de Aprendizaje- SENA</t>
  </si>
  <si>
    <t>Por la cual se establecen los lineamientos para el cumplimiento de la RESOLUCIÓN  1409 del 23 de Julio de 2012 expedida por el ministerio de trabajo, sobre trabajos en alturas y se dictan otras disposiciones. Se establecen los lineamientos para ser autorizado como centro autorizado de entrenamiento en alturas</t>
  </si>
  <si>
    <t>Delegar en los Subdirectores de Centros de Formación Profesional Integral la facultad de autorizar a las personas naturales o jurídicas con licencia en salud ocupacional para ofrecer programas de capacitación de trabajo seguro en alturas.  Esta delegación incluye resolver las solicitudes que presenten las personas naturales o jurídicas interesadas en ofrecer programas de capacitación de trabajo seguro en alturas, realizar los trámites administrativos, resolver el recurso de reposición y demás actuaciones que se requieran para adoptar las decisiones que en derecho correspondan en el tema de trabajo seguro en alturas.
Deroga la Resolución 1486 de 2009 en el artículo 24 de la Resolución 2578 de 2012</t>
  </si>
  <si>
    <t xml:space="preserve">Por medio de la cual se establece la conformación y funcionamiento del Comité de Convivencia Laboral, los mecanismos de prevención y corrección de las conductas de acoso laboral, y se determina el procedimiento interno para superar las situaciones que atentan contra la armonía laboral' </t>
  </si>
  <si>
    <t>Guía-NTC ISO</t>
  </si>
  <si>
    <t>Sistemas de gestión ambiental, guía para la implementación de un sistema de gestión ambiental por etapas, incluyendo en empleo de la evaluación de desempeño ambiental.</t>
  </si>
  <si>
    <t>1562</t>
  </si>
  <si>
    <t>Por la cual se modifica el Sistema de Riesgos Laborales y se dictan otras disposiciones en materia de Salud Ocupacional.</t>
  </si>
  <si>
    <t>Art. 7, 11</t>
  </si>
  <si>
    <t>EFECTOS POR EL NO PAGO DE APORTES AL SISTEMA GENERAL DE RIESGOS LABORALES.
Capacitación a los miembros del comité paritario de salud ocupacional en aquellas empresas con un número mayor de 10 trabajadores, o a los vigías ocupacionales, quienes cumplen las mismas funciones de salud ocupacional, en las empresas con un número menor de 10 trabajadores.</t>
  </si>
  <si>
    <t xml:space="preserve">Por la cual se modifica el Sistema de Riesgos Laborales y se dictan otras disposiciones en materia de Salud Ocupacional.
</t>
  </si>
  <si>
    <t>Programa de Salud Ocupacional: en lo sucesivo se entenderá como el Sistema de Gestión de la Seguridad y Salud en el Trabajo SG-SST. Este Sistema consiste en el desarrollo de un proceso lógico y por etapas, basado en la mejora continua y que incluye la política, la organización, la planificación, la aplicación, la evaluación, la auditoría y las acciones de mejora con el objetivo de anticipar, reconocer, evaluar y controlar los riesgos que puedan afectar la seguridad y salud en el trabajo</t>
  </si>
  <si>
    <t>1580</t>
  </si>
  <si>
    <t>Por la cual se crea la pensión familiar.</t>
  </si>
  <si>
    <t>Adiciónese un nuevo Capítulo al Título IV al Libro I de la Ley 100 de 1993, y un nuevo artículo al Capítulo V, el cual quedará así:
CAPÍTULO V Pensión familiar
Artículo 151A . Definición de Pensión Familiar . Es aquella que se reconoce por la suma de esfuerzos de cotización o aportes de cada uno de los cónyuges o cada uno de los compañeros permanentes, cuyo resultado es el cumplimiento de los requisitos establecidos para la pensión de vejez en el régimen de prima media con prestación definida o régimen de ahorro individual y de conformidad con lo establecido en la Ley 100 de 1993.</t>
  </si>
  <si>
    <t>2667</t>
  </si>
  <si>
    <t>Por el cual se reglamenta la tasa retributiva por la utilización directa e indirecta del agua como receptor de los vertimientos puntuales, y se toman otras determinaciones.</t>
  </si>
  <si>
    <t>Es aquella que cobrará la autoridad ambiental competente a los usuarios por la utilización directa e indirecta del recurso hídrico como receptor de vertimientos puntuales directos o indirectos y sus consecuencias nocivas, originados en actividades antrópicas o propiciadas por el hombre y actividades económicas o de servicios, sean o no lucrativas.
La tasa retributiva por vertimientos puntuales directos o indirectos, se cobrará por la totalidad de la carga contaminante descargada al recurso hídrico. La tasa retributiva se aplicará incluso a la contaminación causada por encima de los límites permisibles sin perjuicio de la imposición de las medidas preventivas y sancionatorias a que haya lugar. El cobro de la tasa no implica bajo ninguna circunstancia la legalización del respectivo vertimiento.</t>
  </si>
  <si>
    <t>4505</t>
  </si>
  <si>
    <t>Por la cual se establece el reporte relacionado con el registro de las actividades de Protección Específica, Detección Temprana y la aplicación de las Guías de Atención Integral para las enfermedades de interés en salud pública de obligatorio cumplimiento.</t>
  </si>
  <si>
    <t>RESPONSABILIDADES DE LAS INSTITUCIONES PRESTADORAS DE SERVICIOS DE SALUD, PÚBLICAS Y PRIVADAS.
En cumplimiento de lo dispuesto en el artículo 114 de la Ley 1438 de 2011, las Instituciones Prestadoras de Servicios de Salud, públicas y privadas, serán responsables de:
1. Recolectar y reportar a las Empresas Administradoras de Planes de Beneficios, incluidas las de régimen de excepción de salud y a las Direcciones Municipales y Distritales de Salud, el registro por persona de las actividades de Protección Específica, Detección Temprana y la aplicación de las Guías de Atención Integral de las enfermedades de interés en salud pública de obligatorio cumplimiento, según el Anexo Técnico, que hace parte integral de esta Resolución.
2. Capacitar a su personal en el registro y soporte clínico relacionado con las actividades de Protección Específica, Detección Temprana y la aplicación de las Guías de Atención Integral de las enfermedades de interés en salud pública de obligatorio cumplimiento.</t>
  </si>
  <si>
    <t>C-1051</t>
  </si>
  <si>
    <t>LEY APROBATORIA DE TRATADO SOBRE PROTECCION DE OBTENCIONES VEGETALES- Inexequibilidad por falta de consulta de previa</t>
  </si>
  <si>
    <r>
      <t>Dicha consulta, conforme lo manifestó el Ministerio del Interior en su escrito de intervención, no se cumplió en este caso, razón por la cual la Corte procederá a declarar la inexequibilidad de la Ley 1518 de 2012, mediante la cual se aprobó el 'Convenio Internacional para la Protección de Obtenciones Vegetales', del 2 de diciembre de 1961, revisado en Ginebra el 10 de noviembre de 1972, el 23 de octubre de 1978 y el 19 de marzo de 1991,</t>
    </r>
    <r>
      <rPr>
        <u/>
        <sz val="10"/>
        <color theme="1"/>
        <rFont val="Arial"/>
        <family val="2"/>
      </rPr>
      <t xml:space="preserve"> por no haber sido consultada previamente a las comunidades indígenas y afrocolombianas.</t>
    </r>
  </si>
  <si>
    <t>C-848</t>
  </si>
  <si>
    <t>No discriminación a persona en situación de discapacidad</t>
  </si>
  <si>
    <t>La Corte constata que mediante Sentencia C- 744 de 2012 se declaró la inexequibilidad del artículo 137 del Decreto Ley 19 de 2012, que derogó el artículo 26 de la Ley 361 de 1997. A continuación se transcribe la parte resolutiva de la sentencia Declarar INEXEQUIBLE el artículo 137 del Decreto Ley 19 de 2012, que derogó el artículo 26 de la Ley 361 de 1997, por el cargo de exceso en el ejercicio de las facultades extraordinarias.</t>
  </si>
  <si>
    <t>T-180</t>
  </si>
  <si>
    <t>Acción de tutela presentada por Luz Andrea Sana contra la Embajada de la
República Islámica de Irán, el Ministerio de Relaciones Exteriores y el Ministerio de la Protección Social.</t>
  </si>
  <si>
    <t>Un fuerte regaño a las representaciones diplomáticas acreditadas en el país, por incumplir la legislación colombiana en materia laboral, hizo la Corte Constitucional en un fallo de tutela a favor de una mujer despedida de su trabajo sin tener en cuenta su estado de embarazo.
"Es un deber de los agentes diplomáticos en ejercicio de sus funciones respetar las normas de seguridad social que el Estado receptor le impone a los empleadores", señaló el alto tribunal en su decisión. 
La sentencia concluye que: "El (hoy) exembajador Ahmad Cabarga omitió su obligación de acatar las normas internas que ordenan a los empleadores vincular a la seguridad social a los trabajadores que les prestan sus servicios, y que establecen la protección reforzada de la mujer gestante, y tal omisión se hizo en ejercicio de su función diplomática como Embajador y como jefe de la Misión Diplomática de República Islámica de Irán en Colombia".</t>
  </si>
  <si>
    <t>Ministerio de Salud y Protección Social: Garantía de la afiliación a los Sistemas Generales de Seguridad Social en Salud y Riesgos Laborales.</t>
  </si>
  <si>
    <t>Las Entidades Promotoras de salud deben garantizar el servicio de sus afiliados en todo el territorio nacional, tanto para el régimen subsidiado como contributivo; Las Administradoras de Riesgos laborales deben desarrollar actividades básicas para la protección de la salud del trabajador. En ningún caso las instituciones prestadoras de servicios de salud sean públicas o privadas podrán negar el servicio de urgencias a los afiliados por accidente de trabajo o enfermedad laboral</t>
  </si>
  <si>
    <t>Código Nacional de alarmas de incendio</t>
  </si>
  <si>
    <t>El objetivo de este código es mostrar los puntos principales a tener en cuenta al momento de recibir un sistema de alarmas y detección de incendios. Al final de
esta sesión los brigadistas deberán ser capaces de identificar los principales componentes de un sistema de alarmas y detección de incendios y comenzar a identificar los errores mas frecuentes. Además tiene como propósito definir los medios para activar señales, trasmitirlas notificarlas y anunciarlas, este abarca la aplicación, instalación, ubicación, desempeño, prueba y mantenimiento de los sistemas de alarmas de incendio.</t>
  </si>
  <si>
    <t>Por la cual se adoptan unas medidas para garantizar la seguridad en el transporte público terrestre automotor y se dictan otras disposiciones.</t>
  </si>
  <si>
    <t>REVISIÓN TÉCNICO MECÁNICA. La revisión técnico mecánica y de emisiones contaminantes de que trata el artículo 51 de la Ley 769 de 2002, modificado por el artículo 11 de la Ley 1383 de 2010, modificado por el artículo 201 del Decreto número 019 de 2012, deberá realizarla directamente la empresa de transporte terrestre de pasajeros sobre los vehículos que tenga vinculados a su parque automotor, a través del Centro de Diagnóstico Automotor Autorizado que seleccione para el efecto, con cargo al propietario del vehículo.</t>
  </si>
  <si>
    <t>REVISIÓN Y MANTENIMIENTO DE LOS VEHÍCULOS. Las empresas de transporte terrestre automotor de pasajeros serán las responsables de realizar directamente el mantenimiento preventivo de los vehículos de servicio público vinculados a su parque automotor, a través de un centro especializado y con cargo al propietario del vehículo.
Las intervenciones correctivas que sea necesario realizar al vehículo podrán ser contratadas por el propietario, pero el vehículo no podrá ser despachado sin la validación satisfactoria por parte de la empresa de las reparaciones realizadas.
MANTENIMIENTO DE VEHÍCULOS. &lt; Artículo modificado por el artículo 1 de la Resolución 378 de 2013. El nuevo texto es el siguiente:&gt; El mantenimiento de los vehículos será preventivo y correctivo. El mantenimiento preventivo constituye la serie de intervenciones y reparaciones realizadas al vehículo con la finalidad de anticipar fallas o desperfectos; no podrá entenderse por mantenimiento preventivo las actividades de revisión o inspección. El mantenimiento correctivo es aquel que se ejecuta en cualquier momento al vehículo y ante la evidencia de una falla en cualquiera de sus componentes.
El mantenimiento preventivo se realizará a cada vehículo en los periodos determinados por la empresa, para lo cual se garantizará como mínimo el mantenimiento cada dos (2) meses, llevando una ficha de mantenimiento donde consignará el registro de las intervenciones y reparaciones realizadas, indicando día, mes y año, centro especializado e ingeniero mecánico que lo realizó y el detalle de las actividades adelantadas durante la labor.
REPARACIONES EN LA VÍA. De conformidad con lo señalado en el artículo 79 de la Ley 769 de 2002 , o la norma que lo modifique, adicione o sustituya solamente se podrá reparar vehículos en las vías públicas en caso de reparaciones de emergencia o bajo absoluta imposibilidad física de mover el vehículo, con el fin de permitir el desplazamiento del automotor al centro especializado para las labores de reparación.
En la ficha de mantenimiento además, se relacionarán las intervenciones correctivas realizadas indicando día, mes y año, centro especializado y técnico que realizó el mantenimiento, detalle de las actividades adelantadas durante la labor de mantenimiento correctivo y lo aprobación de la empresa.</t>
  </si>
  <si>
    <t>PROTOCOLO DE ALISTAMIENTO. Sin perjuicio del mantenimiento preventivo y correctivo realizado al vehículo, todas las empresas de transporte terrestre de pasajeros, las empresas de transporte de carga y las empresas de transporte mixto, realizarán el alistamiento diario de cada vehículo, dentro del período comprendido entre el último despacho del día y el primero del día siguiente, donde se verificarán como mínimo los siguientes aspectos:
– Fugas del motor, tensión correas, tapas, niveles de aceite de motor, transmisión, dirección, frenos, nivel agua limpiabrisas, aditivos de radiador, filtros húmedos y secos.
– Baterías: niveles de electrólito, ajustes de bordes y sulfatación.
– Llantas: desgaste, presión de aire.
– Equipo de carretera.
– Botiquín.
PARÁGRAFO. El alistamiento lo realizará la empresa con personal diferente de sus conductores pero con la participación del conductor del vehículo a ser despachado. Del proceso de alistamiento y de las personas que participaron en el mismo, así como de su relación con la empresa, se dejará constancia en la planilla de viaje ocasional, planilla de despacho o extracto de contrato, según el caso.</t>
  </si>
  <si>
    <t>SEGUNDO CONDUCTOR. Todos los vehículos de servicio público de transporte terrestre de pasajeros y mixto, para la realización de operaciones de transporte con una duración superior a ocho (8) horas de recorrido entre el lugar de origen y el lugar de destino, deberán contar con un segundo conductor.
Las empresas de transporte deberán adoptar las medidas conducentes para garantizar los descansos necesarios de los conductores.</t>
  </si>
  <si>
    <t>Art. 9</t>
  </si>
  <si>
    <t>CUMPLIMIENTO DE LAS NORMAS DE TRANSPORTE. El Ministerio de Transporte en conjunto con la Superintendencia de Puertos y Transporte podrá en cualquier tiempo verificar si las empresas de transporte conservan las condiciones que dieron origen a la expedición de las habilitaciones y permisos de operación.
El incumplimiento o la desaparición de las condiciones de hecho o de derecho que dieron origen al otorgamiento de la habilitación y permiso, dará lugar a que se requiera a la empresa de transporte para que subsane dentro de los tres (3) meses siguientes las deficiencias presentadas.
Vencido el término anterior la autoridad competente cancelará la habilitación y permiso de operación de conformidad con lo establecido en los literales “a” y “g” del artículo 48 de la Ley 336 de 1996.</t>
  </si>
  <si>
    <t xml:space="preserve">Artículo 3° de la Resolución 00315 del 6 de febrero de 2013, . Mantenimiento de vehículos. El mantenimiento de los vehículos será preventivo y correctivo. El mantenimiento preventivo constituye la serie de intervenciones y reparaciones realizadas al vehículo con la finalidad de anticipar fallas o desperfectos; no podrá entenderse por mantenimiento preventivo las actividades de revisión o inspección. El mantenimiento correctivo es aquel que se ejecuta en cualquier momento al vehículo y ante la evidencia de una falla en cualquiera de sus componentes. </t>
  </si>
  <si>
    <t>Aclara que el mantenimiento preventivo para anticipar fallas o desperfectos se realizará a cada vehículo en los periodos determinados por la empresa, para lo cual se garantizará como mínimo cada dos (2) meses</t>
  </si>
  <si>
    <t>Obligatoriedad de llevar los carros de servicio público terrestres de personas el adhesivo de como conduzco.</t>
  </si>
  <si>
    <t xml:space="preserve">Se delega a la Superintendencia de Puertos y Transporte "Supe transporte" la función de inspeccionar, vigilar y controlar la aplicación y el cumplimiento de las normas que rigen el tránsito y transporte, para lo cual esta contratará los servicios de un centro de llamadas, para que cualquier persona pueda reportar infracciones de tránsito. Dado lo anterior todo vehículo de servicio público y oficial deberá llevar un aviso visible en el que se señale el número telefónico de este centro de llamadas. El logo llevará el siguiente texto: "COMO CONDUZCO?", "MARQUE GRATIS #767", OPCIÓN 3". </t>
  </si>
  <si>
    <t>Por el cual se reglamenta la afiliación al Sistema General de Riesgos Laborales de las personas vinculadas a través de un contrato formal de prestación de servicios con entidades o instituciones públicas o privadas  los trabajadores independientes que laboren en actividades de alto riesgo y se dictan otras disposiciones"</t>
  </si>
  <si>
    <t xml:space="preserve">Todas las personas vinculadas con un contrato de prestación de servicios superior a un mes, tendrán derecho a escoger la Administradora de Riesgos laborales para afiliarse; cuando los contratistas realicen varios contratos deben afiliarse por la totalidad de los contratos suscritos en una misma ARL </t>
  </si>
  <si>
    <t>Por el cual se deroga el artículo 7 del Decreto 1362 de 2011, modificado por los Decretos 177 de 2012 y 603 de 2013</t>
  </si>
  <si>
    <t>El cual estableció un plazo de seis (6) meses contados a partir de su entrada en vigencia, para efectos de depurar e integrar la información que debía registrarse en la base de datos única centralizada, debido a las normas en materia tributaria que se expidieron y a la reglamentación de la Seguridad Social en Salud resulta inconveniente fijar un plazo motivo por el cual se deroga el articulo 7.</t>
  </si>
  <si>
    <t>Fuentes móviles Por la cual se modifica la RESOLUCIÓN número 910 de 2008.</t>
  </si>
  <si>
    <t>Art. 1, 3</t>
  </si>
  <si>
    <t>Emisiones máximos permisibles en fuentes móviles. 
Se exceptúa del cumplimiento de las disposiciones de la presente RESOLUCIÓN las locomotoras, equipos fuera de carretera para combate o defensa, equipos o maquinaria para obras civiles (vibradores, grúas) o viales (retroexcavadoras, mezcladoras, cortadoras, compactadores, vibro compactadores, terminadoras o finieres), equipos internos para manejo de carga en la industria y terminales, equipos para minería (retroexcavadoras, cargadores, palas, camiones con capacidad superior a 50 toneladas), equipos agrícolas (trilladoras, cosechadoras, tractores, sembradoras, empacadoras, podadoras) ya sean movidas por llantas, rodillos, cadenas u orugas y en general los equipos establecidos como maquinaria o vehículos NONROAD, las declaradas por la autoridad de tránsito como vehículos antiguos o clásicos y los vehículos eléctricos.                                                                                                  Para efectos de la presente RESOLUCIÓN se adoptará la clasificación de las fuentes móviles para la medición de emisiones conforme a los ciclos de prueba de los Estados Unidos contenida en la Tabla 6 y conforme a los ciclos de prueba de la Unión Europea contenida en la Tabla 7.</t>
  </si>
  <si>
    <t>Por la cual se establecen los niveles permisibles de calidad del aire o de inmisión, el procedimiento para la evaluación de actividades que generan olores ofensivos y se dictan otras disposiciones.</t>
  </si>
  <si>
    <t>Art. 1, 4</t>
  </si>
  <si>
    <t>OBJETO. La presente RESOLUCIÓN establece reglas para la recepción de quejas, los niveles permisibles de calidad del aire o de inmisión y la evaluación de las emisiones de olores ofensivos.
RECEPCIÓN DE QUEJAS. Para la recepción de quejas por olores ofensivos, se aplicará el siguiente procedimiento:
3. Dentro de los tres (3) meses siguientes a la firmeza del acto administrativo, el titular de la actividad deberá presentar un Plan para la Reducción del Impacto por Olores Ofensivos, (PRIO), de conformidad con lo establecido en el Capítulo V de la presente RESOLUCIÓN.</t>
  </si>
  <si>
    <t>Por la cual se regulan algunos aspectos sobre las inspecciones del trabajo y los acuerdos de formalización laboral.</t>
  </si>
  <si>
    <t>Art. 8 al 12</t>
  </si>
  <si>
    <t>Los Inspectores del Trabajo y Seguridad Social podrán imponer la sanción de cierre del lugar de trabajo cuando existan condiciones que pongan en peligro la vida, la integridad y la seguridad de los trabajadores.
El Inspector de Trabajo y Seguridad Social puede ordenar y practicar pruebas de oficio antes de imponer la sanción.
Cuando deban practicarse pruebas se señalará un término no mayor a diez (10) días hábiles.
Los Inspectores del Trabajo y Seguridad Social podrán ordenar la paralización o prohibición de  tareas por inobservancia de la normativa.
Las sanciones se graduarán dependiendo de determinados criterios.</t>
  </si>
  <si>
    <t>El objeto de la presente Leyes garantizar el ejercicio 
pleno del Derecho a la Salud Mental a la población colombiana,</t>
  </si>
  <si>
    <t>Art. 9 y 21 al 40</t>
  </si>
  <si>
    <t>Las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incluyan dentro de su sistema de gestión de seguridad y salud en el trabajo, el monitoreo permanente de la exposición a factores de riesgo psicosocial en el trabajo para proteger, mejorar y recuperar la salud mental de los trabajadores.
En todo caso las Administradoras de Riesgos laborales deberán garantizar que sus empresas afiliadas incluyan y cumplan con el desarrollo del plan de trabajo anual dentro de su sistema de gestión de seguridad y salud en el trabajo.
Se estipula la atención integral y preferente en salud mental para niños, niñas y adolescentes.
La instancia especializada creada en el artículo 10 de la Ley 1566 de 2012 se denominará CONSEJO NACIONAL DE SALUD MENTAL Y será la instancia responsable de
hacer el seguimiento y evaluación.</t>
  </si>
  <si>
    <t>Por medio de la cual se establecen las disposiciones para garantizar el pleno ejercicio de los derechos de las personas con discapacidad.</t>
  </si>
  <si>
    <t>Art. 5, 6, 13</t>
  </si>
  <si>
    <t>Inclusión real y efectiva de las personas con discapacidad.
Las empresas, los gremios, las organizaciones no gubernamentales, las Cámaras de Comercio, los sindicatos y organizaciones de personas con discapacidad, integrarán el Consejo para la Inclusión de la Discapacidad.
Todas las personas con discapacidad tienen derecho al trabajo.</t>
  </si>
  <si>
    <t>Modifíquese el numeral 3 del artículo 2° de la Ley 1010 de 2006. Discriminación</t>
  </si>
  <si>
    <t>Art. 74</t>
  </si>
  <si>
    <t>Se modifica el numeral 3 del artículo 2° de la Ley 1010 de 2006, por medio de la cual se adoptan medidas para prevenir, corregir y sancionar el acoso laboral y otros hostigamientos en el marco de las relaciones de trabajo, el cual quedará así:
“Discriminación laboral: todo trato diferenciado por razones de raza, género, edad, origen familiar o nacional, credo religioso, preferencia política o situación social que carezca de toda razonabilidad desde el punto de vista laboral”.</t>
  </si>
  <si>
    <t>Por medio de la cual se expide el estatuto de ciudadanía juvenil y se dictan otras disposiciones.</t>
  </si>
  <si>
    <t>Modifíquese el numeral 3 del artículo 2 o de la Ley 1010 de 2006, por medio de la cual se adoptan medidas para prevenir, corregir y sancionar el acoso laboral y otros hostigamientos en el marco de las relaciones de trabajo, el cual quedará así:
Discriminación laboral : todo trato diferenciado por razones de raza, género, edad, origen familiar o nacional, credo religioso, preferencia política o situación social que carezca de toda razonabilidad desde el punto de vista laboral.</t>
  </si>
  <si>
    <t>Gestión integral de residuos de aparatos eléctricos y electrónicos</t>
  </si>
  <si>
    <t>Obligaciones: El gobierno Nacional, los productores, los comercializadores, los usuarios y los gestores que realicen el manejo y la gestión integral de residuos de aparatos eléctricos y electrónicos (RAEE) deben:
4. Del usuario o consumidor
a. Los usuarios de aparatos eléctricos y electrónicos deberán entregar los residuos de estos productos, en los sitios que para tal fon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c.  Reconocer y respetar el derecho de todos los ciudadanos a un ambiente saludable.
d. Las demás que fije el Gobierno Nacional</t>
  </si>
  <si>
    <t>Por la cual se establecen los elementos que deben contener los Planes de Gestión de Devolución de Productos Posconsumo de Plaguicidas</t>
  </si>
  <si>
    <t>Para efectos de los Planes de Devolución de Productos Posconsumo de Plaguicidas, son obligaciones de los consumidores las siguientes:
a) Retornar o entregar los residuos posconsumo de plaguicidas a través de los puntos de recolección, centros de acopio, jornadas de recolección o mecanismos establecidos por el fabricante o importador;
b) Seguir las instrucciones de manejo seguro del producto y del residuo suministradas por el fabricante o importador;
c) Separar los residuos o desechos posconsumo de plaguicidas de los demás residuos para su entrega en puntos de recolección o centros de acopio;
d) Realizar la práctica de triple lavado e inutilizar los envases (cuando proceda) sin destruir la información de las etiquetas, de conformidad con el procedimiento recomendado por el fabricante o importador del plaguicida.</t>
  </si>
  <si>
    <t>La presente Ley tiene por objeto establecer sanciones penales y administrativas a la conducción bajo el influjo del alcohol u otras sustancias psicoactivas</t>
  </si>
  <si>
    <t>Se genera una serie de sanciones según el grado de alcoholemia y se endurecen las multas para cuando se infringe la Ley respecto a conducir en estado de embriaguez</t>
  </si>
  <si>
    <t>Por el cual se adopta el Plan decenal de Salud Pública 2012 - 2021</t>
  </si>
  <si>
    <t xml:space="preserve">Dicho plan decenal será de obligatorio cumplimiento tanto para los integrantes del sistema general de seguridad social en salud (SGSSS), como del sistema de protección social. El anexo que contiene dicho plan decenal será publicado en la pagina web del ministerio de salud y protección social. Este plan será ejecutado e implementado por las entidades territoriales, las entidades administradoras de planes de beneficios, instituciones prestadoras de servicios de salud, y entidades adscritas a al ministerio de salud y protección social. </t>
  </si>
  <si>
    <t>El Ministerio de Salud adoptó el formulario para la afiliación al Sistema General de Riesgos Laborales de quienes se vinculen formalmente a través de contratos de prestación de servicios en instituciones públicas o privadas y de los trabajadores independientes que realizan actividades de alto riesgo.</t>
  </si>
  <si>
    <t xml:space="preserve">Se adopta un formulario único como documento para la afiliación, retiro y novedades de trabajadores y contratistas; así mismo,  se modifica para adicionar campos que permitan el pago de los trabajadores del servicio doméstico. El operador de información deberá validar que los topes mínimos y máximos de los pagos realizados correspondan a los vigentes además de implementar los ajustes necesarios con el fin de garantizar el cumplimiento de la normatividad vigente en este aspecto     </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</si>
  <si>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</si>
  <si>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Mediante este Decreto se adopta el esquema financiero y operativo para la vinculación de trabajadores dependientes que laboren períodos inferiores a un 1 mes al sistema de pensión, riesgos y Caja. Las condiciones que deben tener para que apliquen a esta Decreto son: Que se encuentren vinculados laboralmente, Que el contrato sea a tiempo parcial es decir que en un mes labore menos de 30 días, que el salario en el mes sea inferior a 1SMLMV. Tiene derecho a las afiliaciones de Pensión, ARL y Caja. El ingreso base para calcular la cotización mínima a pensión mensual será  (1/4) del SMLMV , para riesgos laborales será 1SMLMV, Las cotizaciones para pensión y riesgos se hará de acuerdo a la tabla anexa que se encuentra en el Decreto.</t>
  </si>
  <si>
    <t>Por medio de la cual se establece la Cultura de la Seguridad Social y se establece la “Semana de la Seguridad Social”.</t>
  </si>
  <si>
    <t>Promueve la Cultura de la Seguridad Social a través programas implementados por medio de organizaciones destinadas para esta actividad. (Ver 1502 de 2011). Se trata de planes concretos que se desarrollaran en las comunidades en las cuales se pretende promover: el conocimiento, la apropiación de principios y valores, estimulando entre la población acción y resultados. La Comisión Intersectorial conformada por diferentes entes gubernamentales,  será la máxima instancia de dirección, coordinación y seguimiento interinstitucional para la articulación de políticas y programas que promuevan la Cultura de la seguridad social y se apoyará especialmente con el Ministerio de educación nacional dando orientaciones  para que las entidades educativas territoriales, públicas y privadas, incorporen los principios de la Seguridad Social en el proceso formativo de los niños, niñas y adolescentes y que anualmente, en la Semana de la Seguridad Social, desarrollen actividades alusivas con la participación de los demás miembros de la comunidad educativa. Los Ministerios de Salud y Protección Social y del Trabajo coordinarán programas de capacitación para efectos de promover los principios, deberes y derechos en el Sistema de Seguridad Social.</t>
  </si>
  <si>
    <t>Por la cual se reglamentan los artículos 3, 4, 5, 6, 7, 9, 10, 12, 13, 18 y 19 de la Ley 1503 de 2011 y se dictan otras disposiciones.</t>
  </si>
  <si>
    <t>El presente Decreto tiene por objeto reglamentar los artículos 3°, 4°, 5°, 6°, 7°, 9°, 10, 12, 13, 18 y 19 de la Ley 1503 de 2011 dentro de los cuales se habla del plan estratégico de Seguridad Vial instrumento de planificación.</t>
  </si>
  <si>
    <t>Por el cual se modifica el parágrafo 1° del artículo 40 del Decreto 1406 de 1999.
Comentario: De acuerdo con el Decreto 2943 de 2013, el empleador solo pagará los dos (2) primeros días de incapacidad originada por enfermedad general, tanto en el sector público como en el privado, modificando de esta manera el parágrafo 1° del artículo 40 del Decreto 1406 de 1999 que establecía que estarán a cargo de los empleadores las prestaciones económicas correspondientes a los tres (3) primeros días. En consecuencia, corresponderá a las EPS el pago de dicha incapacidad a partir del tercer día.</t>
  </si>
  <si>
    <t>Este Decreto modifica el parágrafo 1 del artículo 40 del Decreto 1406 de 1999, el cual quedara de la siguiente manera: En el Sistema General de Seguridad Social en Salud serán a cargo de los respectivos empleadores las prestaciones económicas correspondientes a los dos (2) primeros días de incapacidad originada por enfermedad general y de las Entidades Promotoras de Salud a partir del tercer (3) día y de conformidad con la normatividad vigente.</t>
  </si>
  <si>
    <t>Por el cual se reglamenta la prestación del servicio publico de Aseo</t>
  </si>
  <si>
    <t>Capitulo II. Establece las relaciones entre los usuarios y la persona prestadora del servicio, las cuales se deben regir por las normas dadas en la ley 142 de 1994, donde se manifiesta tanto deberes como derechos de ambas partes. Es obligatorio estar vinculado a un servicio público de aseo para esto debe realizar una solicitud preferiblemente por escrito, en el momento de cancelar el servicio se puede hacerse a libre voluntad pero garantizando una alternativa que cumpla con el objetivo de la recolección de residuos, esta se debe hacer anticipadamente con la norma de preaviso. Las relaciones se basan en comunes acuerdos legales.</t>
  </si>
  <si>
    <t>Ministerio de hacienda y crédito público</t>
  </si>
  <si>
    <t>Por el cual se reglamentan los artículos 178 y 179 de la Ley 1607 de 2012 y se dictan otras disposiciones</t>
  </si>
  <si>
    <t xml:space="preserve">Los pagos que realicen los aportantes, con ocasión de las acciones de  cobro de la UGPP en ejercicio de sus funciones, no los exime de la responsabilidad por las contingencias prestacionales que se presenten como consecuencia de la evasión por omisión, inexactitud o mora, conforme las disposiciones legales vigentes. </t>
  </si>
  <si>
    <t>Por medio de la cual se establecen las políticas tendientes a garantizar la cobertura y servicios en salud en caso de que las EPS se liquiden.</t>
  </si>
  <si>
    <t>Cuando una EPS entra en estado de liquidación o se revoca su autorización de funcionamiento se establecieron procedimientos tendientes a superar estas dificultades en los regímenes contributivo y subsidiado que garanticen la continuidad en el servicio; ninguna EPS habilitada o autorizada podrá negarse a recibir los afiliados asignados. Las EPS que asignan los usuarios serán responsables del aseguramiento hasta el último día del mes en el cual se realiza la asignación. A partir del primer día del mes siguiente las Entidades Promotoras de salud que reciben los usuarios asumirán y garantizarán la prestación del servicio.</t>
  </si>
  <si>
    <t>Por la cual se señalan y actualizan las actividades consideradas como peores formas de trabajo infantil</t>
  </si>
  <si>
    <t>El objeto de la presente es señalar y actualizar las actividades consideradas como peores formas de trabajo infantil y establecer la clasificación de actividades peligrosas y condiciones de trabajo nocivas para la salud e integridad física o psicológica de los menores de 18 años de edad y precisar procedimental y administrativamente el derecho que les asiste a los adolescentes entre 15 y 17 años de edad, a obtener autorización para trabajar.</t>
  </si>
  <si>
    <t>Por la cual se modifica el procedimiento  para realizar el saneamiento de aportes patronales</t>
  </si>
  <si>
    <t xml:space="preserve">Se facultó al Ministerio de la Protección Social para determinar el procedimiento para sanear los aportes patronales, así: 1. Estado de cuentas. 2. Mesas de saneamiento. 3. Organización de mesas de saneamiento. 4. Actas de conciliación. 5. Consolidación de información. 6. Trasladados de recursos. 7. Determinación de faltantes o excedentes. 8. Aplicación de excedentes, y 9. Informe final </t>
  </si>
  <si>
    <t>Por la cual se adopta el mecanismo único de recaudo y pago de aportes en salud al Fondo de Solidaridad y Garantía FOSYGA de los afiliados a los regímenes especial y de excepción, con ingresos adicionales y el procedimiento para el pago de sus prestaciones económicas</t>
  </si>
  <si>
    <t xml:space="preserve">Debido a que los dos sistemas de recaudo existentes para quienes estén afiliados a los regímenes especiales y de excepción, siendo uno el formato G1, que genera dificultades en cuanto a la identificación del recaudo y el otro  la Planilla Integrada de Liquidación de Aportes (PILA) en la cual el aportante o trabajador independiente requiere contactar un operador de información a través del cual se realiza el pago; Se hace necesario adoptar un sólo sistema, generándose a través de la página web www.fosyga.gov.co el mecanismo único a través del cual se deberán realizar los aportes al Sistema General de Seguridad Social en Salud a favor del Fosyga.  Quienes vienen realizando aportes a la subcuenta de Solidaridad del Fosyga mediante la PILA, seguirán utilizando este mecanismo.
Los aportes realizados erróneamente solo podrán ser solicitados dentro de los doce (12) meses siguientes a la fecha de pago Las prestaciones económicas a cargo del Sistema General de Seguridad Social en Salud a favor de quienes realizan cotizaciones al Fosyga por estar afiliados a los regímenes especial y/o de excepción serán canceladas en un plazo de 15 días hábiles contados a partir de la recepción de la documentación  
</t>
  </si>
  <si>
    <t>Se corrigen algunos errores de la RESOLUCIÓN 90708 de 2013 sobre instalaciones eléctricas</t>
  </si>
  <si>
    <t xml:space="preserve">por la cual se modifica y adiciona el Reglamento Técnico de Iluminación y Alumbrado Público (Retilap) </t>
  </si>
  <si>
    <t>La responsabilidad de escoger y contratar las evaluaciones médicas ocupacionales, que deben realizarse al ingreso, durante y al terminar la relación laboral, para determinar las condiciones de salud física, mental y social del trabajador, está en cabeza del empleador.</t>
  </si>
  <si>
    <t>La  evaluaciones médicas ocupacionales, deben estar contratadas las cuales deben realizarse al ingreso, durante y al terminar la relación laboral, para determinar las condiciones de salud física, mental y social del trabajador, está en cabeza del empleador.
Por lo tanto, no es obligación de los trabajadores asumir ni escoger los servicios médicos para la práctica de dichos exámenes, pruebas y valoraciones médicas, indicó el Ministerio del Trabajo, en un concepto de agosto.
De acuerdo con la Resolución 1918 del 2009, el empleador puede incurrir en sanciones, si no vela por que las evaluaciones sean realizadas por médicos especialistas en medicina del trabajo o salud ocupacional con licencia vigente.</t>
  </si>
  <si>
    <t>Licencias de paternidad y por calamidad doméstica son incompatibles</t>
  </si>
  <si>
    <t>La licencia remunerada de paternidad es incompatible con la licencia por calamidad doméstica. Por lo tanto, en caso de que se haya solicitado esta última por el nacimiento de un hijo, estos días deben ser descontados de la primera, indicó el Ministerio del Trabajo.
La entidad recordó que el único soporte válido para otorgar la licencia de paternidad es el registro civil de nacimiento, que deberá presentarse en la respectiva EPS, a más tardar dentro de los 30 días siguientes a la fecha del nacimiento.</t>
  </si>
  <si>
    <t>Por disposición del artículo 61 del Decreto 1352 de 2013, continúan vigentes las siguientes normas del Decreto 2463 de 2001:
•    incisos 1 Y 2 del artículo 5°:
inciso 1: equipo interdisciplinario de las entidades que califican la pérdida de capacidad laboral - EPS, Administradoras de Régimen Subsidiado y ARL
inciso 2: El equipo interdisciplinario de las ARL debe registrarse ante el Ministerio del Trabajo
•    inciso 2 Y parágrafos 2° Y 4° de su artículo 6:
inciso 2: dependencia técnica o grupo interdisciplinario de las IPS y EPS deben registrarse ante las Secretarías de Salud parágrafo 2°: la última ARL o Administradora de Fondo de Pensiones al cual se encuentre ose encontraba afiliado el trabajador asumirá el consto de los honorarios para la Junta de Calificación de Invalidez.
parágrafo 4°: cuando se haya determinado en primera instancia el origen de una contingencia, el pago de la incapacidad deberá ser asumido por la EPS o ARL respectiva, procediéndose a efectuar los reembolsos en la forma prevista por la normatividad vigente.</t>
  </si>
  <si>
    <t>Las Juntas Regionales y Nacional de Calificación de invalidez son organismos del Sistema de la Seguridad Social Integral del orden nacional, de creación legal, adscritas al Ministerio del Trabajo con personería jurídica, de derecho privado, sin ánimo de lucro, de carácter interdisciplinario, sujetas a revisoría fiscal, con autonomía técnica y científica en los dictámenes periciales, cuyas decisiones son de carácter obligatorio.
Por contar las Juntas Regionales y Nacional de Calificación de Invalidez con personería jurídica y autonomía técnica y científica y de conformidad con la normatividad vigente, sus integrantes responderán solidariamente por los dictámenes que produzcan perjuicios a los afiliados o a los Administradores del Sistema de Seguridad Social Integral, cuando este hecho esté plenamente probado, dentro del proceso promovido ante la justicia laboral ordinaria.</t>
  </si>
  <si>
    <t>1623</t>
  </si>
  <si>
    <t>Por medio de la cual se aprueba la "ENMIENDA AL CONVENIO DE BASILEA SOBRE EL CONTROL DE LOS MOVIMIENTOS Transfronterizos DE DESECHOS PEUGROSOS y SU ELIMINACIÓN,  DEL 22 DE MARZO DE 1989</t>
  </si>
  <si>
    <t>Prohibición de realizar movimiento transfronterizo de los residuos listados en la enmienda</t>
  </si>
  <si>
    <t>1636</t>
  </si>
  <si>
    <t>Por medio de la cual se crea el mecanismo de protección al cesante en Colombia.</t>
  </si>
  <si>
    <t>Art. 31</t>
  </si>
  <si>
    <t>DEL CARÁCTER OBLIGATORIO DEL REGISTRO DE VACANTES EN EL SERVICIO PÚBLICO DE EMPLEO.
Todos los empleadores están obligados a reportar sus vacantes al Servicio Público de Empleo de acuerdo a la reglamentación que para la materia expida el Gobierno.
PARÁGRAFO. El Gobierno Nacional reglamentará las sanciones para los empleadores que no reporten sus vacantes al Servicio Público de Empleo.</t>
  </si>
  <si>
    <t>1672</t>
  </si>
  <si>
    <t>Gestión integral de residuos de apartas eléctricos y electrónicos</t>
  </si>
  <si>
    <t>Obligaciones: El gobierno Nacional, los productores, los mercializadores, los usuarios y los gestores que realicen el manejo y la gestión integral de residuos de aparatos eléctricos y electrónicos (RAEE) deben:
4. Del usuario o consumidor
a. Los usuarios de aparatos eléctricos y electrónicos deberán entregar los residuos de estos productos, en los sitios que para tal fon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c.  Reconocer y respetar el derecho de todos los ciudadanos a un ambiente saludable.
d. Las demás que fije el Gobierno Nacional</t>
  </si>
  <si>
    <t>2852</t>
  </si>
  <si>
    <t>Ministerio de trabajo</t>
  </si>
  <si>
    <t>Por el cual se reglamenta el Servicio Público de Empleo y el régimen de prestaciones del Mecanismo de Protección al Cesante, y se dictan otras disposiciones.</t>
  </si>
  <si>
    <t>PARTE I, CAPÍTULO I, CAPÍTULO II, CAPÍTULO III
PARTE II, TÍTULO I, CAPÍTULO I 
El Sistema de Información del Servicio Público de Empleo contará con un Registro Único de Empleadores. Los empleadores deberán realizar el respectivo registro ante cualquiera de los prestadores autorizados del Servicio Público de Empleo. Adicionalmente, este Registro será alimentado con la información que semestralmente envíen las Cajas de Compensación Familiar a la Unidad Administrativa Especial del Servicio Público de Empleo, en los formatos que esta determine para tal fin. Dicho registro solo podrá ser consultado por el Ministerio del Trabajo para efectos estadísticos y de generación de política y regulación y por la Unidad Administrativa Especial del Servicio Público de Empleo, como administradora del Servicio Público de Empleo.</t>
  </si>
  <si>
    <t>90708</t>
  </si>
  <si>
    <t>Por la cual se expide el nuevo Reglamento Técnico de Instalaciones Eléctricas - RETIE</t>
  </si>
  <si>
    <t>C-914</t>
  </si>
  <si>
    <t>Demanda de inconstitucionalidad contra los artículos 16 (incisos 1º y 2º, parágrafos 1º y 3º), 17 (inciso 2º), 19 (inciso 1º y parágrafo 2) y 20 (inciso 2º) de la Ley 1562 de 2012 Por la cual se modifica el Sistema de Riesgos Laborales y se dictan otras disposiciones en materia de Salud Ocupacional, todos demandados de manera parcial.</t>
  </si>
  <si>
    <t>Declarar exequible el aparte normativo y podrá imponer multas en forma particular a cada integrante de las juntas hasta por cien (100) salarios mínimos legales mensuales, graduales según la gravedad de la falta, por violación de las normas, procedimientos y reglamentación del sistema general de riesgos laborales, contenida en el artículo 20 de la Ley 1562 de 2012, en el entendido de que esta potestad solo puede ejercerse si (i) la Procuraduría no ha iniciado una investigación previamente por los mismos hechos, o (ii) la Procuraduría General de la Nación no reclama su poder preferente para llevarla a término, a pesar de haber sido iniciada por el Ministerio del Trabajo.</t>
  </si>
  <si>
    <t>Afiliación y Pago de la Cotización de Trabajadores Independientes que Realizan Actividades de Alto Riesgo al Sistema General de Riesgos Laborales</t>
  </si>
  <si>
    <t>Los trabajadores independientes que realicen actividades clasificadas en los riesgos IV y V, se deben afiliar al Sistema General de Riesgos Laborales sin que sea necesario presentar copia del contrato de prestación de servicios.
El costo de la cotización debe ser asumida por empresa o entidad contratante, de manera anticipada.</t>
  </si>
  <si>
    <t>Por la cual reglamenta la expedición de los certificados de aptitud física, mental y de coordinación motriz para la conducción de vehículos y se dictan otras disposiciones</t>
  </si>
  <si>
    <t>Capítulo 5</t>
  </si>
  <si>
    <t>Procedimiento y expedición del certificado de aptitud:  el interesado deberá realizar examen en un Centro de Reconocimiento de Conductores para obtener el certificado de aptitud física, mental y de coordinación motriz, presentar su Documento de identidad, registrarse ante el sistema RUN, fotografía, exámenes de evaluación correspondientes a la capacidad de visión y orientación auditiva, agudeza visual,  tiempos de reacción, coordinación acelerado y frenado, Una vez se verifique si los resultados obtenidos por el aspirante se encuentran dentro de los parámetros y límites establecidos se hará entrega del Certificado de Aptitud Física, Mental y de Coordinación Motriz, como constancia de aprobado el cual tiene una vigencia de 60 días calendario</t>
  </si>
  <si>
    <t>Dirección Nacional de Bomberos</t>
  </si>
  <si>
    <t>Por medio de la cual se reglamenta la conformación, capacitación y entrenamiento para las Brigadas Contraincendios de los sectores energéticos, industrial, petrolero, minero, portuario, comercial y similar en Colombia", derogando las disposiciones que le sean contrarias en especial la RESOLUCIÓN 044 de 2014.</t>
  </si>
  <si>
    <t>Brigadas Contraincendios de los sectores energéticos, industrial, petrolero, minero, portuario, comercial y similar en Colombia", derogando las disposiciones que le sean contrarias en especial la RESOLUCIÓN 044 de 2014.</t>
  </si>
  <si>
    <t>Por el cual se reglamenta la gestión integral de los residuos generados en la atención en salud y otras actividades.</t>
  </si>
  <si>
    <t>Art. 1 al 6, 12, 14 al 18</t>
  </si>
  <si>
    <t>El presente decreto tiene por objeto reglamentar ambiental y sanitariamente la gestión integral de los residuos generados en la atención en salud y otras actividades.
Las disposiciones establecidas mediante el presente decreto aplican a las personas naturales o jurídicas, públicas o privadas que generen, identifiquen, separen, empaquen, recolecten, transporten, almacenen, aprovechen, traten o dispongan finalmente los residuos</t>
  </si>
  <si>
    <t>Por la cual se adopta el Reglamento Administrativo, Operativo, Técnico y Académico de los Bomberos de Colombia.</t>
  </si>
  <si>
    <t>Art. 203</t>
  </si>
  <si>
    <t xml:space="preserve">La visita técnica de inspección ocular de seguridad es una actividad que debe realizar un cuerpo de bomberos dentro de su jurisdicción, al interior de cada establecimiento de comercio, en el que se desarrolle una actividad de índole comercial en el territorio nacional incluido aquellos en los que no se tengan avisos y tableros. Con el objeto de identificar los riesgos conexos a incendios y seguridad humana, que dicho establecimiento puedan inducir al entorno o la comunidad en general, cuyo efecto dará lugar a un concepto técnico de bomberos emitido mediante certificado. El presente acto normativo determina como base la tarifa los avances en materia de desarrollo y sostenimiento, expresados en una tabla de tarifas desarrollada sobre la relación de dos variables interrelacionadas entre sí; 1) de NIVEL y 2) de IMPACTO. Los cuerpos de bomberos deben definir en cada aspecto a liquidar una variable de nivel y una variable de impacto las cuales deben ser relacionadas entre sí. El Cuerpo de Bomberos contará con un plazo no mayor a 15 días calendario el informe de Verificación de las Condiciones de Seguridad Humana y Protección Contraincendios. El informe contará con un registro fotográfico amplio. El cobro de las tarifas de las inspecciones realizadas por el Cuerpo de Bomberos se destinará a cubrir los gastos que demanden la prestación del servicio de inspección de las edificaciones públicas y privadas. Para la prestación del servicio de revisión de diseños de los Sistemas de Protección Contraincendios y Seguridad Humana por parte de los Cuerpos de Bomberos se regirán por el Reglamento Colombiano de Construcción Sismo resistente NSR-10  </t>
  </si>
  <si>
    <t>Ministerio de Vivienda, Ciudad y Territorio</t>
  </si>
  <si>
    <t>PGIRS</t>
  </si>
  <si>
    <t>Adopta la metodología para la formulación, implementación, evaluación, seguimiento y control, y actualización de planes de gestión integral de residuos sólidos”</t>
  </si>
  <si>
    <t>Por medio del cual se promulga la Convención Interamericana para facilitar la asistencia en casos de desastre.</t>
  </si>
  <si>
    <t>Promúlguese la “Convención Interamericana para facilitar la asistencia en casos de desastre”, adoptada en Santiago de Chile, República de Chile, el 7 de junio de 1991;
(Para ser transcrito en este lugar, se adjunta copia del texto de la “Convención Interamericana para facilitar la asistencia en casos de desastre”, adoptada en Santiago de Chile, República de Chile, el 7 de junio de 1991).</t>
  </si>
  <si>
    <t>El presente Decreto establece que no se surtió el debido trámite para la aprobación del Decreto 2789 de 2014, por lo tanto este último debe ser derogado.</t>
  </si>
  <si>
    <t>Deroga el Decreto 2798 de 2013, el cual  buscaba lograr la formalización laboral al prohibir que el personal requerido en las instituciones y/o empresas públicas y/o privadas para el desarrollo de las actividades misionales permanentes, esté vinculado a través de Cooperativas de Servicio de Trabajo Asociado que hagan intermediación laboral o bajo cualquier otra modalidad de vinculación que afecte los derechos constitucionales, legales y prestacionales.</t>
  </si>
  <si>
    <t>Por medio de la cual se adoptan los trámites asociados a la maquinaria agrícola, industrial y de construcción autopropulsada antes los Organismos de Tránsito.</t>
  </si>
  <si>
    <t>Adoptar los trámites de traslado y radicación del registro de la maquinaria, cambio o regrabación de motor y el duplicado de tarjeta de registro en el sistema RUNT, asociados a la maquinaria agrícola, industrial y de construcción autopropulsada ante los organismos de tránsito y se derogan los artículos 12 de la RESOLUCIÓN 12335 de 2012 y 5 de la RESOLUCIÓN 663 de 2013</t>
  </si>
  <si>
    <t>Se establecen los requisitos del curso básico obligatorio de capacitación para los conductores de vehículos de carga que transportan mercancías peligrosas y se dicta una disposición.</t>
  </si>
  <si>
    <t>La presente RESOLUCIÓN tiene por objeto establecer el contenido, intensidad horaria y el término para obtener el certificado del curso básico obligatorio de capacitación para los conductores que transportan mercancías peligrosas en vehículos automotores de carga.
El conductor de un vehículo automotor de carga público o privado que transporte mercancías peligrosas, además del cumplimiento de las normas vigentes para el transporte y tránsito terrestre automotor de carga, debe realizar el curso básico obligatorio de capacitación para conductores que transportan mercancías peligrosas y portar el certificado de asistencia al mismo, en el que se certifique que se desempeñó satisfactoriamente en el contenido del programa.</t>
  </si>
  <si>
    <t>Por el cual se establecen criterios para el uso de los biosólidos generados en plantas de tratamiento de aguas residuales municipales</t>
  </si>
  <si>
    <t>Por el cual se expide la Tabla de Enfermedades Laborales", dejando sin efectos la anterior Tabla contenida en el Decreto 2566 de 2009, el cual queda derogado por mandato del artículo 5 del nuevo Decreto.</t>
  </si>
  <si>
    <t xml:space="preserve">En los casos en que una enfermedad no aparezca en la tabla de enfermedades laborales, pero se demuestre la relación de causalidad, será reconocida como enfermedad laboral, teniendo en cuenta que el trabajador haya estado expuesto a un factor de riesgo en el sitio de trabajo o exista una enfermedad diagnosticada medicamente relacionada con ese factor de riesgo existente.  
para el reconocimiento de las prestaciones por parte de las ARL se requiere la calificación como de origen laboral o el dictamen de las Juntas de calificación de invalidez  </t>
  </si>
  <si>
    <t xml:space="preserve">"Por el cual se expide el Manual Único para la Calificación de la Pérdida de la Capacidad Laboral y Ocupacional".  </t>
  </si>
  <si>
    <t>El presente Decreto  expide el “Manual Único para la Calificación de la Pérdida de Capacidad Laboral y Ocupacional”, el cual se constituye en el instrumento técnico para evaluar la pérdida de la capacidad laboral y ocupacional de cualquier origen, de conformidad con lo dispuesto en el artículo 41 de la Ley 100 de 1993 modificado por los artículos 142 del Decreto-ley 019 de 2012 y 18 de la Ley 1562 de 2012, en concordancia con lo previsto en el artículo 6° de la Ley 776 de 2012.</t>
  </si>
  <si>
    <t>Por medio de la cual se regula la integración de las energías renovables no convencionales al Sistema Energético Nacional.</t>
  </si>
  <si>
    <t>La presente ley tiene por objeto promover el desarrollo y la utilización de las fuentes no convencionales de energía, principalmente aquellas de carácter renovable, en el sistema energético nacional, mediante su integración al mercado eléctrico, su participación en las zonas no interconectadas y en otros usos energéticos como medio necesario para el desarrollo económico sostenible, la reducción de emisiones de gases de efecto invernadero y la seguridad del abastecimiento energético. Con los mismos propósitos se busca promover la gestión eficiente de la energía, que comprende tanto la eficiencia energética como la respuesta de la demanda.</t>
  </si>
  <si>
    <t>Por la cual se adopta el Protocolo para el Monitoreo, Control y Vigilancia de Olores Ofensivos</t>
  </si>
  <si>
    <t>MINAMBIENTE DETERMINÓ ADOPTAR A NIVEL NACIONAL EL PROTOCOLO PARA EL MONITOREO, CONTROL Y VIGILANCIA DE OLORES OFENSIVOS. El Ministro de Ambiente y Desarrollo Sostenible con posterioridad a un análisis ambiental tomó la determinación de adoptar a nivel nacional un nuevo protocolo que pretende monitorear, controlar y vigilar todo tipo de olores que sean considerados como ofensivos para las personas. Diario oficial 49380 de 2015.</t>
  </si>
  <si>
    <t xml:space="preserve">Por la cual se ajusta  el Plan Nacional de Seguridad Vial 2011 -2021 </t>
  </si>
  <si>
    <t>AJUSTE DEL PLAN NACIONAL DE Seguridad Vial. Ajustar el Plan Nacional de Seguridad Vial y ampliar su vigencia al período al 2021, de acuerdo con el documento contenido en el texto anexo, el cual hace parte integral de la presente RESOLUCIÓN.</t>
  </si>
  <si>
    <t xml:space="preserve">Por el cual se amplía la vigencia del régimen de pensiones especiales para las actividades de alto riesgo previstas en el Decreto 2090 de 2003. </t>
  </si>
  <si>
    <t xml:space="preserve">Amplia la vigencia del régimen de pensiones especiales para las actividades de alto riesgo previstas en el Decreto 2090 de 2003, hasta el 31 de diciembre del año 2024. </t>
  </si>
  <si>
    <t>Se adoptan criterios de los planes de mitigación par el sector de energía e hidrocarburos.</t>
  </si>
  <si>
    <t>Por la cual se adoptan criterios de los planes de mitigación en los sectores de energía eléctrica, minería e hidrocarburos. Esta normatividad es de carácter informativo, no obstante se deja un termino de ocho meses para regular dicha política de acción sectorial.</t>
  </si>
  <si>
    <t>0044</t>
  </si>
  <si>
    <t>El presente reglamento tiene como finalidad determinar y regular la capacitación y entrenamiento que se impartirá a las brigadas contra incendios industriales, comerciales y similares, por parte de las Instituciones Bomberiles del país</t>
  </si>
  <si>
    <t>Los Cuerpos de Bomberos por intermedio de sus Escuelas, Academias, Departamentos o Áreas de Capacitación que estén debidamente reconocidos por autoridad competente (Secretarias de Educación y Salud Municipal o Departamental) y la Dirección Nacional de Bomberos, estarán en la capacidad de realizar los procesos de capacitación y entrenamiento a las brigadas contra incendios industriales, comerciales y similares de acuerdo con los factores de riesgo y necesidades de las empresas.</t>
  </si>
  <si>
    <t>2086</t>
  </si>
  <si>
    <t>Ministerio de Defensa Nacional</t>
  </si>
  <si>
    <t>Por la cual se fijan los condiciones técnicas del equipo, instalación, identificación, funcionamiento y monitoreo del Sistema de Posicionamiento Global (GPS) u otro dispositivo de seguridad y monitoreo electrónico y el mecanismo de control para el cambio del dispositivo, así como los parámetros para la autorización de proveedores de servicios y el registro respectivo.</t>
  </si>
  <si>
    <t>Se fijan las condiciones técnicas del equipo, instalación, identificación, funcionamiento y monitoreo del Sistema de Posicionamiento Global (GPS) u otro dispositivo de seguridad y monitoreo electrónico y el mecanismo de control para el cambio del dispositivo, así como los parámetros para la autorización de proveedores de servicios, y el registro respectivo.</t>
  </si>
  <si>
    <t>256</t>
  </si>
  <si>
    <t xml:space="preserve">Por medio de la cual se reglamenta la conformación, capacitación y entrenamiento para las Brigadas Contraincendios de los sectores energéticos, industrial, petrolero, minero, portuario, comercial y similar en Colombia", derogando las disposiciones que le sean contrarias en especial la RESOLUCIÓN 044 de 2014. </t>
  </si>
  <si>
    <t>90795</t>
  </si>
  <si>
    <t>Por la cual se aclara y se corrigen unos yerros en el Reglamento Técnico de Instalaciones Eléctricas – RETIE, establecido mediante RESOLUCIÓN No. 90708 de 2013</t>
  </si>
  <si>
    <t>C-504</t>
  </si>
  <si>
    <t>Demanda de inconstitucionalidad contra los literales a (parcial), de los artículos 2 y 3 de la Ley 1580 de 2012 Por el cual se crea la pensión familiar que adicionaron los artículos 151B y 151C de la Ley 100 de 1993.
Luego de realizar un juicio estricto de igualdad , esta Corte consideró que la anterior medida, no obstante tener un fin legítimo, importante e imperioso --asegurar la sostenibilidad financiera del sistema de pensiones y evitar uniones fraudulentas para obtener beneficios injustificados-, se vale de una medida innecesaria e inútil, toda vez que las disposiciones ya contemplan mecanismos eficaces para tal fin menos lesivos para los derechos involucrados.</t>
  </si>
  <si>
    <t>Declarar INEXEQUIBLE la expresión esta relación conyugal o convivencia permanente deberá haber iniciado antes de haber cumplido 55 años de vida cada uno contenida en los literales a) de los artículos 151B y 151C de la ley 100 --adicionados por los artículos 2 y 3 de la ley 1580</t>
  </si>
  <si>
    <t>T-889</t>
  </si>
  <si>
    <t>Responsabilidad solidaria</t>
  </si>
  <si>
    <t>Se trata de un principio que inspira la conducta de los individuos para fundar la convivencia en la cooperación y no en el egoísmo. La vigencia de este principio elimina la concepción paternalista, que crea una dependencia absoluta de la persona y de la comunidad respecto del Estado y que ve en éste al único responsable de alcanzar los fines sociales. Mediante el concepto de la solidaridad, en cambio, se incorpora a los particulares al cumplimiento de una tarea colectiva con cuyas metas están comprometidos, sin perjuicio del papel atribuido a las autoridades y entidades públicas. El principio de solidaridad tiene tres acepciones: (i) como una pauta de comportamiento conforme con la cual deben obrar los individuos dadas ciertas situaciones; (ii) un criterio de interpretación en el análisis de acciones u omisiones de los particulares que amenacen o vulneren derechos fundamentales; y (iii) un límite a los derechos propios.</t>
  </si>
  <si>
    <t>Por el cual se reglamenta la afiliación de estudiantes al Sistema General de Riesgos Laborales y se dictan otras disposiciones.</t>
  </si>
  <si>
    <t xml:space="preserve">La afiliación de los estudiantes ante la Administradora de Riesgos Laborales,  deberá realizarse como mínimo un día antes del inicio de la práctica o actividad correspondiente y durante todo el tiempo que esta dure; La Institución Educativa, la Escuela normal superior, la Empresa Pública o privada o la Entidad Territorial Certificada en Educación, según el caso deberá pagar los aportes y reportar las novedades     </t>
  </si>
  <si>
    <t xml:space="preserve">Por el cual se reglamentan los criterios de graduación de las multas por infracción a las normas de Seguridad y Salud en el Trabajo y Riesgos Laborales, se señalan normas para la aplicación de la orden de clausura del lugar de trabajo o cierre definitivo de la empresa y paralización o prohibición inmediata de trabajos o tareas y se dictan otras disposiciones </t>
  </si>
  <si>
    <t>Establecer los criterios de graduación de las multas por infracción a las normas Seguridad y Salud en el Trabajo y Riesgos Laborales, señalar  las garantías mínimas que se deben  respetar para garantizar el derecho fundamental al debido proceso a los sujetos objeto de investigación administrativa, así como establecer normas para ordenar la clausura lugar de trabajo y la paralización o prohibición inmediata de trabajos o tareas por inobservancia de la normativa de prevención de riesgos laborales, cuando existan condiciones que pongan en peligro la vida, la integridad y la seguridad personal de las y los trabajadores.</t>
  </si>
  <si>
    <t xml:space="preserve">Por medio del cual se expide el Decreto Único Reglamentario del Sector Trabajo </t>
  </si>
  <si>
    <t>Libro 2, título 2, sección 4, capítulo 6</t>
  </si>
  <si>
    <t>El objeto de este Decreto es compilar la normatividad vigente del sector Trabajo, expedida por el Gobierno Nacional mediante las facultades reglamentarias conferidas por el numeral 11 del artículo 189 de la Constitución Política al Presidente de la República para para la cumplida ejecución de las leyes.</t>
  </si>
  <si>
    <t>Por medio del cual se expide el Decreto Único Reglamentario del Sector Trabajo</t>
  </si>
  <si>
    <t>Art. 2.2.4.6.12</t>
  </si>
  <si>
    <t>DOCUMENTACIÓN. El empleador debe mantener disponibles y debidamente actualizados entre otros, los siguientes documentos en relación con el Sistema de Gestión de la Seguridad y Salud en el Trabajo (SG-SST):
1. La política y los objetivos de la empresa en materia de Seguridad y Salud en el Trabajo (SST), firmados por el empleador;
2. Las responsabilidades asignadas para la implementación y mejora continua del Sistema de Gestión de la Seguridad y Salud en el Trabajo (SG-SST);
3. La identificación anual de peligros y evaluación y valoración de los riesgos;
4. El informe de las condiciones de salud, junto con el perfil sociodemográfico de la población trabajadora y según los lineamientos de los programas de vigilancia epidemiológica en concordancia con los riesgos existentes en la organización;
5. El plan de trabajo anual en Seguridad y Salud en el Trabajo (SST) de la empresa, firmado por el empleador y el responsable del Sistema de Gestión de la Seguridad y Salud en el Trabajo (SG-SST);
6. El programa de capacitación anual en Seguridad y Salud en el Trabajo (SST), así como de su cumplimiento incluyendo los soportes de inducción, reinducción y capacitaciones de los trabajadores dependientes, contratistas, cooperados y en misión;
7. Los procedimientos e instructivos internos de seguridad y salud en el trabajo;
8. Registros de entrega de equipos y elementos de protección personal;
9. Registro de entrega de los protocolos de seguridad, de las fichas técnicas cuando aplique y demás instructivos internos de seguridad y salud en el trabajo;
10. Los soportes de la convocatoria, elección y conformación del Comité Paritario de Seguridad y Salud en el Trabajo y las actas de sus reuniones o la delegación del Vigía de Seguridad y Salud en el Trabajo y los soportes de sus actuaciones;
11. Los reportes y las investigaciones de los incidentes, accidentes de trabajo y enfermedades laborales de acuerdo con la normatividad vigente;
12. La identificación de las amenazas junto con la evaluación de la vulnerabilidad y sus correspondientes planes de prevención, preparación y respuesta ante emergencias;
13. Los programas de vigilancia epidemiológica de la salud de los trabajadores, incluidos los resultados de las mediciones ambientales y los perfiles de salud arrojados por los monitoreos biológicos, si esto último aplica según priorización de los riesgos.
En el caso de contarse con servicios de médico especialista en medicina laboral o del trabajo, según lo establecido en la normatividad vigente, se deberá tener documentado lo anterior y los resultados individuales de los monitoreos biológicos;
14. Formatos de registros de las inspecciones a las instalaciones, máquinas o equipos ejecutadas;
15. La matriz legal actualizada que contemple las normas del Sistema General de Riesgos Laborales que le aplican a la empresa; y
16. Evidencias de las gestiones adelantadas para el control de los riesgos prioritarios.
PARÁGRAFO 1o. Los documentos pueden existir en papel, disco magnético, óptico o electrónico, fotografía, o una combinación de estos y en custodia del responsable del desarrollo del Sistema de Gestión de la Seguridad y Salud en el Trabajo.
PARÁGRAFO 2o. La documentación relacionada con el Sistema de Gestión de la Seguridad y Salud en el Trabajo (SG-SST), debe estar redactada de manera tal, que sea clara y entendible por las personas que tienen que aplicarla o consultarla. Igualmente, debe ser revisada y actualizada cuando sea necesario difundirse y ponerse a disposición de todos los trabajadores, en los apartes que les compete.
PARÁGRAFO 3o. El trabajador tiene derecho a consultar los registros relativos a su salud solicitándolo al médico responsable en la empresa, si lo tuviese, o a la institución prestadora de servicios de seguridad y salud en el trabajo que los efectuó. En todo caso, se debe garantizar la confidencialidad de los documentos, acorde con la normatividad legal vigente.</t>
  </si>
  <si>
    <t>Art.  2.2.4.6.13</t>
  </si>
  <si>
    <t>CONSERVACIÓN DE LOS DOCUMENTOS.
El empleador debe conservar los registros y documentos que soportan el Sistema de Gestión de la Seguridad y Salud en el Trabajo (SG-SST) de manera controlada, garantizando que sean legibles, fácilmente identificables y accesibles, protegidos contra daño, deterioro o pérdida. El responsable del SG-SST tendrá acceso a todos los documentos y registros exceptuando el acceso a las historias clínicas ocupacionales de los trabajadores cuando no tenga perfil de médico especialista en seguridad y salud en el trabajo. La conservación puede hacerse de forma electrónica de conformidad con lo establecido en el presente capítulo siempre y cuando se garantice la preservación de la información.
Los siguientes documentos y registros, deben ser conservados por un periodo mínimo de veinte (20) años, contados a partir del momento en que cese la relación laboral del trabajador con la empresa:
1. Los resultados de los perfiles epidemiológicos de salud de los trabajadores, así como los conceptos de los exámenes de ingreso, periódicos y de retiro de los trabajadores, en caso que no cuente con los servicios de médico especialista en áreas afines a la seguridad y salud en el trabajo;
2. Cuando la empresa cuente con médico especialista en áreas afines a la seguridad y salud en el trabajo, los resultados de exámenes de ingreso, periódicos y de egreso, así como los resultados de los exámenes complementarios tales como paraclínicos, pruebas de monitoreo biológico, audiometrías, espirometrías, radiografías de tórax y en general, las que se realicen con el objeto de monitorear los efectos hacia la salud de la exposición a peligros y riesgos; cuya reserva y custodia está a cargo del médico correspondiente;
3. Resultados de mediciones y monitoreo a los ambientes de trabajo, como resultado de los programas de vigilancia y control de los peligros y riesgos en seguridad y salud en el trabajo;
4. Registros de las actividades de capacitación, formación y entrenamiento en seguridad y salud en el trabajo; y,
5. Registro del suministro de elementos y equipos de protección personal.
Para los demás documentos y registros, el empleador deberá elaborar y cumplir con un sistema de archivo o retención documental, según aplique, acorde con la normatividad vigente y las políticas de la empresa.</t>
  </si>
  <si>
    <t>Por medio del cual se expide el Decreto Único Reglamentario del Sector Ambiente y Desarrollo Sostenible</t>
  </si>
  <si>
    <t>Decreto Único Reglamentario del Sector Ambiente y Desarrollo Sostenible</t>
  </si>
  <si>
    <t>Calidad del aire</t>
  </si>
  <si>
    <t>Art. 2.2.5.1.4.3</t>
  </si>
  <si>
    <t>Emisiones de vehículos diésel. Se prohíben las emisiones visibles de contaminantes en vehículos activados por Diesel (ACPM), que presenten una opacidad superior a la establecida en las normas de emisión. La opacidad se verificará mediante mediciones técnicas que permitan su comparación con los estándares vigentes.
A partir del año modelo 1997 no podrán ingresar al parque automotor vehículos con capacidad de carga superior a tres (3) toneladas o diseñados para transportar más de diecinueve (19) pasajeros, activados por Diesel (ACPM) cuyo motor no sea turbocargado o que operen con cualquier otra tecnología homologada por el Ministerio del Medio Ambiente. Para dar cumplimiento a esta prohibición, las autoridades competentes negarán las respectivas licencias o autorizaciones.
Queda prohibido el uso de tubos de escape de descarga horizontal en vehículos Diesel con capacidad de carga superior a tres (3) toneladas o diseñados para transportar más de diecinueve (19) pasajeros que transiten por la vía pública. Los tubos de escape de dichos vehículos deberán estar dirigidos hacia arriba y efectuar su descarga a una altura no inferior a tres (3) metros del suelo o a quince (15) centímetros por encima del techo de la cabina del vehículo.
Los propietarios, fabricantes, ensambladores e importadores de todos los vehículos de estas características que no cumplan con los requisitos del inciso tercero del presente artículo, deberán hacer las adecuaciones correspondientes de manera que se ajusten a lo dispuesto en la presente norma, en orden a lo cual se les otorga plazo hasta el 1o. de marzo de 1996. Una vez vencido dicho término, si no cumplieren con lo aquí establecido, no podrán circular hasta que las autoridades verifiquen que las adecuaciones cumplen con la norma.
Exceptuase del cumplimiento de las medidas contenidas en los incisos 2o. y 3o. del presente artículo, a todos los vehículos Diesel año modelo 2001 en adelante.</t>
  </si>
  <si>
    <t>DGA</t>
  </si>
  <si>
    <t>Capítulo 11</t>
  </si>
  <si>
    <t>DEPARTAMENTO DE GESTIÓN AMBIENTAL DE LAS EMPRESAS A NIVEL INDUSTRIAL. El presente decreto reglamenta el Departamento de Gestión Ambiental de las empresas a nivel industrial, de conformidad con el artículo 8 o de la Ley 1124 de 2007.</t>
  </si>
  <si>
    <t>Art. 2.2.5.1.2.13. Clasificación de sectores de restricción de ruido ambiental
Art. 2.2.5.1.5.1. Control a emisiones de ruidos.
Art. 2.2.5.1.5.2. Ruido en sectores de silencio y tranquilidad
Art. 2.2.5.1.5.4. Prohibición de generación de ruido
Art. 2.2.5.1.5.5. Horarios de ruido permisible
Art. 2.2.5.1.5.6. Ruido de maquinaria industrial.
Art. 2.2.5.1.5.7. Establecimientos industriales y comerciales ruidosos
Art. 2.2.5.1.5.8. Ruido de plantas eléctricas
Art. 2.2.5.1.5.10. Obligación de impedir perturbación por ruido.
Art. 2.2.5.1.5.12. Zonas de amortiguación de ruido de vías de alta circulación. 
Art. 2.2.5.1.5.14. Restricción al ruido en zonas residenciales.
Art. 2.2.5.1.5.16. Ruido de aeropuertos. 
Art. 2.2.5.1.5.18. Claxon o bocina y ruido en vehículos de servicio púbico
Art. 2.2.5.1.5.20. Dispositivos o accesorios generadores de ruido
Art. 2.2.5.1.7.17. Permisos de emisión de ruido</t>
  </si>
  <si>
    <t>Art. 2.2.3.2.1.1.3</t>
  </si>
  <si>
    <t xml:space="preserve">PROGRAMA PARA EL USO EFICIENTE Y AHORRO DEL AGUA (PUEAA).
&lt; Artículo adicionado por el artículo 1 del Decreto 1090 de 2018. El nuevo texto es el siguiente: &gt; El Programa es una herramienta enfocada a la optimización del uso del recurso hídrico, conformado por el conjunto de proyectos y acciones que le corresponde elaborar y adoptar a los usuarios que soliciten concesión de aguas, con el propósito de contribuir a la sostenibilidad de este recurso. </t>
  </si>
  <si>
    <t>Art. 2.2.3.2.1.1.5 - 2.2.3.2.5.3 - 2.2.3.2.7.1 al 2.2.3.2.8.4 - 2.2.3.2.9.1 al 2.2.3.2.9.13</t>
  </si>
  <si>
    <t>PRESENTACIÓN DEL PUEAA. &lt; Artículo adicionado por el artículo 1 del Decreto 1090 de 2018.&gt; Para efectos de lo dispuesto en los artículos 2.2.3.2.9.1 y 2.2.2.3.6.2 del presente decreto, la solicitud de concesión de aguas y la solicitud de presentación de licencia ambiental que lleve implícita la concesión de aguas deberán presentar ante la autoridad ambiental competente el Programa para el Uso Eficiente y Ahorro de Agua (PUEAA).
CONCESIÓN PARA EL USO DE LAS AGUAS. Toda persona natural o jurídica, pública o privada, requiere concesión o permiso de la Autoridad Ambiental competente para hacer uso de las aguas públicas o sus cauces, salvo en los casos previstos en los artículos 2.2.3.2.6.1 y 2.2.3.2.6.2 de este Decreto.
Condiciones / requisitos para entregar las concesiones.
Procedimientos para otorgar las concesiones.</t>
  </si>
  <si>
    <t>Art. 2.2.3.2.1.2</t>
  </si>
  <si>
    <t>PRESERVACIÓN, MANEJO Y USO DE LAS AGUAS.
La preservación y manejo de las aguas son de utilidad pública e interés social, el tenor de lo dispuesto por el artículo 1 o del Decreto-ley 2811 de 1974:
En el manejo y uso del recurso de agua, tanto la administración como los usuarios, sean estos de aguas públicas o privadas, cumplirán los principios generales y las reglas establecidas por el Código Nacional de los Recursos Naturales Renovables y de Protección al Medio Ambiente, especialmente los consagrados en los artículos 9 y 45 a 49 del citado Código.</t>
  </si>
  <si>
    <t>Art. 2.2.3.2.5.1</t>
  </si>
  <si>
    <t>DISPOSICIONES GENERALES.
El derecho al uso de las aguas y de los cauces se adquiere de conformidad con el artículo 51 del Decreto-ley 2811 de 1974:
a) Por ministerio de la ley;
b) Por concesión;
c) Por permiso, y
d) Por asociación.</t>
  </si>
  <si>
    <t>Art. 2.2.3.2.7.2</t>
  </si>
  <si>
    <t>DISPONIBILIDAD DEL RECURSO Y CAUDAL CONCEDIDO.
El suministro de aguas para satisfacer concesiones está sujeto a la disponibilidad del recurso, por tanto, el Estado no es responsable cuando por causas naturales no pueda garantizar el caudal concedido.</t>
  </si>
  <si>
    <t>Art. 2.2.3.2.8.6 al 2.2.3.2.8.9</t>
  </si>
  <si>
    <t>Establecen las condiciones para el mantenimiento de la concesión y posibilidades de traspaso</t>
  </si>
  <si>
    <t>Art. 2.2.3.2.10.3, 2.2.3.2.10.4</t>
  </si>
  <si>
    <t>USO INDUSTRIAL. Se entiende por uso industrial el empleo de aguas en procesos manufactureros o en los de transformación y en sus conexos o complementarios.
ANEXO SOLICITUD CONCESIÓN USO INDUSTRIAL.
Las solicitudes de concesión para uso industrial, además de lo dispuesto en la sección 3 de este capítulo deben anexar el estudio de factibilidad del proyecto industrial cuyas especificaciones establecerá la Autoridad Ambiental competente.</t>
  </si>
  <si>
    <t>Art. 2.2.3.2.10.5</t>
  </si>
  <si>
    <t>FALTA DE CONSTRUCCIÓN Y PUESTA EN MARCHA DEL SISTEMA DE TRATAMIENTO DE AGUAS RESIDUALES. La Autoridad Ambiental competente podrá suspender temporalmente o declarar la caducidad de una concesión de aprovechamiento de aguas para uso industrial, si vencido el plazo señalado no se ha construido y puesto en servicio el sistema de tratamiento de aguas residuales para verterlas en las condiciones y calidades exigidas en la providencia que otorga el permiso de vertimiento.</t>
  </si>
  <si>
    <t>Art. 2.2.3.2.10.7 al 2.2.3.2.10.11</t>
  </si>
  <si>
    <t>Especifica las condiciones para la entrega de la concesión para uso energético</t>
  </si>
  <si>
    <t>Art. 2.2.3.2.20.5, 2.2.3.2.21.3, 2.2.3.3.4.3, 2.2.3.3.4.4, 2.2.3.3.4.16</t>
  </si>
  <si>
    <t>PROHIBICIÓN DE VERTER SIN TRATAMIENTO PREVIO. Se prohíbe verter, sin tratamiento, residuos sólidos, líquidos o gaseosos, que puedan contaminar o eutrofizarlas aguas, causar daño o poner en peligro la salud humana o el normal desarrollo de la flora o fauna, o impedir u obstaculizar su empleo para otros usos. El grado de tratamiento para cada tipo de vertimiento dependerá de la destinación e los tramos o cuerpo de aguas, de los efectos para la salud y de las implicaciones ecológicas y económicas.
IMPOSIBILIDAD DE VERTER AGUAS RESIDUALES EN SISTEMAS DE ALCANTARILLADO PÚBLICO. Cuando las aguas residuales no puedan llevarse a sistemas de alcantarillado público, regirá lo dispuesto en el artículo 145 del Decreto-ley 2811 de 1974, y su tratamiento deberá hacerse de modo que no produzca deterioro de las fuentes receptoras, los suelos, la flora o la fauna. Las obras deberán ser previamente aprobadas
PROHIBICIONES
ACTIVIDADES NO PERMITIDAS.
REGISTRO DE ACTIVIDADES DE MANTENIMIENTO.</t>
  </si>
  <si>
    <t>Art. 2.2.3.2.23.1 al 2.2.3.2.23.3</t>
  </si>
  <si>
    <t>Definen las condiciones de los vertimientos industriales</t>
  </si>
  <si>
    <t>Art. 2.2.3.2.24.1 al 2.2.3.2.24.5</t>
  </si>
  <si>
    <t>Prohibiciones, sanciones, caducidad</t>
  </si>
  <si>
    <t>Art.  2.2.3.3.4.14</t>
  </si>
  <si>
    <t xml:space="preserve">PLAN DE CONTINGENCIA PARA EL MANEJO DE DERRAMES HIDROCARBUROS O SUSTANCIAS NOCIVAS. &lt; Artículo modificado por el artículo 7 del Decreto 50 de 2018. El nuevo texto es el siguiente: &gt; Los usuarios que exploren, exploten, manufacturen, refinen, transformen, procesen, transporten o almacenen hidrocarburos o sustancias nocivas para la salud y para los recursos hidrobiológicos, deberán estar provistos de un plan de contingencia para el manejo de derrames. </t>
  </si>
  <si>
    <t>Art. 2.2.5.1.3.10, 2.2.5.1.3.12</t>
  </si>
  <si>
    <t>PROHIBICIÓN DE INCINERACIÓN DE LLANTAS, BATERÍAS Y OTROS ELEMENTOS QUE PRODUZCAN TÓXICOS AL AIRE.
Queda prohibida la quema abierta, o el uso como combustible en calderas u hornos en procesos industriales, de llantas, baterías, plásticos y otros elementos y desechos que emitan contaminantes tóxicos al aire.
QUEMA DE BOSQUE Y VEGETACIÓN PROTECTORA.
Queda prohibida la quema de bosque natural y de vegetación natural protectora en todo el territorio nacional.</t>
  </si>
  <si>
    <t>Art. 2.2.5.1.3.16</t>
  </si>
  <si>
    <t xml:space="preserve">CONDICIONES DE ALMACENAMIENTO DE TÓXICOS VOLÁTILES.
Se restringe el almacenamiento, en tanques o contenedores, de productos tóxicos volátiles que venteen directamente a la atmósfera. </t>
  </si>
  <si>
    <t>Art. 2.2.5.1.4.1 al 2.2.5.1.4.6</t>
  </si>
  <si>
    <t>Que establecen los niveles de emisiones de fuentes móviles que deberán ser controladas.</t>
  </si>
  <si>
    <t>Art. 2.2.5.1.7.1, 2.2.5.1.7.2, 2.2.5.1.7.4 al 2.2.5.1.7.16</t>
  </si>
  <si>
    <t>DEL PERMISO DE EMISIÓN ATMOSFÉRICA. El permiso de emisión atmosférica es el que concede la autoridad ambiental competente, mediante acto administrativo, para que una persona natural o jurídica, pública o privada, dentro de los límites permisibles establecidos en las normas ambientales respectivas, pueda realizar emisiones al aire. El permiso sólo se otorgará al propietario de la obra, empresa, actividad, industria o establecimiento que origina las emisiones
CASOS QUE REQUIEREN PERMISO DE EMISIÓN ATMOSFÉRICA.
Proceso para la solicitud del permiso.</t>
  </si>
  <si>
    <t>Art. 2.2.5.1.9.3</t>
  </si>
  <si>
    <t>OBLIGACIÓN DE PLANES DE CONTINGENCIA.
Sin perjuicio de la facultad de la autoridad ambiental para establecer otros casos, quienes exploren, exploten, manufacturen, refinen, transformen, procesen, transporten, o almacenen hidrocarburos o sustancias tóxicas que puedan ser nocivas para la salud, los recursos naturales renovables o el ambiente, deberán estar provistos de un plan de contingencia que contemple todo el sistema de seguridad, prevención, organización de respuesta, equipos, personal capacitado y presupuesto para la prevención y control de emisiones contaminantes y reparación de daños, que deberá ser presentado a la Autoridad Ambiental Competente para su aprobación.</t>
  </si>
  <si>
    <t>Art. 2.2.5.1.10.2, 2.2.5.1.10.6. al 2.2.5.1.10.11</t>
  </si>
  <si>
    <t>RENDICIÓN DEL INFORME DE ESTADO DE EMISIONES OPORTUNIDAD Y REQUISITOS.
Todas las fuentes fijas existentes en el territorio nacional que realicen emisiones contaminantes al aire o actividades capaces de generarlas, sometidas a control por los reglamentos, deberán presentar ante la autoridad ambiental competente, en los plazos que fije el Ministerio de Ambiente y Desarrollo Sostenible, una declaración que se denominará Informe de Estado de Emisiones (IE 1)
Establece los requisitos para efectuar las mediciones.</t>
  </si>
  <si>
    <t>Art.  2.2.6.1.2.1,  2.2.6.1.2.2</t>
  </si>
  <si>
    <t>CLASIFICACIÓN DE LOS RESIDUOS O DESECHOS PELIGROSOS.
Los residuos o desechos incluidos en el Anexo I y Anexo II del presente decreto se considerarán peligrosos a menos que no presenten ninguna de las características de peligrosidad descritas en el Anexo III .
CARACTERÍSTICAS QUE CONFIEREN A UN RESIDUO O DESECHO LA CALIDAD DE PELIGROSO. La calidad de peligroso es conferida a un residuo o desecho que exhiba características corrosivas, reactivas, explosivas, tóxicas, inflamables, infecciosas y radiactivas; definidas en el Anexo III del presente decreto.</t>
  </si>
  <si>
    <t>Art. 2.2.6.1.2.5</t>
  </si>
  <si>
    <t>DE LA PRESENTACIÓN DE LOS RESIDUOS O DESECHOS PELIGROSOS.
Los residuos o desechos peligrosos se deben envasar, embalar, rotular, etiquetar y transportar en armonía con lo establecido en el Decreto número 1609 de 2002 o por aquella norma que la modifique o sustituya.</t>
  </si>
  <si>
    <t>Art. 2.2.6.1.3.1 al 2.2.6.1.3.9</t>
  </si>
  <si>
    <t>Establecen las obligaciones y responsabilidades de los generadores (fabricante o importador), transportadores y gestores de residuos peligrosos</t>
  </si>
  <si>
    <t>El diseño y ejecución de obras de construcción, ampliación, adecuación y modificación de edificios, establecimientos e instalaciones de propiedad pública o privada, abiertos y de uso al público.</t>
  </si>
  <si>
    <t>Decreto 1538 de 2005 art. 9,11,12. Las disposiciones contenidas en el presente Decreto serán aplicables para:
a) El diseño, construcción, ampliación, modificación y en general, cualquier intervención y/u ocupación de vías públicas, mobiliario urbano y demás espacios de uso público;
b) El diseño y ejecución de obras de construcción, ampliación, adecuación y modificación de edificios, establecimientos e instalaciones de propiedad pública o privada, abiertos y de uso al público.</t>
  </si>
  <si>
    <t>Por medio del cual se expide el Decreto Único Reglamentario del Sector Transporte</t>
  </si>
  <si>
    <t>Artículo 2.2.1.6.10.7. Capacitación a conductores.
Artículo 2.2.1.6.12.3. Control de la contratación del servicio.
Artículo 2.3.1.1.5. Requisitos básicos para el registro de los programas.
Artículo 2.3.1.2.2. Área para la realización de prácticas
CAPÍTULO 5 Certificación para conductores e instructores en conducción
CAPÍTULO 6 Personal de formadores
Artículo 2.2.1.4.5.8. Procedimiento.
Artículo 2.2.1.5.5.10. Evaluación de propuestas.
SUBSECCIÓN 2 Obligaciones de los actores de la cadena del transporte
Artículo 2.2.7.5. Obligatoriedad.
CAPÍTULO 2 Condiciones generales y especiales de accesibilidad
Artículo 2.2.1.4.10.4.1. Obligaciones.</t>
  </si>
  <si>
    <t>Artículo 2.2.1.6.2.4. Modificado por el Decreto 431 de 2017 , artículo 5º. Colores y distintivos.
“Artículo 2.2.1.7.7.9. Condiciones del Programa de Promoción para la Reposición y Renovación del Parque Automotor de Carga.
Artículo 2.2.3.1.6.7. Prácticas comerciales restrictivas y de competencia desleal.
Artículo 2.2.3.1.5.5. Participación.
Artículo 2.4.4.1.8. Procedimiento.</t>
  </si>
  <si>
    <t>2.2.1.2.1.2.4. Aseguramiento de la calidad.
Artículo 2.2.1.1.5.3. Autorización de nuevos servicios.
Artículo 2.2.1.1.6.3. Procedimiento. Parágrafo 1
Artículo 2.2.1.2.2.2.1. Empresas operadoras de transporte
Artículo 2.2.1.3.9.1. Programa de formación para el desarrollo de competencias para conductores.
Artículo 2.2.1.4.5.5. Autorización de nuevos servicios.
Artículo 2.2.1.6.4.1. Requisitos
2.2.1.6.11.5.  Norma técnica sectorial.
Artículo 2.2.3.2.3.4. Requisitos comunes
"Artículo 2.2.3.3.7.5. Garantía de cumplimiento de las obligaciones generales de los contratos de concesión portuaria, concesiones para embarcaderos y autorizaciones temporales sobre zonas de uso público
marítimas y fluviales."
Artículo 2.2.4.2.7. Aseguramiento de la calidad.
Artículo 2.5.1.4. Principios</t>
  </si>
  <si>
    <t>Ministerio de Ambiente y Desarrollo Sostenible</t>
  </si>
  <si>
    <t>Por la cual se establecen los parámetros y los valores límites máximos permisibles en los vertimientos puntuales a cuerpos de aguas superficiales y a los sistemas de alcantarillado público y se dictan otras disposiciones</t>
  </si>
  <si>
    <t>Art. 1, 2, 5 al 9, 13, 16 al 18</t>
  </si>
  <si>
    <t>La presente Resolución establece los parámetros y los valores límites máximos permisibles que deberán cumplir quienes realizan vertimientos puntuales a los cuerpos de aguas superficiales y a los sistemas de alcantarillado público.
Igualmente, se establecen los parámetros objeto de análisis y reporte por parte de las actividades industriales, comerciales o servicios, de conformidad con el artículo 18 de la presente Resolución.
En el Anexo 2 se relacionan las actividades industriales, comerciales o de servicios, para las cuales se definieron parámetros y valores límites máximos permisibles específicos y de análisis y reporte.</t>
  </si>
  <si>
    <t>Por la cual se suspende la aplicación de unos artículos del reglamento administrativo, operativo, técnico y administrativo de los Bomberos de Colombia</t>
  </si>
  <si>
    <t>Suspender la aplicación de los artículos  221 a 225 , inclusive, del  Reglamento Administrativo,  Operativo, Técnico  y Académico de  los  Bomberos  de Colombia en lo  relacionado con la  revisión  de diseños de proyectos de  construcción,  adoptado mediante la  RESOLUCIÓN 0661  de 2014,  hasta tanto  se  discutan  los  alcances   del  mismo  y  se  lleven  a  cabo  las  mesas  de  trabajo conjuntas entre  las siguientes entidades: Ministerio del  Interior, Ministerio de Vivienda, Ciudad   y  Territorio,   Departamento  Administrativo  de   la  Función   Pública,   Dirección Nacional  de  Bomberos,  los  Cuerpos de  Bomberos   y  demás   actores   del  sector,  que permitan  concertar los intereses de cada una de las entidades mencionadas, respetando y acatando lo establecido en la Ley 1575 de 2012, específicamente, en el artículo 42; con un plazo máximo  a 31  de diciembre de 2015.</t>
  </si>
  <si>
    <t>Por el cual se establecen disposiciones sobre el proceso de planeación integral para la salud</t>
  </si>
  <si>
    <t>Responsabilidades de las ARL: Realizar caracterización de población trabajadora; realizar actividades de promoción y prevención, concertar acciones conjuntas acorde con las prioridades del plan territorial de salud en coordinación con entidades territoriales departamentales y distritales</t>
  </si>
  <si>
    <t xml:space="preserve">Artículo 74°. Política nacional de trabajo decente. El Gobierno Nacional bajo la coordinación del Ministerio del Trabajo, adoptará la política nacional de trabajo decente, para promover la generación de empleo, la formalización laboral y la protección de los trabajadores de los sectores público y privado. Las entidades territoriales formularán políticas de trabajo decente en sus planes de desarrollo, en concordancia con los lineamientos que expida el Ministerio del Trabajo. El Gobierno Nacional también fijará las reglas para garantizar que las empresas cumplan plenamente las normas laborales en los procesos de tercerización. El Gobierno Nacional deberá garantizar que las actividades permanentes de las entidades públicas sean desarrolladas por personal vinculado a plantas de personal, con excepción de los casos señalados en la Ley. 
</t>
  </si>
  <si>
    <t xml:space="preserve">Política nacional de trabajo decente. El Gobierno Nacional bajo la coordinación del Ministerio del Trabajo, adoptará la política nacional de trabajo decente, para promover la generación de empleo, la formalización laboral y la protección de los trabajadores de los sectores público y privado. Las entidades territoriales formularán políticas de trabajo decente en sus planes de desarrollo, en concordancia con los lineamientos que expida el Ministerio del Trabajo. El Gobierno Nacional también fijará las reglas para garantizar que las empresas cumplan plenamente las normas laborales en los procesos de tercerización. El Gobierno Nacional deberá garantizar que las actividades permanentes de las entidades públicas sean desarrolladas por personal vinculado a plantas de personal, con excepción de los casos señalados en la Ley. </t>
  </si>
  <si>
    <t>Por la cual se declaran y delimitan unas zonas de protección y desarrollo de los recursos naturales renovables y del medio ambiente y se toman otras determinaciones.</t>
  </si>
  <si>
    <t>Declarar como zonas de protección y desarrollo de los recursos naturales renovables y del medio ambiente dando aplicación al principio de precaución</t>
  </si>
  <si>
    <t>Nuevo plazo para el plan estratégico de Seguridad Vial nuevo plazo hasta el último día hábil del mes de Junio del 2016</t>
  </si>
  <si>
    <t>Se crea una modificación y adición de el Decreto 1079 de 2015, en relación con el Plan Estratégico de Seguridad Vial. Como tener que presentar su plan estratégico a las empresas nuevas que se encuentren en periodo de prueba</t>
  </si>
  <si>
    <t>Por el cual se adiciona al Título 9 de la Parte 2 del Libro 2 del Decreto 1072 de 2015, Decreto Único Reglamentario del Sector Trabajo, un Capítulo 4 que establece la celebración del Día del Trabajo Decente en Colombia.</t>
  </si>
  <si>
    <t xml:space="preserve">Capítulo 4 que establece la celebración del Día del Trabajo Decente en Colombia. Se establece que el día 7 de octubre de cada año se celebrara el "día del trabajo decente en Colombia", con el fin de congregar a todos para que trabajen en torno a las políticas, planes, programas, proyectos y acciones en trabajo decente, promoción, divulgación, capacitación y prestación de servicios en relación al trabajo decente a nivel nacional. Todo esto con el fin de vincular a todos los gremios, entidades empresas, etc., a que promuevan exhiban y presten sus servicios en una feria de servicios intersectorial y pluralista; además de promover y establecer alianzas de cooperación entre diferentes entidades. </t>
  </si>
  <si>
    <t>Por el cual se modifica el Capítulo 9 del Título 4 de la Parte 2 del libro 2 del Decreto 1072 de 2015, referente al Sistema de Compensación Monetaria en el Sistema General de Riesgos laborales</t>
  </si>
  <si>
    <t>Modifica los aspectos sobre compensación monetaria: Se genera un mecanismo de compensación monetaria en el Sistema General de Riesgos laborales con el fin de distribuir equitativamente los costos generados por los riesgos de mayor incidencia siniestral u operativa, estando a cargo del Ministerio de Hacienda y Crédito Público y el Ministerio del Trabajo la realización de los cálculos y valores a compensar, según el riesgo y el ingreso base de cotización y siniestros pagados, incluidas las mesadas pensionales para el periodo comprendido entre el 01 de octubre de 2014 y el 30 de septiembre de 2015.</t>
  </si>
  <si>
    <t>Por el cual de modifica el articulo 3° de la RESOLUCIÓN 156 de 2005</t>
  </si>
  <si>
    <t xml:space="preserve">Los empleadores y contratantes, además de reportar un accidente de trabajo o enfermedad profesional a la EPS y ARL deberán hacerlo a la respectiva Dirección Territorial u Oficina Especial del Ministerio de trabajo,  dentro de los dos días hábiles siguientes a la ocurrencia; cuando no existe el informe se aceptará el reporte presentado por el trabajador o quien lo represente </t>
  </si>
  <si>
    <t>Sistema de gestión ambiental</t>
  </si>
  <si>
    <t>Sistemas de gestión ambiental. Requisitos</t>
  </si>
  <si>
    <t>7.5. Información documentada: generalidades, creación y actualización, control de la información documentada (disponibilidad, protección, distribución, acceso, recuperación, preservación, disposición)</t>
  </si>
  <si>
    <t>6.1. Acciones para abordar riesgos y oportunidades</t>
  </si>
  <si>
    <t xml:space="preserve">Por la cual se aclara y se corrigen unos yerros en el Reglamento Técnico de Instalaciones Eléctricas – RETIE, establecido mediante RESOLUCIÓN No. 90708 </t>
  </si>
  <si>
    <t xml:space="preserve">Las incapacidades no son un factor para calcular el pago de aportes parafiscales </t>
  </si>
  <si>
    <t xml:space="preserve">Pago de aportes parafiscales en personas incapacitadas.
El pago de los aportes parafiscales es una obligación del empleador según lo establecido en el artículo 7 de la Ley 21 de 1982. Para realizar este pago de aportes mensuales, tendrá en cuenta "nómina mensual de salarios", que de acuerdo al Artículo 17 de la misma norma, no se encuentra definido que la incapacidad sea un factor para el cálculo. Sin importar que el empleado sea remunerado en este período de incapacidad, esto no tiene que ver con el "descanso remunerado" que es establecido por ley para vacaciones, los dominicales y festivos, los cuales alude la norma anteriormente mencionada. Lo cual define que el cálculo de aportes por parte del Empleador deberá sumar salarios y remuneración por descansos y para el trabajador se le pagará un auxilio de enfermedad en la incapacidad, siendo remunerada los 2 primeros días por el empleador y desde el tercer día por parte de la EPS. Este auxilio no hace parte de los pagos a tener en cuenta por el Empleador para cancelar aportes parafiscales porque en la norma dice que dentro de "nómina mensual de salarios" están incluidos los descansos remunerados de ley referidos a dominicales y festivos. </t>
  </si>
  <si>
    <t>Empleador debe ubicar al trabajador en las mismas o mejores condiciones laborales de las que venía disfrutando antes de presentarse la contingencia que generó la incapacidad laboral. Incluyendo no vulnerar el principio constitucional de igualdad de los trabajadores</t>
  </si>
  <si>
    <t>Por medio de este concepto se busca generar unas pautas mínimas para seguir la reubicación laboral después de haberse terminado la incapacidad.</t>
  </si>
  <si>
    <t>1</t>
  </si>
  <si>
    <t>Consejo Nacional de Estupefacientes</t>
  </si>
  <si>
    <t>Por la cual se unifica y actualiza la normatividad sobre el control de sustancias y productos químicos</t>
  </si>
  <si>
    <t>Por la cual se unifica y actualiza la normatividad sobre el control de sustancias y productos químicos
Por la cual se unifica y actualiza la normatividad sobre el control de sustancias y productos químicos.
La presente RESOLUCIÓN tiene por objeto unificar y actualizar la normatividad expedida por el Consejo Nacional de Estupefacientes sobre el control de sustancias y productos químicos que pueden ser utilizados o destinados, directa o indirectamente en la extracción,
transformación y refinación de drogas ilícitas.
El art. 4 contiene el listado  de las as sustancias y productos químicos relacionados a continuación serán controlados, cualquiera sea su denominación y estado físico.
Art. 6. Límites mínimos de control
Artículo 10. Sujetos de control.
Artículo 11. Obligaciones de los sujetos de control.</t>
  </si>
  <si>
    <t>1068</t>
  </si>
  <si>
    <t>Por medio del cual se expide el Decreto Único Reglamentario del Sector Hacienda y Crédito Público.</t>
  </si>
  <si>
    <t>ARTÍCULO 2.12.1.9. RESPONSABILIDAD DE LOS OBLIGADOS APORTANTES POR LAS CONTINGENCIAS PRESTACIONALES QUE SE PRESENTEN COMO CONSECUENCIA DE LA EVASIÓN POR OMISIÓN, INEXACTITUD O MORA.
Los pagos que realicen los obligados aportantes, con ocasión de las acciones de determinación y cobro, de las Contribuciones Parafiscales de la Protección Social que adelante la Unidad Administrativa Especial de Gestión Pensional y Contribuciones Parafiscales de la Protección Social (UGPP) en ejercicio de sus funciones, no los exime de la responsabilidad por las contingencias prestacionales que se presenten como consecuencia de la evasión por omisión, inexactitud o mora, conforme con las disposiciones legales vigentes.</t>
  </si>
  <si>
    <t>1072</t>
  </si>
  <si>
    <t>SECCIÓN 3. AFILIACIÓN DE ESTUDIANTES AL SISTEMA GENERAL DE RIESGOS LABORALES.</t>
  </si>
  <si>
    <t>Art. 2.2.4.2.3.1</t>
  </si>
  <si>
    <t>OBJETO. La presente sección tiene por objeto establecer las reglas para la afiliación y el pago de aportes al Sistema General de Riesgos Laborales de los estudiantes que cumplen con las condiciones expresamente señaladas en el literal a) numeral 4 del artículo 13 del Decreto-ley 1295 de 1994, modificado por el artículo 2 o de la Ley 1562 de 2012.</t>
  </si>
  <si>
    <t>SECCIÓN 4. TRABAJADORES DEPENDIENTES QUE LABORAN POR PERÍODOS INFERIORES A UN MES.</t>
  </si>
  <si>
    <t>Art. 2.2.1.6.4.1</t>
  </si>
  <si>
    <t>OBJETO. Las normas contenidas en la presente sección tienen por objeto adoptar el esquema financiero y operativo que permita la vinculación de los trabajadores dependientes que laboren por períodos inferiores a un mes, a los Sistemas de Pensiones, Riesgos Laborales y Subsidio Familiar, con el fin de fomentar la formalización laboral.</t>
  </si>
  <si>
    <t>CAPÍTULO 3. COTIZACIONES EN EL SISTEMA DE RIESGOS LABORALES.</t>
  </si>
  <si>
    <t>Art. 2.2.4.3.2</t>
  </si>
  <si>
    <t>OBLIGATORIEDAD DE LAS COTIZACIONES. Durante la vigencia de la relación laboral, los empleadores deberán efectuar cotizaciones obligatorias al Sistema General de Riesgos Laborales.
PARÁGRAFO. En aquellos casos en los cuales el afiliado perciba salario de dos o más empleadores, las cotizaciones correspondientes serán efectuadas en forma proporcional al salario base de cotización a cargo de cada uno de ellos.</t>
  </si>
  <si>
    <t>CAPÍTULO 6.
SISTEMA DE GESTIÓN DE LA SEGURIDAD Y SALUD EN EL TRABAJO.</t>
  </si>
  <si>
    <t>Art. 2.2.4.6.5</t>
  </si>
  <si>
    <t>POLÍTICA DE SEGURIDAD Y SALUD EN EL TRABAJO (SST).
El empleador o contratante debe establecer por escrito una política de Seguridad y Salud en el Trabajo (SST) que debe ser parte de las políticas de gestión de la empresa, con alcance sobre todos sus centros de trabajo y todos sus trabajadores, independiente de su forma de contratación o vinculación, incluyendo los contratistas y subcontratistas. Esta política debe ser comunicada al Comité Paritario o Vigía de Seguridad y Salud en el Trabajo según corresponda de conformidad con la normatividad vigente.</t>
  </si>
  <si>
    <t>Art. 2.2.4.6.8</t>
  </si>
  <si>
    <t xml:space="preserve">Obligaciones de los empleadores.
10. Dirección de la Seguridad y Salud en el Trabajo (SST) en las Empresas: Debe garantizar la disponibilidad de personal responsable de la seguridad y la salud en el trabajo, cuyo perfil deberá ser acorde con lo establecido con la normatividad vigente y los estándares mínimos que para tal efecto determine el Ministerio del Trabajo </t>
  </si>
  <si>
    <t>Art. 2.2.4.6.8,  2.2.4.6.12</t>
  </si>
  <si>
    <t>Art. 2.2.4.6.8 Obligaciones de los empleadores.
7. Plan de Trabajo Anual en SST: Debe diseñar y desarrollar un plan de trabajo anual para alcanzar cada uno de los objetivos propuestos en el Sistema de Gestión de la Seguridad y Salud en el Trabajo (SG-SST), el cual debe identificar claramente metas, responsabilidades, recursos y cronograma de actividades, en concordancia con los estándares mínimos del Sistema Obligatorio de Garantía de Calidad del Sistema General de Riesgos Laborales.
Art. 2.2.4.6.12. Documentación.
5. El plan de trabajo anual en seguridad y salud en el trabajo - SST de la empresa, firmado por el empleador y el responsable del Sistema de Gestión de la Seguridad y Salud en el Trabajo SG-SST.</t>
  </si>
  <si>
    <t xml:space="preserve"> 2.2.4.6.10</t>
  </si>
  <si>
    <t>RESPONSABILIDADES DE LOS TRABAJADORES.</t>
  </si>
  <si>
    <t>CAPITULO 5. SERVICIO TEMPORAL</t>
  </si>
  <si>
    <t>Los contratos que celebren la Empresa de Servicios Temporales y la usuaria deben suscribirse siempre por escrito y en ellos se hará constar que la Empresa de Servicios Temporales se sujetará a lo establecido en el Código Sustantivo de Trabajo para efecto del pago de salarios, prestaciones sociales y demás derechos de los trabajadores. Igualmente, deberá indicar el nombre de la compañía aseguradora, número de la póliza, vigencia y monto de la misma, con la cual se garantizan las obligaciones laborales de los trabajadores en misión.
La relación entre la empresa usuaria y la Empresa de Servicios Temporales puede ser regulada por uno o varios contratos, de acuerdo con el servicio específico a contratar.
Cuando se celebre un solo contrato, este regulará el marco de la relación, la cual se desarrollará a través de las órdenes correspondientes a cada servicio específico.</t>
  </si>
  <si>
    <t>CAPÍTULO 3. CONTRATO DE APRENDIZAJE.</t>
  </si>
  <si>
    <t>Art. 2.2.6.3.36</t>
  </si>
  <si>
    <t>ELEMENTOS DE SEGURIDAD INDUSTRIAL Y VESTUARIO.
Los elementos de seguridad industrial y vestuario tienen como finalidad brindar protección a los alumnos del Servicio Nacional de Aprendizaje, (SENA), contra los riesgos en la fuente, en el medio y en la persona.</t>
  </si>
  <si>
    <t>1079</t>
  </si>
  <si>
    <t>Por medio del cual se expide el Decreto Único Reglamentario del Sector Transporte. 
PARTE 3. REGLAMENTACIONES EN MATERIA DE TRÁNSITO. TÍTULO 2. SEGURIDAD VIAL.</t>
  </si>
  <si>
    <t xml:space="preserve">Art 2,3,2,3,1 - 2.3.2.3.2 - 2.2.1.6.10.4 -  2.2.1.6.10.7 -  2.2.1.6.10.8 -  2.2.1.6.13.1 - 2.2.1.6.11.2 -  2.2.1.6.11.3 -  2.2.1.6.11.5 -  2.2.1.6.12.1 -   2.2.1.6.12.5 -  2.2.1.6.12.6 - 
2.3.2.3.1 - 2.3.2.3.2 - 2.2.1.6.7.1 - 2.2.1.6.10.1 -  2.2.1.6.10.2 - 2.2.1.6.10.3 </t>
  </si>
  <si>
    <t>Además de las acciones contenidas en el artículo 12 de la Ley 1503 de 2011, los Planes estratégicos de Seguridad Vial adoptados por las entidades, organizaciones o empresas que para cumplir sus fines misionales o en el desarrollo de sus actividades posean, fabriquen, ensamblen, comercialicen, contraten, o administren flotas de vehículos automotores o no automotores superiores a diez (10) unidades, o contraten o administren personal de conductores, tanto del sector público como privado deberán adecuarse a lo establecido en las líneas de acción del Plan Nacional de Seguridad Vial 2011-2016 o al documento que lo modifique o sustituya y deberán adaptarse a las características propias de cada entidad, organización o empresa.</t>
  </si>
  <si>
    <t>1377</t>
  </si>
  <si>
    <t>NIVELES MAXIMOS PERMISIBLES PARA COPROCESAMIENTO DE RESIDUOS NO PELIGROSOS</t>
  </si>
  <si>
    <t>Establece niveles máximos de temperatura para gases emitidos en la fabricación de cerámicas y arcillas, así como niveles máximos permitidos de cloro, ácido clorhídrico y ácido fluorhídrico de emisiones en este proceso</t>
  </si>
  <si>
    <t>14001</t>
  </si>
  <si>
    <t>SISTEMA DE GESTIÓN AMBIENTAL</t>
  </si>
  <si>
    <t>5.3. Roles de la organización, responsabilidades y autoridades
La gerencia de la organización tiene que asegurarse de que las responsabilidades
y las autoridades son asignadas y comunicadas dentro de la organización. La alta
dirección debe asignar cierta responsabilidad y autoridad para:
• Garantizar que el Sistema de Gestión Ambiental está conforme con los
requisitos de dicha norma internacional
• Informar a la gerencia sobre el desempeño del Sistema de Gestión
Ambiental, en el que se incluye el desempeño ambiental.</t>
  </si>
  <si>
    <t>1528</t>
  </si>
  <si>
    <t>Por el cual se corrigen unos yerros del Decreto 1072 de 2015, Decreto Único Reglamentario del Sector Trabajo, contenidos en los artículos 2.2.4.2.1.6 ., 2.2.4.6.42 . y 2.2.4.10.1 . del título 4 del libro 2 de la parte 2, referente a Riesgos Laborales.</t>
  </si>
  <si>
    <t>CORRECCIÓN DEL ARTÍCULO 2.2.4.6.42. DEL DECRETO ÚNICO REGLAMENTARIO DEL SECTOR TRABAJO.
Modifíquese el artículo 2.2.4.6.42 . del Decreto 1072 de 2015, el cual quedará así:
Artículo 2.2.4.6.42. Contratación de Servicios de Seguridad y Salud en el Trabajo. La contratación, por parte del empleador de los Servicios de Seguridad y Salud en el Trabajo con una empresa especialmente dedicada de este tipo de servicios, no implica en ningún momento, el traslado de las responsabilidades del empleador al contratista.
La contratación de los servicios de Seguridad y Salud en el Trabajo, por parte del empleador, no lo exonera del cumplimiento de la obligación que tiene el empleador de rendir informe a las autoridades de la Seguridad y Salud en el Trabajo, en relación con la ejecución de los programas. Es responsabilidad del empleador la implementación del SG-SST aun cuando este cuente con un externo para el desarrollo de sus actividades.</t>
  </si>
  <si>
    <t>1752</t>
  </si>
  <si>
    <t>Por medio de la cual se modifica la Ley 1482 de 2011, para sancionar penalmente la discriminación contra las personas con discapacidad.</t>
  </si>
  <si>
    <t>Esta ley tiene por objeto sancionar penalmente actos de discriminación por razones de raza, etnia, religión, nacionalidad, ideología política o filosófica, sexo u orientación sexual, discapacidad y demás razones de discriminación. Las sanciones allí contemplan prisión de doce (12) a treinta y seis (36) meses y multa de diez (10) a quince (15) salarios mínimos legales mensuales vigentes.</t>
  </si>
  <si>
    <t>1844</t>
  </si>
  <si>
    <t>Por la cual se adopta la segunda versión de la Guía para la Medición Indirecta de Alcoholemia a Través de Aire Espirado.</t>
  </si>
  <si>
    <t>20151340415761</t>
  </si>
  <si>
    <t xml:space="preserve">Portar casco de moto con un número de placa diferente da lugar a sanción </t>
  </si>
  <si>
    <t>Las motos deben portar el número de la placa del vehículo en que se transite, es decir, la asignada, sin que se pueda interpretar el permiso de llevar el número de otro vehículo. Debe portar el casco que porta al conducir única y exclusivamente la placa de la motocicleta que conduce, igual que su acompañante, so pena de ser requeridos por los agentes de transito y quedando expuesto a que le impongan la sanción que haya lugar por el incumplimiento de la disposición que exige que sea la placa del vehículo en que se transite.</t>
  </si>
  <si>
    <t>2353</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</si>
  <si>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</si>
  <si>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La afiliación al Sistema General de Seguridad Social en Salud es un acto que se realiza por una sola vez, por medio del cual se adquieren los derechos y obligaciones que del mismo se derivan, el cual se efectúa con el registro en el Sistema de Afiliación Transaccional y la inscripción a una sola Entidad Promotora de Salud (EPS)
La afiliación al Sistema General de Seguridad Social en Salud es obligatoria para todos los residentes en Colombia</t>
  </si>
  <si>
    <t>239241</t>
  </si>
  <si>
    <t>La pensión especial de vejez será procedente siempre y cuando se hayan efectuado las cotizaciones especiales por parte del empleador, es decir, seis puntos adicionales, en vigencia del Decreto 1281 de 1994, y 10 puntos adicionales, en virtud del Decreto 2090 del 2003. De lo contrario, el reconocimiento de la pensión de hará en los términos del artículo 9° de la Ley 797 del 2003, que contempla actualmente 1.300 semanas de cotización, indicó el Ministerio del Trabajo. Algunas de las actividades consideradas como de alto riesgo son trabajos en minería que impliquen prestar el servicio en socavones y subterráneos, exposición a altas temperaturas, a radiaciones ionizantes, a sustancias comprobadamente cancerígenas y en cuerpos de Bomberos.</t>
  </si>
  <si>
    <t xml:space="preserve">Se concede un beneficio a los trabajadores que laboren en actividades consideradas de alto riesgo para la salud, para que puedan acceder al beneficio pensional a edades inferiores a las establecidas, debido a la disminución de vida saludable por las condiciones a las que están expuestos; considerándose actividades de alto riesgo: minería, exposición a altas temperaturas, a radiaciones ionizantes, a sustancias cancerígenas, técnicos aeronáuticos, bomberos que participen en la extinción de incendios y vigilantes de los reclusos en los centros carcelarios. </t>
  </si>
  <si>
    <t>C-458</t>
  </si>
  <si>
    <t>Demanda de inconstitucionalidad contra algunas expresiones contenidas en las leyes 100 de 1993, 115 de 1994, 119 de 1994, 324 de 1996, 361 de 1997, 546 de 1999, 860 de 2003, 797 de 2003, 1114 de 2006, 1438 de 2011 y 1562 de 2012.</t>
  </si>
  <si>
    <t>EXEQUIBILIDAD CONDICIONADA limitado auditivo contenida en los artículos 1º y 11 limitados auditivos del artículo 10º, todos de la Ley 324 de 1996, en el entendido de que esas frases deberán reemplazarse por las expresiones persona con discapacidad auditiva y personas con discapacidad auditiva.</t>
  </si>
  <si>
    <t>Por medio de la cual se modifica la Resolución
212 de 2009, proferida por el Director General de la UIAF.</t>
  </si>
  <si>
    <t>Ahorro de Eléctrico</t>
  </si>
  <si>
    <t>Adiciónese el artículo 2.2.3.6.4.9  a la sección 4  "Practicas Con Fines de Uso Racional y eficiente de Eléctrico eléctrica" contenida en el Capítulo 6 del Título 111 de la Parte 2, el cual quedará así Artículo 2.2.3.6.4.9. Medidas transitorias para Uso racional y eficiente de Eléctrico eléctrica en Publicidad Exterior Visual. Los usuarios de Publicidad Exterior Visual que utilicen el servicio público de Eléctrico eléctrica del Sistema Interconectado Nacional -SIN-, ante la presencia de circunstancias extraordinarias que pongan en riesgo la prestación de dicho servicio, acorde a la calificación que efectúe el Ministerio de Minas y Energía,  deberán contribuir a disminuir el consumo para alcanzar los mayores beneficios en el uso eficiente de la Eléctrico</t>
  </si>
  <si>
    <t>Por la cual se reglamenta el uso racional de bolsas plásticas.</t>
  </si>
  <si>
    <t>Modificada por la Resolución 2184 de 2019</t>
  </si>
  <si>
    <t xml:space="preserve">Por la cual se adopta el reglamento técnico que establece los límites máximos de fósforo y la biodegradabilidad de los tenso activos presentes en detergentes y jabones, y se dictan otras disposiciones. </t>
  </si>
  <si>
    <t xml:space="preserve">Con el objeto de dar cumplimiento al artículo 17 de la Ley 1480 de 2011, todo fabricante o importador de detergentes y jabones de uso industrial en el territorio colombiano deberá informar ante la Autoridad Nacional de Licencias Ambientales (ANLA), a través del aplicativo denominado “Ventanilla Integral de Trámites Ambientales en Línea (VITAL)”, previo a la distribución, comercialización o a la importación de los productos sujetos a la presente RESOLUCIÓN, como mínimo lo siguiente:  
a) Nombre del productor o importador y el de su representante legal, o agente residenciado en el país, acompañado de los documentos de soporte correspondientes.  
b) Nombre del producto o grupo de productos.  
c) Nombre o razón social y dirección para efecto de notificación del productor o agente residenciado en el país, según corresponda.
d) Zonas de comercialización del producto(s).  
e) Forma de presentación del producto(s). Número de lote o sistema de codificación de producción.
La ANLA deberá organizar el registro de la información al que se refiere el presente artículo, en un plazo de cuatro (4) meses, contados a partir de la fecha de publicación del presente reglamento técnico. 
La información de que trata este artículo se entenderá presentada bajo la gravedad de juramento. Cualquier fraude o falsedad en la información suministrada a las autoridades, declarada como tal por juez competente dará lugar a la imposición de las sanciones previstas en la ley. </t>
  </si>
  <si>
    <t>Por medio del cual se expide el Decreto Único Reglamentario del Sector Salud y Protección Social</t>
  </si>
  <si>
    <t>Art. 3.2.2.1</t>
  </si>
  <si>
    <t>PLAZOS PARA LA AUTOLIQUIDACIÓN Y EL PAGO DE LOS APORTES AL SISTEMA DE SEGURIDAD SOCIAL INTEGRAL Y APORTES PARAFISCALES.
&lt; Artículo modificado por el artículo 1 del Decreto 923 de 2017. El nuevo texto es el siguiente: &gt; Todos los aportantes a los Sistemas de Salud, Pensiones y Riesgos Laborales del Sistema de Seguridad Social Integral, así como aquellos a favor del Servicio Nacional del Aprendizaje (Sena), del Instituto Colombiano de Bienestar Familiar (ICBF) y de las Cajas de Compensación Familiar, efectuarán sus aportes utilizando la Planilla Integrada de Liquidación de Aportes (PILA)</t>
  </si>
  <si>
    <t>Art. 2.8.10.1 - 2.8.10.6; 2.8.10.12; 2.8.10.14 - 2.8.10.18</t>
  </si>
  <si>
    <t>El presente Título tiene por objeto reglamentar ambiental y sanitariamente la gestión integral de los residuos generados en la atención en salud y otras actividades.</t>
  </si>
  <si>
    <t xml:space="preserve">De acuerdo con lo previsto en el Decreto 1072 del 2015 (Decreto Único Reglamentario del Sector Trabajo), es obligación del empleador reportar los accidentes graves o mortales, así como las enfermedades diagnosticadas como laborales, directamente a la respectiva dirección territorial u oficina especial de trabajo del lugar donde sucedieron los hechos, dentro de los dos días hábiles siguientes a la ocurrencia de los mismos, sin perjuicio del reporte que se debe realizar a la respectiva ARL o EPS, indicó el Ministerio del Trabajo. </t>
  </si>
  <si>
    <t>Todo el concepto</t>
  </si>
  <si>
    <t xml:space="preserve">Por la cual se adopta el Formulario Único de Afiliación y Registro de Novedades al Sistema General de Seguridad Social en Salud
</t>
  </si>
  <si>
    <t xml:space="preserve">Por la cual se establece el procedimiento y requisitos para la expedición de la certificación de beneficio ambiental por nuevas inversiones en proyectos de fuentes no convencionales de energías renovables -- FNCER y gestión eficiente de la energía, para obtener los beneficios tributarios de que tratan los artículos </t>
  </si>
  <si>
    <t>La presente resolución tiene por objeto establecer el procedimiento y los requisitos para la expedición de la Certificación de Beneficio Ambiental por nuevas inversiones en proyectos de Fuentes No Convencionales de Energías Renovables y gestión eficiente de la energía, con la cual se podrá acceder a los beneficios tributarios de que tratan los artículos 11 , 12 , 13 y 14 de la Ley 1715 de 2014.</t>
  </si>
  <si>
    <t>Por el cual se modifica el Decreto 1079 de 2015, en relación con el Plan Estratégico de Seguridad Vial</t>
  </si>
  <si>
    <t>Ampliación de plazo hasta 31 de diciembre de 2016; aclara la no aplicabilidad para vehículos dados en leasing</t>
  </si>
  <si>
    <t>Por el cual se reglamenta la afiliación voluntaria al sistema general de riesgos laborales</t>
  </si>
  <si>
    <t>Explica las reglas de la afiliación voluntaria de los trabajadores independientes</t>
  </si>
  <si>
    <t>Por medio de la cual se adopta una reforma tributaria estructural, se fortalecen los mecanismos para la lucha contra la evasión y la elusión fiscal, y se dictan otras disposiciones.</t>
  </si>
  <si>
    <t xml:space="preserve">Parágrafo 3° del articulo 221 y parágrafo 2° del articulo 222 en los que se establece el procedimiento para hacer efectiva la no causación del impuesto al carbono y el correspondiente para certificar el carbono neutro </t>
  </si>
  <si>
    <t xml:space="preserve">Por la cual se unifican las reglas para el recaudo de aportes al Sistema de Seguridad Social Integral y Parafiscales </t>
  </si>
  <si>
    <t xml:space="preserve">La presente RESOLUCIÓN tiene por objeto unificar y actualizar las reglas de aplicación para el recaudo de aportes al Sistema de Seguridad Social Integral y Parafiscales y adoptar los anexos técnicos de la Planilla Integrada de Liquidación de Aportes — PILAT contentivos de las especificaciones y estructuras de los archivos a reportar por Aportantes, Pagadores de Pensiones y Operadores de Información, así: 
1. Anexo técnico 1. Glosario de términos PILA. Contiene las expresiones a tener en cuenta en la liquidación y pago de aportes al Sistema de Seguridad Social Integral y Parafiscales a través de la Planilla Integral de Liquidación de Aportes — PILA. 
2. Anexo técnico 2. Aportes a Seguridad Social de Activos: Contiene la información que deben reportar los cotizantes activos al Sistema de Seguridad Social Integral y Parafiscales. 
3. Anexo técnico 3. Aportes a Seguridad Social de Pensionados. En este anexo se reporta la información de los pensionados al Sistema de Seguridad Social Integral y Parafiscales. 
4. Anexo Técnico 4. Estructura de los archivos de salida con destino al Administrador Fiduciario de los Recursos del Fondo de Solidaridad y Garantía - FOSYGA: Contiene la información de recaudo de los aportes al Sistema General de Seguridad Social en Salud que es reportada al Administrador Fiduciario de los Recursos del Fondo de Solidaridad y Garantía — FOSYGA. 5. Anexo Técnico No. 5 Archivos de salida con destino al Ministerio de Salud y Protección Social: Contiene la definición de los archivos del Sistema de Seguridad Social Integral y Parafiscales que los operadores de información deben reportar diariamente al Ministerio de Salud y Protección Social. </t>
  </si>
  <si>
    <t>Por la cual se adopta la estandarización ocupacional para actividades de exploración y producción de hidrocarburos.</t>
  </si>
  <si>
    <t>La presente RESOLUCIÓN tiene como objeto reglamentar el procedimiento que deben adelantar las compañías de seguros autorizadas en el país para la expedición de la póliza de Seguro Obligatorio de Accidentes de Tránsito (SOAT), así como el proceso de verificación de su existencia, vigencia y tenencia por parte de las autoridades competentes.</t>
  </si>
  <si>
    <t>Procedimiento para la expedición de la Póliza. Parágrafo 1°. En todo caso, el tomador deberá verificar que la información contenida en la póliza, coincida con la información de la licencia de tránsito; de encontrar inconsistencias, deberá informar al organismo de tránsito donde se encuentre matriculado, para que realice las correcciones pertinentes.</t>
  </si>
  <si>
    <t xml:space="preserve">Tiene como objeto definir los parámetros y requisitos para desarrollar, certificar y registrar los procesos de capacitación virtual gratuita, con una intensidad de 50 horas, en lo que refiere al Sistema de Gestión de la Seguridad y Salud en el Trabajo. </t>
  </si>
  <si>
    <t>Art. 1 al 4, 15, 16</t>
  </si>
  <si>
    <t>Objeto y ámbito de aplicación que se refiere a la capacitación virtual gratuita de 50 horas requerida por el SST; 
Participantes: involucra a todos los que realizan cualquier actividad del SST
Oferentes: amplia los oferentes del curso pero estos deben estar registrados ante el ministerio
Programa del curso (temario)
Responsabilidad del empleador o contratante no puede transferirse
Actualización de capacitación virtual: 20 horas cada 3 años</t>
  </si>
  <si>
    <t>Art. 5 al 13</t>
  </si>
  <si>
    <t>Contrato de trabajo a término fijo. Manejo de las prórrogas.</t>
  </si>
  <si>
    <t>Con respecto a las prórrogas del contrato, el Artículo 46 Ibidem, señala expresamente la forma como las mismas deben hacerse, estableciendo los límites cuando se trata de contrato a término fijo menor de un año, las que pueden darse hasta por tres veces, al término de la cual, si se prorroga, la misma debe hacerse por espacio de un año que se entiende hecha por tal término aun cuando se haya realizado equívocamente por un término menor</t>
  </si>
  <si>
    <t>Participación de contratistas en el comité de convivencia laboral</t>
  </si>
  <si>
    <t>El concepto en su totalidad, que llega a la conclusión que dado que las normas sobre acoso laboral son destinadas a una relación de dependencia o subordinación de carácter laboral, en virtud del artículo 6º de la Ley 1010 de 2006, estas no son aplicables a los contratistas</t>
  </si>
  <si>
    <t>171</t>
  </si>
  <si>
    <t>EL PRESIDENTE DE LA REPÚBLICA</t>
  </si>
  <si>
    <t>Por medio del cual se modifica el artículo 2.2.4.6.37 del Capítulo 6 del Título 4 de la Parte 2 del Libro 2 del Decreto 1072 de 2015, Decreto Único Reglamentario del Sector Trabajo, sobre la transición para la implementación del Sistema de Gestión de la Seguridad y Salud en el Trabajo (SG-SST).</t>
  </si>
  <si>
    <t>Con la emisión del Decreto 1443 del 2014 (ahora compilado en el Decreto 1072 de 2015), el Ministerio de Trabajo dio a conocer las directrices bajo las cuales, todas las empresas colombianas sin importar su actividad económica y número de trabajadores, son responsables de la definición del Sistema de Gestión de la Seguridad y Salud en el Trabajo en donde, se deben contemplan los criterios descritos en el capítulo 6 del título 4 de la parte 2 del decreto 1072 de 2015.</t>
  </si>
  <si>
    <t>1801</t>
  </si>
  <si>
    <t>Por la cual se expide el Código Nacional de Policía y Convivencia.</t>
  </si>
  <si>
    <t>Art. 93</t>
  </si>
  <si>
    <r>
      <t xml:space="preserve">Los siguientes comportamientos relacionados con la seguridad y tranquilidad afectan la actividad económica y por lo tanto no deben realizarse: 
Numeral 14. Limitar o vetar el acceso a lugares abiertos al público o eventos públicos a personas en razón de su raza, sexo, orientación sexual, identidad de género, condición social o económica, en situación de discapacidad o por otros motivos de discriminación similar.
</t>
    </r>
    <r>
      <rPr>
        <sz val="10"/>
        <color rgb="FFFF0000"/>
        <rFont val="Arial"/>
        <family val="2"/>
      </rPr>
      <t>Modificada por la Ley 2000 de 2019:</t>
    </r>
    <r>
      <rPr>
        <sz val="10"/>
        <color theme="1"/>
        <rFont val="Arial"/>
        <family val="2"/>
      </rPr>
      <t xml:space="preserve">
</t>
    </r>
    <r>
      <rPr>
        <sz val="10"/>
        <color rgb="FFFF0000"/>
        <rFont val="Arial"/>
        <family val="2"/>
      </rPr>
      <t>Artículo 2°. Modifíquese el numeral 3, los parágrafos 1° y 2°, e inclúyanse el numeral 6 y tres
parágrafos nuevos al artículo 34 de la Ley 1801 de 2016</t>
    </r>
  </si>
  <si>
    <t>1811</t>
  </si>
  <si>
    <t>Por la cual se otorgan incentivos para promover el uso de la bicicleta en el territorio nacional y se modifica el Código Nacional de Tránsito</t>
  </si>
  <si>
    <t>La presente ley tiene por objeto incentivar el uso de la bicicleta como medio principal de transporte en todo el territorio nacional; incrementar el número de viajes en bicicleta, avanzar en la mitigación del impacto ambiental que produce el tránsito automotor y mejorar la movilidad urbana.</t>
  </si>
  <si>
    <t>1833</t>
  </si>
  <si>
    <t>Por medio del cual se compilan las normas del Sistema General de Pensiones.</t>
  </si>
  <si>
    <t>201611601461951.</t>
  </si>
  <si>
    <t xml:space="preserve">Incapacidades no pueden ser superiores a 30 días, según norma del ISS que actualmente se aplica </t>
  </si>
  <si>
    <t>En primer lugar, vale la pena resaltar que la Resolución 2266 de 1998, fue expedida por el entonces Instituto de Seguros Sociales – ISS, con el fin de reglamentar el proceso propio de expedición, reconocimiento, liquidación y pago de las prestaciones económicas por incapacidades y licencias de maternidad, sin embargo, ante la falta de regulación específica en la expedición de incapacidades y licencias de maternidad dentro Sistema General de Seguridad Social – SGSSS; en la práctica y a pesar de que el ISS se encuentra liquidado, las EPS han continuado aplicando el criterio que frente al particular estableció en su momento el artículo 10 de la mencionada resolución, así:
“ARTICULO 10. DE LA EXPEDICIÓN DE CERTIFICADO DE INCAPACIDAD. El médico u odontólogo tratante y competente para expedir certificados de incapacidad determina el período de incapacidad y expide el respectivo certificado inicial hasta por un máximo de treinta (30) días, los cuales puede prorrogar, según su criterio clínico, hasta un total de ciento ochenta (180) días -por períodos de máximo treinta (30) días cada uno- y de conformidad con las normas que rigen para cada tipo de riesgo, contenidas en los respectivos capítulos de la presente resolución.”</t>
  </si>
  <si>
    <t>201611602242601</t>
  </si>
  <si>
    <t>El objeto del presente concepto es aclarar y recordar que de acuerdo con lo previsto en la Ley 100 de 1993, el régimen contributivo del Sistema General de Seguridad Social en Salud (SGSSS) deberá reconocer el pago de incapacidades superiores a 180 días, de conformidad con las disposiciones legales vigentes.</t>
  </si>
  <si>
    <t>20161340485281</t>
  </si>
  <si>
    <t>La autoridad de tránsito está habilitada para realizar la inmovilización de un vehículo sin llevarlo a patios oficiales; habiendo sido cometida una infracción que le impida al vehículo seguir transitando. Hasta el momento en que se solucione o corrija la causa que dio sanción al vehículo. Dicha inmovilización preventiva tendrá un periodo de duración de una hora luego de esto si no se ha subsanado la falla presentada, el vehículo será llevado a patios oficiales.</t>
  </si>
  <si>
    <t xml:space="preserve">El objeto del presente concepto es aclarar y dar a conocer que según el capítulo 7 del título 3 del Manual de Infracciones a las Normas de Tránsito (Resolución 3027 del 2010), se establece que el hecho de no llevar marcado el casco con el número de la placa pude generar la inmovilización del vehículo.  </t>
  </si>
  <si>
    <t>20161340502401</t>
  </si>
  <si>
    <t xml:space="preserve">Aclaración respecto al uso de la firma  mecánica y electrónica para los comparendos de tránsito. se procederá a diligenciar el formulario de orden de comparendo único nacional y se firmara cuando la infracción sea detectado por el agente; si la infracción se registra de forma digital se podrá realizar la expedición del comparendo y enviarlo con firma mecánica de la misma forma, aunque en caso de que el comparendo se envié como mensaje electrónico se podrá realizar una firma digital. </t>
  </si>
  <si>
    <t>2016340502401</t>
  </si>
  <si>
    <t>Firma mecánica en ordenes de comparendo</t>
  </si>
  <si>
    <t>2328</t>
  </si>
  <si>
    <t>Por la cual se modifica el parágrafo 1 del artículo 3, en el sentido de que amplía hasta el 31 de Diciembre de 2016 registro de información; curso de capacitación para conductores que transporten mercancías peligrosas por vía terrestre</t>
  </si>
  <si>
    <t>Modificar el art 10 de la resolución 1223 de 2014, el cual quedará así: Art 10. Registro de información. Las instituciones de educación para trabajo y desarrollo humano, deberán remitir a la dirección de transporte a través del sistema SISCONMP, la relación de los conductores que hayan realizado el curso y obtenido el certificado respectivo.</t>
  </si>
  <si>
    <t>5747</t>
  </si>
  <si>
    <t>Por la cual se modifica el parágrafo 1 del artículo 3, en el sentido de definir las horas de formación a conductores que transporten mercancías peligrosas por vía terrestre</t>
  </si>
  <si>
    <t>Modificar el artículo 6 de la Resolución 1223 de 2014, modificado por la Resolución 2328 de 2016, el cual quedará así: Artículo 6°. Duración del curso y actualizaciones. La duración mínimo del curso será de sesenta (60) horas y se realizará de manera presencial.
Parágrafo. El 1° de enero de 2020,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 de enero de 2020 menos de dos (2) años de haber sido expedidos, la obligación del presente parágrafo solo será aplicable una vez transcurridos dos años desde su expedición</t>
  </si>
  <si>
    <t xml:space="preserve">596 </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</si>
  <si>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</si>
  <si>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 xml:space="preserve">El presente capítulo tiene como objeto definir el esquema operativo de la actividad de aprovechamiento y la transitoriedad para el cumplimiento de las obligaciones que deben atender los recicladores de oficio y las organizaciones de recicladores de oficio que estén en proceso de formalización como personas prestadoras de la actividad de aprovechamiento en el servicio público de aseo, para todo el territorio nacional. </t>
  </si>
  <si>
    <t>780</t>
  </si>
  <si>
    <t>Art. 3.2.6.10</t>
  </si>
  <si>
    <t>REQUISITOS PARA LA AFILIACIÓN DEL TRABAJADOR INDEPENDIENTE.
Para los efectos de la afiliación de que trata el presente capítulo, el trabajador independiente deberá acreditar ante las entidades administradoras del Sistema de Seguridad Social Integral, su vinculación a una agremiación o asociación mediante certificación escrita expedida por la misma.
PARÁGRAFO 1o. La vinculación del trabajador independiente a cualquiera de las agremiaciones o asociaciones que cumplan las funciones establecidas en el presente capítulo, no constituye relación o vínculo laboral.
PARÁGRAFO 2o. El trabajador independiente que voluntariamente quiera afiliarse al Sistema General de Riesgos Laborales, debe estar previamente afiliado a los Sistemas Generales de Seguridad Social en Salud y Pensiones.</t>
  </si>
  <si>
    <t>C-066</t>
  </si>
  <si>
    <t>Para esta Corporación la dependencia económica ha sido comprendida como: (i) la falta de condiciones materiales mínimas en cabeza de los beneficiarios del causante de la pensión de sobrevivientes, para auto proporcionarse o mantener su subsistencia; (ii) la presencia de ciertos ingresos no constituye la falta de la misma, ya que tan solo se es independiente cuando el solicitante puede por sus propios medios mantener su mínimo existencial en condiciones dignas.</t>
  </si>
  <si>
    <t>Declarar EXEQUIBLE por los cargos analizados, la expresión si dependían económicamente del causante contenida en el literal c) del artículo 13 de la Ley 797 de 2003 e INEXEQUIBLE la expresión esto es, que no tienen ingresos adicionales, contenida en la misma norma.</t>
  </si>
  <si>
    <t>C-636</t>
  </si>
  <si>
    <t>Demanda institucionalizada contra el numeral 2 del artículo 60 del código sustantivo del trabajo - Condicionan prohibición de presentarse al trabajo en estado de embriaguez o bajo influencia de drogas.</t>
  </si>
  <si>
    <t>SL-13995-2016</t>
  </si>
  <si>
    <t>Corte Suprema de Justicia Sala de Casación Laboral</t>
  </si>
  <si>
    <t>Resuelve la Corte el recurso de casación interpuesto por LUIS ALFONSO LÓPEZ RODRÍGUEZ contra el fallo proferido el 18 de octubre de 2011 por la Sala Laboral del Tribunal Superior de Barranquilla, dentro del proceso ordinario promovido por el recurrente contra el INSTITUTO DE SEGUROS SOCIALES y PHILIPS COLOMBIANA DE COMERCIALIZACIÓN S.A. - PHILICOLON.</t>
  </si>
  <si>
    <t>Se aclara y se establecen los beneficios y condiciones con los que se regirán los trabajadores expuestos a condiciones de riesgo extremo, como es el caso de altas temperaturas o manejos de sustancias toxicas.</t>
  </si>
  <si>
    <t>T503</t>
  </si>
  <si>
    <t xml:space="preserve">Tutelas en las cuales se exigía el pago de sus respectivas licencias de maternidad puesto que no fueron retribuidas a las respectivas demandantes por supuestas negligencias a la hora de tramitar  la petición de la licencia.
</t>
  </si>
  <si>
    <t>Resaltar que la licencia de maternidad no se considera como un derecho de carácter legal, sino que por el contrario se considera como un derecho fundamental. Aunque también pretende resaltar que es necesario cumplir ciertos requisitos para poder tener derecho a la misma.</t>
  </si>
  <si>
    <t>Ruc</t>
  </si>
  <si>
    <t>Consejo Colombiano de seguridad</t>
  </si>
  <si>
    <t>Sistema de seguridad y salud ocupacional y ambiente</t>
  </si>
  <si>
    <t xml:space="preserve">Por el cual se adiciona el Decreto 1073 de 2015, en lo que respecta al establecimiento de los lineamientos de política pública en materia de gestión eficiente de la energía y entrega de excedentes de autogeneración a pequeña escala </t>
  </si>
  <si>
    <t>LINEAMIENTOS DE POLÍTICA ENERGÉTICA EN MATERIA DE GESTIÓN EFICIENTE DE LA ENERGÍA Y ENTREGA DE EXCEDENTES DE AUTOGENERACIÓN A PEQUEÑA ESCALA</t>
  </si>
  <si>
    <t>Ministerio de salud y ministerio de ambiente</t>
  </si>
  <si>
    <t>Prorrogar la entrada en vigencia del requisito de biodegradabilidad previsto en la Resolución 0689 del 2016, que reguló los límites de fósforo en detergentes y jabones</t>
  </si>
  <si>
    <t>Por el cual se modifican los artículos 3,2,2,1 y 3,2,3,9 del decreto 780 de 2016, único Reglamentario del Sector Salud y Protección social</t>
  </si>
  <si>
    <t>Amplía las fechas para los aportantes que estén realizando la liquidación y pago de su planilla de seguridad social Pila de forma asistida.</t>
  </si>
  <si>
    <t>Por el cual se modifica el epígrafe de la Parte 5 y se adiciona el Título 5 a la Parte 5 del Libro 1 del Decreto 1625 de 2016 Único Reglamentario en Materia Tributaria y el Título 11 de la Parte 2 de Libro 2 al Decreto 1076 de 2015 Único Reglamentario del Sector Ambiente y Desarrollo Sostenible, para reglamentar el parágrafo 3o del artículo 221 y el parágrafo 2o del artículo 222 de la Ley 1819 de 2016.</t>
  </si>
  <si>
    <t>Establece las condiciones y procedimiento para hacer efectiva la no causación del impuesto nacional al carbono; así mismo define los organismos de verificación y características delas reducciones de emisiones y remociones del GEI.
Este decreto reglamentó la carbono neutralidad, mecanismo mediante el cual los responsables del pago del impuesto pudiesen compensar el pago del impuesto a través de la presentación de bonos de carbono generados en iniciativas de mitigación certificadas en el marco de la legislación nacional.</t>
  </si>
  <si>
    <t>Por la cual se establecen las condiciones de reporte de la información de fallecimientos y lesiones por causa o con ocasión de accidentes de tránsito, por parte del Instituto Nacional de Medicina Legal y Ciencias Forenses a la Agencia Nacional de Seguridad Vial</t>
  </si>
  <si>
    <t>Mecanismo de suministro de información</t>
  </si>
  <si>
    <t xml:space="preserve"> Ministerio de Ambiente y Desarrollo Sostenible</t>
  </si>
  <si>
    <t>Por la cual se establecen los Sistemas de Recolección electiva y Gestión Ambiental de Llantas Usadas y se dictan otras disposiciones</t>
  </si>
  <si>
    <t>La presente resolución tiene por objeto establecer a cargo de los productores de llantas que se comercializan en el país, la obligación de formular, presentar e implementar y mantener actualizados los Sistema de Recolección Selectiva y Gestión Ambiental de Llantas Usadas, con el fin de prevenir y controlar la degradación del ambiente.</t>
  </si>
  <si>
    <t>Por la cual se fija la Tarifa Mínima de la Tasa por Utilización de Aguas.</t>
  </si>
  <si>
    <t>Art. 1 al 5</t>
  </si>
  <si>
    <t>OBJETO. La presente resolución establece la Tarifa Mínima (TM) para el cobro de la Tasa por Utilización de Aguas.
ÁMBITO DE APLICACIÓN. La presente resolución aplica a las autoridades ambientales competentes, personas naturales o jurídicas, públicas o privadas, definidas en los artículos 2.2.9.6.1.3 y 2.2.9.6.1.4 del Decreto 1076 de 2015.
TARIFA MÍNIMA (TM). La Tarifa Mínima (TM) de la Tasa por Utilización de Aguas será establecida y estimada en pesos por metro cúbico de agua ($/m3).
VALOR DE LA TARIFA MÍNIMA. El valor de la Tarifa Mínima para el cobro de la Tasa por Utilización de Aguas será de once punto cinco pesos por metro cúbico (11.5 $/m3).
AJUSTE DE LA TARIFA MÍNIMA. El valor de la Tarifa Mínima de la Tasa por Utilización de Aguas se ajustará anualmente con base en la variación del índice de Precios al Consumidor (IPC), determinado por el Departamento Administrativo Nacional de Estadística (DANE).</t>
  </si>
  <si>
    <t>Por la cual se deroga la Resolución 6918 de 19 de octubre de 2010</t>
  </si>
  <si>
    <t>Derogase la Resolución No. 6918 de 19 de octubre de 2010, “Por la cual se establece la metodología de medición y se fijan los niveles de ruido al interior de las edificaciones (inmisión) generados por la incidencia de fuentes fijas de ruido” emitida por la Secretaría Distrital de Ambiente, por los motivos expuestos en la parte considerativa del presente acto administrativo.</t>
  </si>
  <si>
    <t>Por medio del cual se adiciona al Libro 2, Parte 2, Título 8, Capítulo 9 del Decreto número 1076 de 2015, cinco nuevas secciones en el sentido de establecer la organización y funcionamiento del Sistema Nacional de Información Forestal, el Inventario Forestal Nacional y el Sistema de Monitoreo de Bosques y Carbono que hacen parte del Sistema de Información Ambiental para Colombia, y se dictan otras disposiciones.</t>
  </si>
  <si>
    <t>Por medio de la cual se aprueba el Acuerdo de París, adoptado el 12 de diciembre de 2015, en París, Francia.</t>
  </si>
  <si>
    <t>El presente Acuerdo, al mejorar la aplicación de la Convención, incluido el logro de su objetivo, tiene por objeto reforzar la respuesta mundial a la amenaza del cambio climático, en el contexto del desarrollo sostenible y de los esfuerzos por erradicar la pobreza</t>
  </si>
  <si>
    <t>Por medio de la cual se modifican los artículos 160 y 161 del código sustantivo del trabajo y se dictan otras disposiciones</t>
  </si>
  <si>
    <t>El trabajo diurno es el que se realiza entre las 6:00a.m a 9:00p.m y el nocturno entre las 9:00p.m y las 6:00a.m</t>
  </si>
  <si>
    <t>d) El empleador y el trabajador podrán acordar que la jornada semanal de cuarenta y ocho (48) horas se realice mediante jornadas diarias flexibles de trabajo, distribuidas en máximo seis días a la semana con un día de descanso obligatorio, que podrá coincidir con el domingo. Así, el número de horas de trabajo diario podrá repartirse de manera variable durante la respectiva semana teniendo como mínimo cuatro (4) horas continuas y como máximo hasta diez (10) horas diarias sin lugar a ningún recargo por trabajo suplementario, cuando el número de horas de trabajo no exceda el promedio de cuarenta y ocho (48) horas semanales dentro de la Jornada Ordinaria de 6. a. m. a 9 p. m.</t>
  </si>
  <si>
    <r>
      <t xml:space="preserve">"Por medio de la cual </t>
    </r>
    <r>
      <rPr>
        <sz val="10"/>
        <color rgb="FFFF0000"/>
        <rFont val="Arial"/>
        <family val="2"/>
      </rPr>
      <t xml:space="preserve">se modifica la ley' 1361 de 2009 </t>
    </r>
    <r>
      <rPr>
        <sz val="10"/>
        <color theme="1"/>
        <rFont val="Arial"/>
        <family val="2"/>
      </rPr>
      <t>para adicionar y complementar las medidas de protección de la familia y se dictan otras disposiciones"</t>
    </r>
  </si>
  <si>
    <t>Objeto. La presente ley tiene por objeto fortalecer y garantizar el desarrolle integral de la familia, como núcleo fundamental de la sociedad.</t>
  </si>
  <si>
    <t>075</t>
  </si>
  <si>
    <t>El objeto del presente decreto es realizar modificaciones a la normatividad que protege y asegura el sostenimiento de los ecosistemas u áreas de especial importancia, con el propósito de mejorar algunos aspectos que garanticen así un ambiente sano conllevando al cumplimiento de este derecho que tienen todas las personas.</t>
  </si>
  <si>
    <t>Se modificó el literal h del artículo 2.2.9.3.1.2 del Decreto 1076 del 2015 sobre proyectos de uso sostenible; también el parágrafo 1 del artículo 2.2.9.3.1.3, fue modificado. El cual trata de los procesos referentes a la modificación de licencia ambiental según el incremento de uso de agua de una fuente hídrica. Otro punto que se modificó fue el parágrafo 2 del artículo 2.2.9.3.1.8, donde los poseedores de títulos de licencias ambientales podrán presentar planes parciales de inversión forzosa de no menos de 1 % acorde al monto de las inversiones realizadas.</t>
  </si>
  <si>
    <t>144</t>
  </si>
  <si>
    <t xml:space="preserve">Por la cual se adopta el formato de identificación de peligros establecido en el artículo 2.2.4.2.5.2  numeral 6.1. y 6.2. del decreto 1563 de 2016 y se dictan otras disposiciones </t>
  </si>
  <si>
    <t>Este formato es de carácter obligatorio para: Trabajador independiente que desarrolle una de las actividades descritas en la “Tabla de ocupaciones u oficios más representativos”, Administradoras de riesgos laborales, Operadores de la planilla integrada de liquidación de aportes PILA</t>
  </si>
  <si>
    <t>Restricción y prohibición del uso de ingredientes utilizados en jabones cosméticos para el aseo e higiene corporal que tengan acción antibacterial o antimicrobiana</t>
  </si>
  <si>
    <t>Prohibir el uso de los siguientes ingredientes con acción antibacterial o antimicrobiana utilizados en formulaciones de los jabones líquidos, en barra, en espuma, en gel, geles de ducha y cualquier otro tipo de jabón que sea de uso en manos y cuerpo diseñados para utilizar con agua y posterior enjuague que son fabricados, importados y comercializados como productos cosméticos en la Comunidad Andina: Cloflucarban; Fluorosalan; Hexaclorofeno; Hexylresorcinol; Yodóforos (contienen ingredientes de yodo): yodo complejo (éter sulfato de amonio y monolaurato de sorbitán polioxietileno), yodo complejo (éster fosfato de polietilenglicol alquilariloxi), nonilfenoxipoli (etilenoxi) etanoliodine, Poloxamer–yodo complejo, povidona yodada y Undecoylium cloruro de yodo complejo; Methylbenzethonium Chloride; Fenol; Amyltricresoles secundarias; Oxicloroseno de Sodio; Tribromsalan; y Triple tinción.</t>
  </si>
  <si>
    <t>145</t>
  </si>
  <si>
    <t>Unidad del servicio público de empleo</t>
  </si>
  <si>
    <t>Por medio de la cual se establecen lineamientos que deben implementar los Prestadores del Servido Público de Empleo para adelantar el proceso de priorización de mano de obra local previsto en la sección 2 del capítulo 6 del título 1 de la parte 2 del libro 2 del Decreto 1072 de 2015.</t>
  </si>
  <si>
    <t>La presente resolución tiene como destinatarios los prestadores del Servicio Público de Empleo que gestionen vacantes sujetas al procedimiento de priorización de mano de obra local previsto en la sección 2 del capítulo 6 del título 1 de la parte 2 del libro 2 del Decreto número 1072 de 2015, modificada por el Decreto número 1668 de 2016.</t>
  </si>
  <si>
    <t>1822</t>
  </si>
  <si>
    <t>La presente ley modifica los artículos 236, 238 y 239 del Código Sustantivo del Trabajo. Dichas modificaciones consisten en la ampliación de la licencia de maternidad y a su vez la creación de salas de lactancia en las empresas.</t>
  </si>
  <si>
    <t xml:space="preserve">En lo que refiere a la Ley 1822 del 2016, directamente hablando de la ampliación de la licencia de maternidad, se estipulo que se aumentará de 14 a 18 semanas en el caso de la madre, pero en cuanto al padre el periodo de licencia se mantiene en ocho días. También es importante resaltar que en caso de presentarse parto múltiple la licencia se ampliará dos semanas más y en caso de la muerte eventual de la madre, el empleador del padre le concederá una licencia de duración equivalente al tiempo que le faltaba a la madre. </t>
  </si>
  <si>
    <t>1823</t>
  </si>
  <si>
    <t>Por la cual se adopta la estrategia de salas amigas de la familia lactante en el entorno laboral, tanto en entidades públicas territoriales como en empresas privadas</t>
  </si>
  <si>
    <t xml:space="preserve">Por la que se prohíbe el uso de los
parabenos de cadena larga como
ingredientes para productos
cosméticos en la Comunidad Andina   </t>
  </si>
  <si>
    <t>Prohibir el uso de parabenos de cadena larga: isopropilparabeno, isobutilparabeno, fenilparabeno, bencilparabeno y pentilparabeno, en formulaciones de los productos cosméticos que se comercialicen en la Comunidad Andina</t>
  </si>
  <si>
    <t>1988</t>
  </si>
  <si>
    <t xml:space="preserve">Por la cual se adoptan metas ambientales y se establecen otras disposiciones   </t>
  </si>
  <si>
    <t>201711600441871</t>
  </si>
  <si>
    <t>En reciente concepto, el Ministerio de Salud recordó que, de acuerdo con lo dispuesto en el artículo 121 del Decreto Ley 19 del 2012, le corresponde al empleador adelantar el trámite de las incapacidades médicas ante la EPS. Esta norma sustrajo expresamente al trabajador de efectuar las gestiones dirigidas a obtener las prestaciones económicas derivadas de las incapacidades y licencias de maternidad y/o paternidad, por considerar que el empleador tiene la capacidad para efectuar dicha gestión. Así mismo, la disposición señala que en ningún caso puede ser trasladado al afiliado el trámite para la obtención de dicho reconocimiento.  </t>
  </si>
  <si>
    <t>2157</t>
  </si>
  <si>
    <t>Departamento administrativo de la Presidencia de la República</t>
  </si>
  <si>
    <t>Por medio del cual se adoptan directrices generales para la elaboración del plan de gestión del riesgo de desastres de las entidades públicas y privadas en el marco del artículo 42 de la Ley 1523 de 2012.</t>
  </si>
  <si>
    <t>220-022556</t>
  </si>
  <si>
    <t>SuperSociedades</t>
  </si>
  <si>
    <t xml:space="preserve">SOCIEDAD EN LIQUIDACIÓN PUEDE CEDER DERECHOS Y OBLIGACIONES DE LICENCIA AMBIENTAL - Dar a conocer los parámetros y condiciones básicos que requiere el beneficiario de una licencia ambiental para poder otorgarla a un tercero en caso de que este tenga una sociedad en proceso de liquidación. </t>
  </si>
  <si>
    <t>Licencias ambientales</t>
  </si>
  <si>
    <t>2210</t>
  </si>
  <si>
    <t>Por la cual se modifica el artículo 11 de la resolución 1962</t>
  </si>
  <si>
    <t>2246</t>
  </si>
  <si>
    <t xml:space="preserve">Por el cual se modifica el artículo 10 de la resolución 1297 de 2010 y se dictan otras disposiciones </t>
  </si>
  <si>
    <t>De los Indicadores de Gestión. Los sistemas de recolección y gestión ambiental de residuos de pilas y/o acumuladores, se evaluarán de acuerdo con los siguientes indicadores de gestión y metas de cumplimiento:</t>
  </si>
  <si>
    <t>2254</t>
  </si>
  <si>
    <t xml:space="preserve">Por la cual se adopta la norma de aire ambiente y se dictan otras disposiciones </t>
  </si>
  <si>
    <t>La presente resolución establece la norma de calidad del aire o nivel de inmisión y adopta disposiciones para la gestión del recurso aire en el territorio nacional, con el objeto de garantizar un ambiente sano y minimizar el riesgo sobre la salud humana que pueda ser causado por la exposición a los contaminantes en la atmósfera.
La presente resolución rige desde el 01 de Enero del 2018, fecha a partir de la cual se derogan la resolución 601 de 2006 y la resolución 610 de 2010, Anexo 2 “Procedimiento de cálculo para la delimitación de área fuente” del manual de diseño de sistemas de vigilancia de la calidad del aire y los numerales 7.6.7 “Índice de Calidad del Aire”, 7.3.1.1, “Manejo y presentación de las variables de calidad del aire” y 7.3.2.8, “ Comparación de los valores de concentración  con la norma” del manual de operación de sistemas de vigilancia de calidad del aire del protocolo para monitoreo y seguimiento de Calidad del Aire adoptado por la resolución 650 de 2010 y ajustado por la resolución 2154 de 2010.</t>
  </si>
  <si>
    <t>2749</t>
  </si>
  <si>
    <t>Por el cual se prohíbe la importación de las sustancias agotadoras de la capa de ozono listadas en los grupos II y III del Anexo C del Protocolo de Montreal, se establecen medidas para controlar las importaciones de sustancias agotadoras de la capa de oso</t>
  </si>
  <si>
    <t>Artículo 1. Prohibición de importar las sustancias descritas en la RESOLUCIÓN</t>
  </si>
  <si>
    <t>40259</t>
  </si>
  <si>
    <t>Por la cual se modifican los numerales 32.1.3 y 38.1 y se adiciona el numeral 32.1.3.1 del Anexo General del Reglamento Técnico de Instalaciones Eléctricas (RETIE), adoptado mediante Resolución número 90708 de 2013.</t>
  </si>
  <si>
    <t>Que a la fecha no se cuenta con organismos acreditados por ONAC para certificar la competencia de inspectores y directores técnicos de organismos de inspección del RETIE, lo cual implica continuar con el apoyo de las universidades para la certificación de la competencia de los inspectores y directores de organismos de inspección.</t>
  </si>
  <si>
    <t>837</t>
  </si>
  <si>
    <t>Prorrogar la entrada en vigencia del requisito de biodegradabilidad previsto en la Resolución 0689 del 2016, que reguló los límites de fósforo en detergentes y jabones, con el objeto de que dentro del plazo otorgado se adelanten las acciones necesarias para su cumplimiento. Así las cosas, dicho requisito se hará exigible a partir del 5 de mayo del 2018, desde dicha fecha quedarán derogadas las Resoluciones 1974 y 1975 del 2007. Así mismo, eliminó el requisito que señalaba que previo a la comercialización y al levante aduanero de las mercancías la Dian exigiría la declaración de conformidad de primera parte de los detergentes y jabones. Lo anterior teniendo en cuenta que, según lo dispuesto en el Decreto 3273 del 2008, únicamente se requiere la presentación de la declaración de importación para el levante aduanero, en la cual se debe especificar el cumplimiento de la evaluación de conformidad</t>
  </si>
  <si>
    <t>870</t>
  </si>
  <si>
    <t xml:space="preserve">Por el cual se establece el Pago por Servicios Ambientales y otros incentivos a la conservación </t>
  </si>
  <si>
    <t>El presente decreto tiene por objeto establecer las directrices para el desarrollo de los pagos por servicios ambientales y otros incentivos a la conservación que permitan el mantenimiento y generación de servicios ambientales en áreas y ecosistemas estratégicos, a través de acciones de preservación y restauración.</t>
  </si>
  <si>
    <t>97</t>
  </si>
  <si>
    <t>El ministro de ambiente y desarrollo sostenible</t>
  </si>
  <si>
    <t>Se crea el Registro Único de Ecosistemas y Áreas Ambientales (REAA), como una herramienta informativa, dinámica cuyo objetivo es identificar y priorizar ecosistemas y áreas ambientales del territorio nacional, en las que se podrán implementar Pagos por Servicios Ambientales (PSA) y otros incentivos a la conservación, que no se encuentren registradas en el Registro Único Nacional de Áreas Protegidas (RUNAP)</t>
  </si>
  <si>
    <t>Créase el Registro Único de Ecosistemas y Áreas Ambientales (REAA), como una herramienta informativa, dinámica cuyo objetivo es identificar y priorizar ecosistemas y áreas ambientales del territorio nacional, en las que se podrán implementar Pagos por Servicios Ambientales (PSA) y otros incentivos a la conservación, que no se encuentren registradas en el Registro Único Nacional de Áreas Protegidas (RUNAP).
Lo anterior, sin perjuicio de la aplicación del Pagos por Servicios Ambientales (PSA) y otros incentivos a la conservación, en otras áreas del territorio colombiano conforme la normatividad que regule la materia.</t>
  </si>
  <si>
    <t>C-005</t>
  </si>
  <si>
    <t>Estabilidad laboral reforzada a pareja de mujer embarazada o lactante no trabajadora-protección del interés superior del menor recién nacido y del que está por nacer/estabilidad laboral reforzada de mujer embarazada o gestante-extensión al cónyuge, compañero permanente o pareja trabajadora de la mujer carente de vínculo laboral</t>
  </si>
  <si>
    <t>C-093</t>
  </si>
  <si>
    <t>La Sala Plena de la Corte Constitucional, frente a una demanda de inconstitucionalidad, dispuso inhibirse de pronunciarse sobre la asequibilidad de los artículos 1 y 2 del Decreto 2090 del 2003, que definen las actividades de alto riesgo para la salud del trabajador y modifica y señala las condiciones, requisitos y beneficios del régimen de pensiones de estos trabajadores. También declaró la asequibilidad de los incisos 1 y 3 del artículo 8 del Decreto 2090. Según la sentencia, las normas atacadas no desconocen las previsiones del Acto Legislativo 01 del 2005, que adiciona el artículo 48 de la Constitución Política, por cuanto el derecho a la pensión lo tienen las personas que han satisfecho los requisitos para la prestación y la norma demandada, al fijar un plazo de vigencia de las normas especiales, deja a salvo los derechos prestacionales de estas personas. De igual forma, no desconoce los derechos adquiridos ni las expectativas legítimas de quienes se encontraban vinculadas al régimen de pensiones de alto riesgo al momento de entrar en vigencia el Decreto 2090, toda vez que las personas vinculadas hasta esa fecha e incluso hasta el 31 de diciembre del 2014 y posteriormente hasta el 31 de diciembre de 2024, aun sin haber satisfecho los requisitos para la pensión, se siguen rigiendo por las normas especiales de la pensión por actividades peligrosas y aclaró que únicamente quienes se afilien al sistema pensional a partir del 31 de diciembre del 2014 o del 2024 lo hacen prescindiendo de las reglas especiales aludidas.</t>
  </si>
  <si>
    <t>C-147</t>
  </si>
  <si>
    <t xml:space="preserve">Por la cual se dan a conocer las razones por las cuales se declaró inexequibilidad a la expresión “al discapacitado” contenida en el artículo 2° de la ley 1145 de 2007 y el contexto que conllevó a esto. </t>
  </si>
  <si>
    <t>Ministerio de justicia y del derecho</t>
  </si>
  <si>
    <t>Por la cual se modifica el numeral 2 del artículo 11 de la Resolución 0001 de 2015 "Por la cual se unifica y actualiza la normatividad sobre el control de sustancias y productos químicos"</t>
  </si>
  <si>
    <t>La presente normativa hace claridad en los siguientes puntos para reporte ante plataforma SICOQ:
1. El reporte de despacho de líquidos (transporte), se realizará previo al envío.
2. Operaciones realizadas fines de semana y festivos, deberán realizarse igual a los reportes en días hábiles.
3. Quien reciba el producto o sustancia química controlada, debe registrar su movimiento el día de su recepción.</t>
  </si>
  <si>
    <t>Ministerio del trabajo</t>
  </si>
  <si>
    <t>Cumplimiento numeral 144 del acuerdo nacional estatal 2017, sistemas de gestión de seguridad y salud en el trabajo, estándares mínimos</t>
  </si>
  <si>
    <t>La circular se enfatiza los siguientes puntos:
- El SG-SST debe contar con cobertura para todas las áreas de la organización (turnos, sedes)
-Consorcios y uniones temporales deben contar con su SG-SST
- Se permite el desarrollo de actividades del sistema en conjunto con otras organizaciones o gremios
- Las ARL deben brindar acompañamiento a las empresas
- Las empresas fabricantes, importadoras, distribuidoras y comercializadoras de productos químicos peligrosos deben contar con un programa de trabajo con actividades, recursos, responsables, metas e indicadores para la prevención de accidentes industriales mayores observando al respecto la Ley 320 de 1996
- El empleador debe conservar los registros y documentos que soportan el SG-SST de manera controlada, garantizando que sean legibles, fácilmente identificables y accesibles, protegidos contra daño o pérdida
- El empleador hará la definición de la idoneidad de la persona que sea auditora para realizar las auditorías internas en el SG-SST y puede ser cualquier empleado que defina el empleador bajo su responsabilidad; si quien realiza la auditoría hace parte de la misma organización debe ser independiente a la actividad, área o proceso objeto de la verificación y se recomienda haber desarrollado el curso virtual gratuito de 50 horas establecido en la Resolución 4927 de 2016</t>
  </si>
  <si>
    <t>Por el cual se adiciona un Capítulo, se derogan algunos artículos del Decreto 1069 de 2015 Decreto Único Reglamentario del Sector Justicia y del Derecho, y se reglamentan los artículos 81 y 82 del Decreto Ley 19 de 2012.</t>
  </si>
  <si>
    <t>El Ministerio de Justicia y del Derecho, es la entidad facultada para la emisión de los Certificados de Carencia de Informes por Tráfico de Estupefacientes CCITE, este documento, es el soporte válido, para que todas aquellas entidades encargadas en el manejo de sustancias químicas controladas, procedan a realizar su actividad conforme a lo definido legalmente.</t>
  </si>
  <si>
    <t>POR EL CUAL SE ADOPTA EL PLAN DISTRITAL DE GESTIÓN DEL RIESGO DE DESASTRES Y DEL CAMBIO CLIMÁTICO PARA BOGOTA D.C., 2018-2030 Y SE DICTAN OTRAS DISPOSICIONES</t>
  </si>
  <si>
    <t>A través de los periodos la gestión del riesgo a venido ocupando un componente muy importante en la Gestión de la planeación del distrito, el proceso de adoptar políticas tiene como fin asignar prioridades con el enfoque sistémico en aspectos de prevención.</t>
  </si>
  <si>
    <t>Por el cual se modifica el Capítulo 8 del Título 9 de la Parte 2 del Libro 2 del Decreto número 1076 de 2015, Decreto Único Reglamentario del Sector Ambiente y Desarrollo Sostenible, en lo relacionado con la reglamentación de los componentes generales del incentivo de pago por servicios ambientales y la adquisición y mantenimiento de predios en áreas y ecosistemas estratégicos que tratan el Decreto-ley número 870 de 2017 y los artículos 108 y 111 de la Ley 99 de 1993, modificados por los artículos 174 de la Ley 1753 de 2015 y 210 de la Ley 1450 de 2011, respectivamente.</t>
  </si>
  <si>
    <t>Por la cual se modifica la Resolución número 1283 de 2016 y se dictan otras disposiciones.</t>
  </si>
  <si>
    <t>Modifican algunos parámetros para la solicitud de los beneficios</t>
  </si>
  <si>
    <t>Por el cual se adiciona un Capítulo al Título 9 , de la Parte 2, del Libro 2, del Decreto 1076 de 2015, Decreto Único Reglamentario del Sector Ambiente y Desarrollo Sostenible, en lo relacionado con la Tasa Compensatoria por Aprovechamiento Forestal Maderable en bosques naturales y se dictan otras disposiciones.</t>
  </si>
  <si>
    <t>Por la cual se adopta la metodología general para la elaboración y presentación de Estudios Ambientales y se toman otras determinaciones</t>
  </si>
  <si>
    <t>Adoptar la metodología general para la elaboración y presentación de Estudios Ambientales 
La Resolución 1107 de 2019 modifica el artículo 5o de la presente resolución</t>
  </si>
  <si>
    <t>Por la cual se reglamenta la gestión ambiental de los residuos de envases y empaques de papel, cartón, plástico, vidrio, metal y se toman otras determinaciones</t>
  </si>
  <si>
    <t>El Ministerio de Ambiente y Desarrollo Sostenible con la finalidad de reglamentar la gestión ambiental de residuos de envases y empaques de papel, cartón, plástico, vidrio y metal; establece a los productores a nivel nacional la obligación de formular, implementar y mantener actualizado un Plan de Gestión Ambiental de Residuos de Envases y Empaques, que fomente el aprovechamiento.</t>
  </si>
  <si>
    <t>Por la cual se reglamenta el sistema de monitoreo, reporte y verificación de las acciones de mitigación a nivel nacional de que trata el artículo 175 de la Ley 1753 de 2015, y se dictan otras disposiciones.</t>
  </si>
  <si>
    <t xml:space="preserve">La presente resolución tiene por objeto reglamentar el Sistema de Monitoreo, Reporte y Verificación de las acciones de mitigación a nivel nacional, en lo relacionado con el Sistema de Contabilidad de Reducción y Remoción de Emisiones de Gases de Efecto Invernadero y el Registro Nacional de Reducción de las Emisiones de Gases de Efecto Invernadero (GEI), el cual incluye el Registro Nacional de Programas y Proyectos de acciones para la Reducción de las Emisiones debidas a la Deforestación y la Degradación Forestal de Colombia (REDD+). </t>
  </si>
  <si>
    <t>Por la cual se establece la forma y requisitos para presentar ante la Autoridad Nacional de Licencias Ambientales (ANLA), las solicitudes de certificación para efectos de lo dispuesto en el parágrafo 1° del artículo 512-15 y los numerales 3 y 4 del artículo 512-16 del Estatuto Tributario, relacionados con el Impuesto Nacional al Consumo de Bolsas Plásticas.</t>
  </si>
  <si>
    <t>Mediante la Política Nacional de Producción y Consumo Sostenible, el Gobierno Nacional ha buscado concientizar a las empresas, para que adopten planes de producción enfocados a la sostenibilidad ambiental, aportando de esta manera, una estrategia diferenciadora que generará bienestar y mejor calidad de vida.</t>
  </si>
  <si>
    <t>Por la cual se adopta el formato único para el reporte de las contingencias para proyectos no licenciados y se adoptan otras determinaciones.</t>
  </si>
  <si>
    <t>Art. 1 al 3</t>
  </si>
  <si>
    <t>OBJETO. Adoptar el formato único para el reporte de las contingencias ambientales, y las medidas implementadas para prevenir, corregir, mitigar la contingencia, así como las tendientes a recuperar ambientalmente el área afectada, para aquellos proyectos, obras o actividades no sujetos a licenciamiento ambiental. 
ÁMBITO DE APLICACIÓN. La presente resolución será aplicada por todas las personas naturales o jurídicas y las autoridades ambientales que en el desarrollo de actividades no sujetas a licenciamiento ambiental presenten una contingencia ambiental, independientemente de la causa que la genere, de las cuales deba aplicarse los Decretos número 321 de 1999 y el Decreto número 1076 de 2015 en el artículo 2.2.3.3.4.14 o la norma que lo modifique, sustituya o derogue. 
PLAZOS. Las personas jurídicas o naturales que con origen en sus obras, actividades o proyectos presentan la contingencia ambiental, en desarrollo de sus actividades no sujetas a licenciamiento ambiental, deberán diligenciar y remitir a las autoridades ambientales competentes a través de la Ventanilla Integral de Trámites Ambientales en Línea (VITAL), dentro de las veinticuatro (24) horas siguientes a la ocurrencia o conocimiento de la contingencia ambiental, un reporte inicial en el Formato Único para el Reporte de Contingencias Ambientales.
Dentro de los siete (7) días calendario siguientes al reporte inicial, se deberá diligenciar a través de Vital el Formato Único en lo concerniente a los avances parciales en la atención de la contingencia hasta su finalización, caso en el cual deberá diligenciar el reporte final. El reporte final deberá entregarse a la autoridad ambiental treinta (30) días después de culminar las labores de atención de la contingencia.
Una vez se presenta el reporte final y acorde con los resultados de los monitoreos de los recursos, en caso de que estos hayan sido solicitados por la autoridad ambiental, si es necesario la formulación de un plan de recuperación y restauración del área afectada, el usuario deberá diligenciar el Formato Único en lo concerniente a la implementación de las medidas tendientes a prevenir, corregir y mitigar la contingencia y la recuperación ambiental, cada tres (3) meses hasta su finalización y aprobación por parte de la autoridad ambiental.</t>
  </si>
  <si>
    <t>Por el cual se actualiza el listado de las actividades peligrosas que por su naturaleza o condiciones de trabajo son nocivas para la salud e integridad física o psicológica de los menores de 18 años y se dictan otras disposiciones</t>
  </si>
  <si>
    <t>Por la cual se establecen directrices para la gestión del cambio climático.</t>
  </si>
  <si>
    <t>La presente ley tiene por objeto establecer las directrices para la gestión del cambio climático en las decisiones de las personas públicas y privadas, la concurrencia de la nación, departamentos, municipios, distritos, áreas metropolitanas y autoridades ambientales principalmente en las acciones de adaptación al cambio climático, así como en mitigación de gases efecto invernadero, con el objetivo de reducir la vulnerabilidad de la población y de los ecosistemas del país frente a los efectos del mismo y promover la transición hacia una economía competitiva, sustentadle y un desarrollo bajo en carbono.</t>
  </si>
  <si>
    <t>Por el cual se modifica el Decreto 1076 de 2015, Único Reglamentario del Sector Ambiente y Desarrollo Sostenible, en relación con la exigencia del Diagnóstico Ambiental de Alternativas para los proyectos de exploración y uso de fuentes de energía alternativa virtualmente contaminantes y se dictan otras disposiciones.</t>
  </si>
  <si>
    <t>Modificar y adicionar un parágrafo transitorio al numeral 7 del artículo 2.2.2.3.4.2 ., del Decreto 1076 del 2015, el cual quedará así:
7. Los proyectos de exploración y uso de fuentes de energía alternativa virtualmente contaminantes que provienen de biomasa para generación de energía con capacidad instalada superior a diez (10) MW, excluyendo los que provienen de fuentes energía solar, eólica, geotermia y mareomotriz.
Parágrafo transitorio. En los casos que las autoridades ambientales competentes hayan requerido la presentación del Diagnóstico Ambiental de Alternativas (DAA) o se encuentren en evaluación del Diagnóstico Ambiental de Alternativas (DAA) de los proyectos de exploración y uso de fuentes de energía alternativa virtualmente contaminantes provenientes de energía solar, eólica, geotermia y mareomotriz, las autoridades ambientales respectivas a petición del interesado, darán por terminadas las actuaciones administrativas relacionadas con este estudio ambiental.</t>
  </si>
  <si>
    <t>Sistemas de gestión de la seguridad y salud en el trabajo - Requisitos</t>
  </si>
  <si>
    <t>Numeral 7.5</t>
  </si>
  <si>
    <t>Numeral 6.1</t>
  </si>
  <si>
    <t xml:space="preserve"> T-130</t>
  </si>
  <si>
    <t>EPS están obligadas a prestar los servicios de salud a sus afiliados de forma ininterrumpida</t>
  </si>
  <si>
    <t>La Sala Quinta de Revisión de la Corte Constitucional precisó, a través de la sentencia de tutela, que las empresas promotoras de salud (EPS) se encuentran obligadas a prestarles a sus afiliados los servicios de salud requeridos de forma ininterrumpida, inclusive si se trata de aquellos que se encuentran por fuera del plan de beneficios, dando aplicación al principio de continuidad.
Además, agregó que estos no pueden suspenderse por razones distintas a las médicas hasta que se haya logrado la total recuperación o, en caso de que ello no fuera posible, el tratamiento logre el efecto para el cual se prescribió.</t>
  </si>
  <si>
    <t>1273</t>
  </si>
  <si>
    <t>Por el cual se modifica el artículo 2.2.1.1.1.7 , se adiciona el Título 7 a la Parte 2 del Libro 3 del Decreto número 780 de 2016, Único Reglamentario del Sector Salud y Protección Social, en relación al pago y retención de aportes al Sistema de Seguridad Integral y Parafiscales de los trabajadores independientes y modifica los artículos 2.2.4.2.2.13 y 2.2.4.2.2.15 del Decreto número 1072 de 2015, Único Reglamentario del Sector Trabajo.</t>
  </si>
  <si>
    <t>Pago de cotizaciones de los trabajadores independientes al Sistema de Seguridad Social Integral. El pago de las cotizaciones al Sistema de Seguridad Social Integral de los trabajadores independientes se efectuará mes vencido, por periodos mensuales, a través de la Planilla Integrada de Liquidación de Aportes (PILA) y teniendo en cuenta los ingresos percibidos en el periodo de cotización, esto es, el mes anterior.
El pago mes vencido de las cotizaciones al Sistema de Seguridad Social Integral de los cotizantes se efectuará a partir del 1 de octubre de 2018, correspondiendo al periodo de cotización del mes septiembre del mismo año.</t>
  </si>
  <si>
    <t>1333</t>
  </si>
  <si>
    <t xml:space="preserve">Por el cual se sustituye el Título 3 de la Parte 2 del Libro 2 del Decreto 780 de 2016, se
reglamenta las incapacidades superiores a 540 días y se dictan otras disposiciones </t>
  </si>
  <si>
    <t xml:space="preserve">Objeto. El presente decreto tiene por objeto reglamentar el procedimiento de revisiones periódicas de las incapacidades por enfermedad general de origen común por parte de las EPS, el momento de calificación definitiva y las situaciones de abuso del derecho que generen la suspensión del pago de esas incapacidades. 
Pago de prestaciones económicas. A partir de la fecha de entrada en vigencia de las cuentas maestras de recaudo los aportantes y trabajadores independientes no podrán deducir de las cotizaciones en salud los valores correspondientes a incapacidades por enfermedad general y licencias de maternidad y/o paternidad. </t>
  </si>
  <si>
    <t>1496</t>
  </si>
  <si>
    <t>Por el cual se adopta el Sistema Globalmente Armonizado de Clasificación y Etiquetado de Productos Químicos y se dictan otras disposiciones en materia de seguridad química</t>
  </si>
  <si>
    <t>1770</t>
  </si>
  <si>
    <t>Ministerio de Salud y protección social
Ministerio de ambiente y desarrollo sostenible</t>
  </si>
  <si>
    <t>Por la cual se modifica la Resolución número 0689 del 3 de mayo de 2016.
(Por la cual se adopta el reglamento técnico que establece los límites máximos de fósforo y la biodegradabilidad de los tenso activos presentes en detergentes y jabones, y se dictan otras disposiciones)</t>
  </si>
  <si>
    <t>Se adiciona a Resolución 689 de 2016 los artículos:
*Art 6. Parágrafo 2°. Se exceptúan del cumplimiento de este requisito los productos de uso cosmético.
*Art 7. Parágrafo. Los resultados de ensayos que se utilicen como documentos soporte de la declaración de conformidad de primera parte, deberán indicar el resultado analítico obtenido con su respectiva incertidumbre y especificar el límite de cuantificación establecido para el proceso analítico.
*Art 12. Parágrafo. Estas entidades, dentro de los dieciocho (18) meses siguientes a la publicación de esta resolución, revisarán la permanencia, modificación o derogatoria del requisito establecido en el artículo 5º del presente reglamento técnico para los productos de uso cosmético, a partir de los resultados de los ensayos entregados por los fabricantes e importadores. Para tal efecto, deben realizarlos en laboratorios acreditados, atendiendo lo señalado en numeral 10.3 del artículo 1° de la Resolución número 837 de 2017 que modificó el artículo 10 de la Resolución número 0689 de 2016.</t>
  </si>
  <si>
    <t>Por medio del cual se adiciona el capítulo 9 del título 8 de la parte 2 del libro 2 del Decreto 1070 de 2015, “Decreto Único Reglamentario del Sector Administrativo de Defensa”, para reglamentar parcialmente el Código Nacional de Policía y Convivencia, en lo referente a la prohibición de poseer, tener, entregar, distribuir o comercializar drogas o sustancias prohibidas.</t>
  </si>
  <si>
    <t>El gobierno debido a los constantes casos de acoso de droga detectados en parques, alrededores de colegios, universidades y sitios públicos en general, decide firmar el presente Decreto para proteger a los niños, niñas, adolescentes y jóvenes; reglamentando parcialmente el Código de Policía y Convivencia en lo referente al porte de drogas o sustancias psicoactivas ilícitas; de tal forma que este decreto proporciona herramientas para que las autoridades decomisen este tipo de sustancias cuando son portadas en el espacio público.</t>
  </si>
  <si>
    <t>20184000506791.</t>
  </si>
  <si>
    <t>Sanciones por prestación del servicio de transporte no autorizados con vehículos particulares</t>
  </si>
  <si>
    <t>1. Se suspenderá la licencia de conducción por prestar servicio público de transporte con vehículos particulares.
2. Cuando exista reincidencia en la prestación del servicio público de transporte con vehículos particulares sin justa causa, la licencia de conducción se cancelará.
3. El conductor podrá volver a solicitar una nueva licencia de conducción, solamente luego de transcurridos veinticinco (25) años desde la cancelación.</t>
  </si>
  <si>
    <t>2423</t>
  </si>
  <si>
    <t>Por la cual se establecen los parámetros técnicos para la operación de la estrategia Salas Amigas de la Familia Lactante del Entorno Laboral</t>
  </si>
  <si>
    <t>Inscripción. Las entidades mencionadas en el artículo 2° del presente acto, deben inscribir las Salas Amigas de la Familia Lactante del Entorno Laboral, especificando el nombre de la empresa o entidad, el nombre del representante legal y el NIT, ante la secretaría de salud del municipio o distrito donde esté ubicada dicha sala. La secretaría de salud, o entidad que haga sus veces, pondrá a disposición de este Ministerio, a través de la Dirección de Promoción y Prevención, la información así obtenida. En todo caso, la inscripción a que alude este artículo no es requisito para entrar a operar o continuar la operación de las salas.</t>
  </si>
  <si>
    <t>284</t>
  </si>
  <si>
    <t>Por el cual se adiciona el Decreto número 1076 de 2015, Único Reglamentario del Sector Ambiente y Desarrollo Sostenible, en lo relacionado con la Gestión Integral de los Residuos de Aparatos Eléctricos y Electrónicos (RAEE) y se dictan otras disposiciones.</t>
  </si>
  <si>
    <t>Capítulo I</t>
  </si>
  <si>
    <t>El presente título tiene por objeto reglamentar la gestión integral de los Residuos de Aparatos Eléctricos y Electrónicos (RAEE), con el fin de prevenir y minimizar los impactos adversos al ambiente.</t>
  </si>
  <si>
    <t>Capítulo II</t>
  </si>
  <si>
    <t>CAPÍTULO II. Artículo 2.2.7A.2.2. De los comercializadores. En el marco del apoyo técnico y logístico que le corresponde brindar al productor sin perjuicio de las responsabilidades de este, y para el cumplimiento de las obligaciones por parte de los comercializadores de AEE</t>
  </si>
  <si>
    <t>316</t>
  </si>
  <si>
    <t>Ministerio de medio ambiente y Desarrollo sostenible</t>
  </si>
  <si>
    <t>“Por la cual se establecen disposiciones relacionadas con la gestión de los aceites de cocina usados y se dictan otras disposiciones”</t>
  </si>
  <si>
    <t>40908</t>
  </si>
  <si>
    <t>Por la cual se decide la permanencia del Reglamento Técnico de Instalaciones Eléctricas (RETIE).</t>
  </si>
  <si>
    <t>Decidir la permanencia del Reglamento Técnico de Instalaciones Eléctricas (Retie) contenido en la Resolución 90708  del 2013 y sus modificaciones.</t>
  </si>
  <si>
    <t>41291</t>
  </si>
  <si>
    <t>Por la cual se amplía la vigencia de los certificados de competencias expedidos de acuerdo al numeral 32.1.3 del Anexo General del Reglamento Técnico de Instalaciones Eléctricas (RETIE), adoptado mediante Resolución número 90708 de 2013.</t>
  </si>
  <si>
    <t>Los certificados expedidos a partir del 1 de julio de 2015, que de acuerdo con el Parágrafo Transitorio del numeral 32.1.3 del Anexo General vigente del RETIE tenían vigencia de tres (3) años, se entenderán vigentes nuevamente a partir de la fecha de publicación de la presente resolución en el Diario Oficial y mantendrán su vigencia hasta la fecha que determine el acto administrativo al que se refiere el artículo 2o de la presente resolución, siempre y cuando el titular del certificado no haya concurrido y reprobado un proceso para la renovación de la certificación.</t>
  </si>
  <si>
    <t>45001</t>
  </si>
  <si>
    <t>SISTEMA DE GESTIÓN DE SEGURIDAD Y SALUD EN EL TRABAJO</t>
  </si>
  <si>
    <t>5.3 ROLES, RESPONSABILIDADES Y AUTORIDADES EN LA ORGANIZACIÓN
La alta dirección debe asegurarse de que las responsabilidades y autoridades para los roles
pertinentes se asignen y comuniquen a todos los niveles dentro de la organización y se mantengan como información documentada. Los trabajadores en cada nivel de la organización deben asumir la responsabilidad de aquellos aspectos del sistema de gestión de la SST sobre los que tengan control
NOTA: Mientras que la responsabilidad y la autoridad se pueden asignar, finalmente, la alta dirección es la que rinde cuentas del funcionamiento del sistema de gestión de la SST.
La alta dirección debe asignar la responsabilidad y autoridad para:
a) asegurarse de que el sistema de gestión de la SST es conforme con los requisitos de
este documento
b) Informar a la alta dirección sobre el desempeño del sistema de gestión de la SST</t>
  </si>
  <si>
    <t>456</t>
  </si>
  <si>
    <t>Por medio del cual se declara Bogotá una capital mundial de la bicicleta</t>
  </si>
  <si>
    <t>La preocupación por el impacto ambiental que produce la emisión de los gases nocivos y en pro del mejoramiento de la movilidad ha hecho que se tomen acciones pertinentes a nivel de Planeación Urbana sostenible adoptando planes de ordenamiento territorial con la formulación de  Planes de Movilidad.</t>
  </si>
  <si>
    <t>4886</t>
  </si>
  <si>
    <t>Por la cual se adopta la Política Nacional de Salud Mental</t>
  </si>
  <si>
    <t>A raíz del incremento de problemas de salud mental en la población colombiana, el Ministerio de Salud en conjunto con el Sistema General de Seguridad Social en Salud y entidades asociadas a la organización mundial de la salud, han manifestado su preocupación ante dicha tendencia, es por esto, que se permiten adoptar dicha política.</t>
  </si>
  <si>
    <t>540</t>
  </si>
  <si>
    <t>Por medio del cual se reglamentan los Distritos Especiales de Mejoramiento y
organización Sectorial – DEMOS de que trata el artículo 461 del Decreto Distrital 190 de 2004 – Plan de Ordenamiento Territorial</t>
  </si>
  <si>
    <t>Tiene como objeto reglamentar los distritos especiales de mejoramiento y organización sectorial-DEMOS, en cumplimiento del orden del plan de ordenamiento territorial acorde con la política de espacio público declarado para el Distrito Capital de Bogotá.</t>
  </si>
  <si>
    <t>593</t>
  </si>
  <si>
    <t>Por medio del cual se modifica el Decreto Distrital 520 de 2013, que establece restricciones y condiciones para el tránsito de los vehículos de transporte de carga en el área urbana del Distrito Capital y se dictan otras disposiciones</t>
  </si>
  <si>
    <t>Dada la responsabilidad que cada ciudadano tiene con el medio ambiente, se suman medidas de control de emisión de gases, ruidos y otros factores que atenten contra las condiciones naturales del mismo. Estudios desarrollados por la Red de Monitoreo de Calidad del Aire de Bogotá, han reflejado que las zonas con mayor grado de contaminación son las estaciones de Carvajal-Sevillana y Kennedy, las cuales, coinciden con las emisiones generadas por la Calle 13.</t>
  </si>
  <si>
    <t>683</t>
  </si>
  <si>
    <t>Por el cual se deroga el Capítulo 2 del Título 3 de la Parte 2 del Libro 2 del Decreto 1072 de 2015, Decreto Único reglamentario del Sector Trabajo y el Decreto 583 de 2016</t>
  </si>
  <si>
    <t>Derogar en su integridad el Capítulo 2 del Título 3 de la Parte 2 del Libro 2 del Decreto 1072 de 2015, Decreto Único Reglamentaría del Sector Trabajo, adicionado por el Decreto 583 de 2016, por lo que éste último se entiende igualmente derogado.</t>
  </si>
  <si>
    <t>Armonización de Legislaciones en materia de Productos Cosméticos</t>
  </si>
  <si>
    <t>La presente Decisión tiene por objeto establecer los requisitos y procedimientos armonizados que deben cumplir los productos cosméticos originarios de los Países Miembros y de terceros países, para comercializarse en la subregión andina, a fin de realizar su control y vigilancia en el mercado y lograr un elevado nivel de protección de la salud o seguridad humana y evitar informaciones que induzcan a error al consumidor.
Esta Decisión regula la producción, almacenamiento, importación, y comercialización de los productos cosméticos, así como el control de la calidad y la vigilancia sanitaria de los mismos.</t>
  </si>
  <si>
    <t>718</t>
  </si>
  <si>
    <t>Ministro de Transporte y Director de la agencia Nacional de Seguridad Vial</t>
  </si>
  <si>
    <t>Por la cual se reglamentan los criterios técnicos para la instalación y operación de medios técnicos o tecnológicos para la detección de presuntas infracciones al tránsito y se dictan otras disposiciones</t>
  </si>
  <si>
    <t>T-373</t>
  </si>
  <si>
    <t>Con relación a los miembros de las fuerzas militares que solicitan el amparo de sus derechos, presuntamente vulnerados por el acto mediante el cual se les desvincula de la institución por disminución de su capacidad psicofísica, esta Corporación se ha pronunciado en varias ocasiones y ha considerado que en estos eventos la acción de tutela es procedente, en la medida que se trata de sujetos de especial protección que al estar en situación de discapacidad, los medios ordinarios no resultan eficaces para lograr la protección urgente de sus derechos fundamentales.</t>
  </si>
  <si>
    <t>La Policía Nacional vulnera los derechos a la vida, a la salud, al trabajo, a la seguridad social y a la estabilidad laboral reforzada de un miembro de la institución retirado en virtud del Decreto 1796 de 2000, es decir, por disminución de su capacidad psicofísica, cuando el concepto del Tribunal Médico Laboral, fundamento de la decisión de desvincularlo, no ha hecho una valoración completa de sus patologías, de manera que exista una justificación para no reubicarlo en un cargo o función que no interfiera con su discapacidad o para no obtener un porcentaje coherente con el estado de salud actual del policía al momento del examen, que le impide, además, acceder a la pensión de invalidez.</t>
  </si>
  <si>
    <t>Secretaria Distrital de Movilidad</t>
  </si>
  <si>
    <t>Por medio de la cual se reglamenta el parágrafo 2 del artículo 7 del Decreto Distrital 790 de 2018 en lo relativo a las características, procedimiento y demás especificaciones del dispositivo de identificación de bicicletas en el marco del Registro Administrativo Voluntario de Bicicletas</t>
  </si>
  <si>
    <t>Definir las características, el procedimiento y demás especificaciones del dispositivo de identificación de bicicletas al que hace referencia el artículo 7 del Decreto Distrital 790 de 2018.</t>
  </si>
  <si>
    <t>Secretaría Jurídica Distrital</t>
  </si>
  <si>
    <t>Aportes al Sistema de Seguridad Social por contratistas</t>
  </si>
  <si>
    <t>1. Ratifica lo dispuesto en la Ley 1753 de 2015 en el sentido de señalar que los trabajadores independientes con ingresos netos iguales o superiores a 1 salario mínimo legal mensual vigente que celebren contratos de prestación de servicios personales, cotizarán mes vencido al Sistema de Seguridad Social Integral.
2. Serán los trabajadores independientes con ingresos netos iguales o superiores a 1 salario mínimo legal mensual vigente, que celebren contratos de prestación de servicios personales, quienes deberán realizar el pago de los aportes al Sistema de Seguridad Social sobre una base mínima de cotización del 40% del valor mensualizado de los ingresos, sin incluir el valor del Impuesto al Valor Agregado (IVA).</t>
  </si>
  <si>
    <t>Por la cual se adoptan los términos de referencia para la elaboración del Estudio de Impacto Ambiental (EIA), para el trámite de licencia ambiental de proyectos para la construcción y operación de instalaciones cuyo objeto sea el almacenamiento, tratamiento, y/o aprovechamiento (recuperación/reciclado) de Residuos de Aparatos Eléctricos o Electrónicos (RAEE).</t>
  </si>
  <si>
    <t>ADOPCIÓN. Adóptense los Términos de Referencia identificados con el código TdR-025, para la elaboración del Estudio de Impacto Ambiental (EIA), para proyectos de construcción y operación de instalaciones cuyo objeto sea el almacenamiento, tratamiento y/o aprovechamiento (recuperación/reciclado) de Residuos de Aparatos Eléctricos o Electrónicos (RAEE).
ÁMBITO DE APLICACIÓN. Los términos de referencia que se adoptan mediante la presente resolución son aplicables a nivel nacional a las autoridades ambientales y a los particulares dentro del trámite de licenciamiento ambiental para la elaboración del Estudio de Impacto Ambiental (EIA) para el trámite de la licencia ambiental de proyectos para la construcción y operación de instalaciones cuyo objeto sea el almacenamiento, tratamiento y/o aprovechamiento (recuperación/reciclado) de Residuos de Aparatos Eléctricos o Electrónicos (RAEE).</t>
  </si>
  <si>
    <t xml:space="preserve">Por la cual se establecen fechas para la presentación de Informes de Cumplimiento Ambiental en el marco del proceso de seguimiento ambiental de proyectos de competencia de la Autoridad Nacional de Licencias Ambientales y se dictan otras disposiciones.
</t>
  </si>
  <si>
    <t>"Por medio del cual se modifica el Decreto Distrital 088 de 2019"</t>
  </si>
  <si>
    <t>Restricción transitoria para vehículos de transporte de carga. Restringir la circulación de vehículos de carga de más de dos toneladas, de lunes a viernes, entre las 6:00 y las 10:00 horas</t>
  </si>
  <si>
    <t>Por medio de la cual se adopta la Guía Práctica: “Cómo construir e implementar un Plan Integral de Movilidad Sostenible PIMS, en las organizaciones”</t>
  </si>
  <si>
    <t>Estrategia institucional que fomente e incentive el uso de diferentes medios alternativos y sostenibles de transporte, con el fin de generar la racionalización del uso del vehículo particular, promover la protección al medio ambiente y contribuir a una movilidad socialmente responsable con la ciudad.</t>
  </si>
  <si>
    <t>Por el cual se reglamenta el Acuerdo Distrital 737 de 2019 y se dictan otras disposiciones</t>
  </si>
  <si>
    <t>Los deudores de multas, sanciones y otros conceptos de naturaleza no tributaria, podrán reducir los intereses moratorios de dichas obligaciones en los porcentajes indicados, siempre que paguen la totalidad del capital de la obligación</t>
  </si>
  <si>
    <t>Ministra de Trabajo</t>
  </si>
  <si>
    <t>Por la cual se definen los Estándares Mínimos del Sistema de Seguridad y Salud en el Trabajo</t>
  </si>
  <si>
    <t>Se establece que durante el proceso de implementación de la Resolución 1111 de 2017 del Ministerio de Trabajo se identificó la necesidad de realizar ajustes para las empresas de 10 o menos trabajadores, así como las que poseen menos de 50 trabajadores.</t>
  </si>
  <si>
    <t>Por medio del cual se modifica el artículo 3° del Decreto Distrital 520 de 2013, el cual establece restricciones y condiciones para el tránsito de los vehículos de transporte de carga en el área urbana del Distrito Capital</t>
  </si>
  <si>
    <t>Modificar el artículo 3° del Decreto Distrital 520 de 2013, Circulación de vehículos de transporte de carga en la Zona 1.</t>
  </si>
  <si>
    <t>Por el cual se reglamenta el Sistema Centro de Comando, Control, Comunicaciones y
Computo – C4 y se dictan otras disposiciones</t>
  </si>
  <si>
    <t>El Centro de Comando, Control, Comunicaciones y Cómputo es el sistema que
articula las herramientas tecnológicas, operacionales y humanas dispuestas por el Distrito
Capital con el propósito de dar una respuesta coordinada, eficiente y oportuna a los eventos de seguridad y emergencia que ocurren en Bogotá, D.C</t>
  </si>
  <si>
    <t>Agencia nacional de seguridad Vial</t>
  </si>
  <si>
    <t>Por la cual se definen los contenidos que, en cuanto a seguridad vial, dispositivos y comportamiento, deba contener la información al público para los vehículos nuevos que se vendan en el país, la que deban llevar los manuales de propietario y se dictan otras disposiciones.</t>
  </si>
  <si>
    <r>
      <t xml:space="preserve">Definir la información mínima que, en cuanto a seguridad vial, dispositivos y comportamiento, deba brindarse a los consumidores en relación con los vehículos nuevos que se ofrezcan en el país y la que deba incluirse en los manuales de propietario.
</t>
    </r>
    <r>
      <rPr>
        <sz val="10"/>
        <color rgb="FFFF0000"/>
        <rFont val="Arial"/>
        <family val="2"/>
      </rPr>
      <t>La presente resolución rige a partir del 1 de enero de 2020 y deroga las disposiciones que le sean contrarias, en especial las Resoluciones 567 de 2018, 39 de 2019 y 137 de 2019.</t>
    </r>
  </si>
  <si>
    <t>Unidad de Planeación Minero Energética</t>
  </si>
  <si>
    <t>Por la cual se actualiza el factor marginal de emisión de gases de efecto
invernadero del Sistema Interconectado Nacional - 2018, para proyectos
aplicables al Mecanismo de Desarrollo Limpio-MDL.</t>
  </si>
  <si>
    <t>Actualizar el factor marginal de emisión de gases de efecto invernadero del Sistema Interconectado Nacional (SIN), 2018 de 0.381 tonCO2/Meh, para realizar el cálculo de las reducciones de emisiones de gases de efecto invernadero de los proyectos aplicables al Mecanismo de Desarrollo Limpio (MDL).</t>
  </si>
  <si>
    <t>Por la cual se expide el reglamento técnico de cascos protectores para el uso de motocicletas, cuatrimotos, motocarros, moto triciclos, y similares</t>
  </si>
  <si>
    <t>Expedir el Reglamento Técnico para los cascos protectores para el uso de motocicletas, cuatrimotos, motocarros, moto triciclos y similares con el objetivo de proteger la vida e integridad de las personas mediante la exigencia de requisitos técnicos de desempeño y seguridad.</t>
  </si>
  <si>
    <t>Por la cual se modifica el artículo 5o de la Resolución número 1402 de 2018 y se
dictan otras disposiciones.</t>
  </si>
  <si>
    <r>
      <t xml:space="preserve">Este Ministerio procede a modificar el término de entrada de vigencia de la Resolución número 1402 de 2018. Por la cual se adopta la Metodología General para la Elaboración y Presentación de Estudios Ambientales y se toman otras determinaciones
</t>
    </r>
    <r>
      <rPr>
        <sz val="10"/>
        <color rgb="FFFF0000"/>
        <rFont val="Arial"/>
        <family val="2"/>
      </rPr>
      <t>Modifica el artículo 5o de la Resolución número 1402 de 2018.</t>
    </r>
  </si>
  <si>
    <t>Por la cual se reglamenta la instalación y uso de cintas retrorreflectivas y se dictan otras disposiciones.</t>
  </si>
  <si>
    <t>Reglamentar la instalación y uso de cintas retrorreflectivas de carácter obligatorio o voluntario.
Deroga las Resoluciones 3246 de 2018 y 4919 de 2018 del Ministerio de Transporte.</t>
  </si>
  <si>
    <t>Ministerio de Trasporte</t>
  </si>
  <si>
    <t>Por la cual se modifica el Anexo I de la Resolución número 1219 del 4 de mayo de 2015, modificado por la Resolución 0209 del 4 de febrero de 2019.</t>
  </si>
  <si>
    <t>La composición visual y los mensajes informativos de las vallas de información deberán ser elaboradas de acuerdo con el Anexo que hará parte integral de la resolución, cuyos logotipos deben responder a las especificaciones que establece el Manual de Imagen o instructivo de las entidades intervinientes</t>
  </si>
  <si>
    <t>Por medio de la cual se promueve el uso de vehículos eléctricos en Colombia y se dictan otras disposiciones.</t>
  </si>
  <si>
    <t>Generar esquemas de promoción al uso de vehículos eléctricos y de cero emisiones; con el fin de contribuir a la movilidad sostenible y a la reducción de emisiones contaminantes y de gases de efecto invernadero</t>
  </si>
  <si>
    <t>"POR MEDIO DE LA CUAL SE ESTABLECE LA Protección DE LOS DERECHOS A LA SALUD Y AL MEDIO AMBIENTE SANO ESTABLECIENDO MEDIDAS TENDIENTES A LA Reducción DE EMISIONES CONTAMINANTES DE FUENTES MÓVILES Y SE DICTAN OTRAS DISPOSICIONES"</t>
  </si>
  <si>
    <t>Establecer medidas tendientes a la reducción de emisiones contaminantes al aire provenientes de fuentes móviles que circulen por el territorio nacional, haciendo énfasis en el material particulado, con el fin de resguardar la vida, la salud y goce de ambiente sano.</t>
  </si>
  <si>
    <t>"Por el cual se dictan normas para simplificar, suprimir y reformar trámites, procesos y procedimientos innecesarios existentes en la administración pública"</t>
  </si>
  <si>
    <r>
      <t xml:space="preserve">Validación de pagos de aportes de contratistas. </t>
    </r>
    <r>
      <rPr>
        <sz val="10"/>
        <color rgb="FFFF0000"/>
        <rFont val="Arial"/>
        <family val="2"/>
      </rPr>
      <t>Se adiciona un parágrafo al artículo 50 de la Ley 789 de 2002</t>
    </r>
    <r>
      <rPr>
        <sz val="10"/>
        <color theme="1"/>
        <rFont val="Arial"/>
        <family val="2"/>
      </rPr>
      <t>, así: Las entidades verificarán mediante la herramienta tecnológica que ponga a disposición el Ministerio de Salud y Protección Social, el pago de los aportes al Sistema General de Seguridad Social, no habrá lugar a exigir a los contratistas de prestación de servicios suscritos con personas naturales la presentación de la planilla en físico.</t>
    </r>
  </si>
  <si>
    <t>Art. 99</t>
  </si>
  <si>
    <t>Prohibición de la exigencia de carné o certificado de afiliación al Sistema General de Seguridad Social en Salud. Las Entidades Promotoras de Salud y los prestadores de servicios de salud no exigirán al afiliado carné o certificado de afiliación a la Entidad Promotora de Salud, para la prestación de los servicios que esta debe garantizar</t>
  </si>
  <si>
    <t>Art. 108</t>
  </si>
  <si>
    <r>
      <t xml:space="preserve">Artículo 108. Supresión de la inscripción de empresas de alto riesgo. </t>
    </r>
    <r>
      <rPr>
        <sz val="10"/>
        <color rgb="FFFF0000"/>
        <rFont val="Arial"/>
        <family val="2"/>
      </rPr>
      <t>Modifica El artículo 64 del Decreto Ley 1295 de 1994 quedará así:</t>
    </r>
    <r>
      <rPr>
        <sz val="10"/>
        <color theme="1"/>
        <rFont val="Arial"/>
        <family val="2"/>
      </rPr>
      <t xml:space="preserve">
"Artículo 64. Las empresas pertenecientes a las clases IV y V de la tabla de clasificación de actividades económicas, de que trata el artículo 28 del Decreto ley 1295 de 1994, serán consideradas como empresas de alto riesgo."</t>
    </r>
  </si>
  <si>
    <t>Reglamento de la Decisión 833 "Armonización de Legislaciones en materia de Productos Cosméticos"</t>
  </si>
  <si>
    <t>La Autoridad Nacional Competente de cada País Miembro, como parte de su acción de control y vigilancia de los productos cosméticos fabricados o comercializados en la subregión, verificará el cumplimiento de lo establecido en la Decisión 833.</t>
  </si>
  <si>
    <t>Ministerio de Ambiente y Desarrollo sostenible</t>
  </si>
  <si>
    <t>Por la cual se modifica la Resolución 668 de 2016 sobre uso racional de bolsas
plásticas y se adoptan otras disposiciones.</t>
  </si>
  <si>
    <r>
      <t xml:space="preserve">Adóptese el “Formato Único Nacional para la presentación del Programa de Uso Racional de Bolsas Plásticas y del informe de avance”, a que se refiere el artículo 5o de la Resolución 668 de 2016, el cual se incorpora en el Anexo 1 a la presente resolución y forma parte integral de la misma.
Adóptese en el territorio nacional, el código de colores para la separación de residuos sólidos en la fuente.
</t>
    </r>
    <r>
      <rPr>
        <sz val="10"/>
        <color rgb="FFFF0000"/>
        <rFont val="Arial"/>
        <family val="2"/>
      </rPr>
      <t>Modifica la Resolución 668 de 2016</t>
    </r>
  </si>
  <si>
    <t>Por la cual se definen los lineamientos generales para la operación del Sistema General de Riesgos Laborales - SGRL en el Sistema de Afiliación Transaccional - SAT y se adopta el formulario de afiliación y traslado del empleador al Sistema General de Riesgos Laborales</t>
  </si>
  <si>
    <t>Fijar condiciones generales para la operación del Sistema General de Riesgos Laborales SGRL, en el sistema de afiliación transaccional y SAT , las reglas que deben cumplir quien intervenga en las  afiliaciones y reporte de novedades y adoptar el formulario de afiliación, aplicable a ARL, entidades o universidades públicas</t>
  </si>
  <si>
    <t>Por la cual se adopta la batería de instrumentos para la evaluación de factores de riesgos psicosociales, la Guía Técnica General para la promoción, prevención e intervención de los factores psicosociales y sus efectos en la población trabajadora y sus protocolos específicos y se dictan otras disposiciones.</t>
  </si>
  <si>
    <t xml:space="preserve">Adoptar como referentes técnicos mínimos obligatorios, para la identificación, evolución monitoreo permanente e intervención de los factores de riesgo psicosocial  </t>
  </si>
  <si>
    <t>Por la cual se establecen lineamientos en seguridad y salud en el trabajo en los procesos de generación, distribución,  transmisión y comercialización de Energía Eléctrica</t>
  </si>
  <si>
    <r>
      <t xml:space="preserve">Expedir los lineamientos en Seguridad y Salud en el Trabajo para las actividades ejecutadas en los procesos de  generación de energía a través de fuentes convencionales y no convencionales  de generación, distribución,  transmisión y comercialización de Energía Eléctrica para las empresas que presten o hagan uso del sistema eléctrico Colombiano, contenido en el anexo técnico que forma parte integral de la presente RESOLUCIÓN.
</t>
    </r>
    <r>
      <rPr>
        <sz val="10"/>
        <color rgb="FFFF0000"/>
        <rFont val="Arial"/>
        <family val="2"/>
      </rPr>
      <t>Deroga la Resolución 1348 de 2009</t>
    </r>
  </si>
  <si>
    <t>Resolución conjunta</t>
  </si>
  <si>
    <t>Ministerio de Agricultura y Desarrollo Rural
Ministerio de Ambiente y Desarrollo Sostenible</t>
  </si>
  <si>
    <t>Por la cual se establece el contenido máximo de biocombustible para uso en
motores diésel en la mezcla con combustible diésel fósil en algunas zonas del
país y se adoptan otras disposiciones.</t>
  </si>
  <si>
    <r>
      <t xml:space="preserve">El Ministerio de Minas y Energía, o quien haga sus veces, establecerá los lugares del territorio nacional y períodos durante los cuales estarán vigentes los porcentajes de biocombustibles para uso en motores diésel en las mezclas obligatorias”.
Los porcentajes de mezcla regirán para plantas de abastecimiento y las plantas no interconectadas del país en las que actualmente se hayan implementado procesos de mezcla con biocombustibles
</t>
    </r>
    <r>
      <rPr>
        <sz val="10"/>
        <color rgb="FFFF0000"/>
        <rFont val="Arial"/>
        <family val="2"/>
      </rPr>
      <t>Deroga la Resolución número 40666 de 2019</t>
    </r>
  </si>
  <si>
    <t>Sistema de Gestión de la Eficiencia del Agua</t>
  </si>
  <si>
    <t>El modelo ISO 46001 está basado en las siguientes actividades: prácticas de monitoreo, medición, documentación, informes, diseño y adquisición de equipos, sistemas, procesos y capacitación del personal que contribuyan a la gestión de la eficiencia del agua.</t>
  </si>
  <si>
    <t>23</t>
  </si>
  <si>
    <t>Viceministro de Infraestructura</t>
  </si>
  <si>
    <t>Por la cual se prorrogan los plazos establecidos en el artículo 23 de la Resolución 1349 de 2017 prorrogado por el artículo 2° de la Resolución 1487 de 2018 y en el artículo 1° de la Resolución 1487 de 2018</t>
  </si>
  <si>
    <t>Definición criterios desarrollo de exámenes teórico prácticos</t>
  </si>
  <si>
    <t>Reglamento Técnico Andino sobre Especificaciones Técnicas Microbiológicas de Productos Cosméticos</t>
  </si>
  <si>
    <t>Aprobar el Reglamento Técnico Andino sobre las Especificaciones Técnicas Microbiológicas de Productos Cosméticos contenido en la presente Resolución, correspondiendo a los Países Miembros su debida aplicación.</t>
  </si>
  <si>
    <t>3100</t>
  </si>
  <si>
    <t xml:space="preserve">Por la cual se definen los procedimientos y condiciones de inscripción de los prestadores de servicios de salud y de habilitación de los servicios de salud y se adopta el Manual de Inscripción de Prestadores y Habilitación de Servicios de Salud </t>
  </si>
  <si>
    <t>Objeto. la presente resolución tiene por objeto definir los procedimientos y las condiciones de inscripción de los prestadores de servicios de salud y de habilitación de los servicios de salud, así como adoptar, en el anexo técnico, el Manual de Inscripción de Prestadores y Habilitación de Servicios de Salud el cual hace parte integral del presente acto administrativo. 
MANUAL DE Inscripción DE PRESTADORES Y Habilitación DE SERVICIOS DE SALUD : 11.2.4. SERVICIO DE SEGURIDAD Y SALUD EN EL TRABAJO
Descripción: Es el servicio de salud donde se interroga y examina a un paciente, con el fin de monitorear la exposición a factores de riesgo laborales y determinar la existencia de consecuencias en la salud de las personas por dicha exposición. Se realizan valoraciones complementarias como apoyo al diagnóstico y forman parte de las evaluaciones médicas ocupacionales.</t>
  </si>
  <si>
    <t>89</t>
  </si>
  <si>
    <t>Por la cual se adopta la Política Integral para la Prevención y Atención del Consumo de Sustancias Psicoactivas</t>
  </si>
  <si>
    <t>Existen situaciones cotidianas que traen consigo un sin número de adversidades, pero sin importar que tan duras sean, estas no son causa suficiente para sumergirlas en sustancias que pueden ocasionar enfermedades incurables, está en la capacidad resiliente de cada uno, ver la vida de manera diferente y aprovechar cada segundo de vida que se tiene.</t>
  </si>
  <si>
    <t>CRA 887</t>
  </si>
  <si>
    <t>Comisión de Regulación de Agua Potable y Saneamiento Básico -CRA</t>
  </si>
  <si>
    <t>Por la cual se adoptan medidas para desincentivar el consumo excesivo de agua
potable.</t>
  </si>
  <si>
    <t>Desincentivar el consumo excesivo de agua potable, en los casos en que se presente disminución en los niveles de precipitación ocasionada por fenómenos naturales y por condiciones de variabilidad climática de carácter regional</t>
  </si>
  <si>
    <t>SL4078</t>
  </si>
  <si>
    <t>Corte Suprema de Justicia Sala Laboral</t>
  </si>
  <si>
    <t>Para el desarrollo de las actividades contratadas se hace necesario contar con una suerte de habilidades y conocimientos, el sistema de riesgos laborales o el de salud, resultan los más idóneos para determinar si existe alguna pérdida de capacidad laboral de quien sufre una adicción</t>
  </si>
  <si>
    <t>Así se planteó la necesidad de que el médico de la empresa, o la administradora de riesgos laborales confronte al empleado sobre las alteraciones que padece y sobre las consecuencias que ello tiene en su entorno, incluso las de la posibilidad de la ruptura contractual; coetáneo con ello la valoración sobre el grado de conciencia de su adicción, las incidencias de la misma y la indagación sobre la posibilidad de que inicie un tratamiento para la rehabilitación</t>
  </si>
  <si>
    <t xml:space="preserve">Actualización de la capacitación virtual de carácter gratuito en el sistema de gestión de seguridad y salud en el trabajo conforme a la resolución 4927 de 2016  </t>
  </si>
  <si>
    <t>Contenido de los módulos e intensidad horaria de cada uno y los temas objeto de capacitación durante realización del curso de actualización virtual de 20 horas sobre el SG-SST
1) Todos los oferentes aprobados y reconocidos por el Ministerio del Trabajo están facultados para realizar el curso virtual de actualización de 20 horas en el SG-SST
2) Las personas interesadas en realizar el curso de actualización deben probar ante el oferente correspondiente donde va a realizar el curso de actualización, haber aprobado con anterioridad el curso virtual de las 50 horas
7) La vigencia de la certificación de la capacitación virtual de 20 horas en el Sistema de Gestión de Seguridad y Salud en el Trabajo será de tres años, termino en el cual deberá ser renovada conforme a la legislación vigente.</t>
  </si>
  <si>
    <t xml:space="preserve">Por medio del cual se imparten medidas de protección para población en alto riesgo del Distrito Capital </t>
  </si>
  <si>
    <t>Medidas especiales para pacientes con síntomas de COVID-19.
Protección especial para población en alto riesgo.</t>
  </si>
  <si>
    <t>Ministerio De Ambiente Y Desarrollo Sostenible</t>
  </si>
  <si>
    <t xml:space="preserve">Por medio de la cual se establece el Libro de Operaciones Forestales en Línea y se dictan otras disposiciones.
Que la Constitución Política de Colombia establece en sus artículos 8o , 58 , 79 y 80 que es obligación del Estado y de las personas proteger las riquezas culturales naturales de la Nación; que la propiedad tiene una función social que implica obligaciones, a la cual le es inherente una función ecológica; que es deber del Estado planificar el manejo y aprovechamiento de los recursos naturales, para garantizar, entre otros fines, su conservación y restauración, así como proteger la diversidad e integridad del ambiente y de manera particular el deber de conservar las áreas de especial importancia ecológica.
</t>
  </si>
  <si>
    <t>En ejercicio de sus facultades constitucionales y legales, y en especial las conferidas en los numerales 2,14 y 23 del artículo 5 de la Ley 99 de 1993 y el inciso primero del artículo 1o del Decreto ley 3570 de 2011</t>
  </si>
  <si>
    <t>Unidad administrativa especial de gestión pensional y contribuciones parafiscales de la protección social</t>
  </si>
  <si>
    <t>Por la cual se adopta el esquema de presunción de costos para los trabajadores independientes por cuenta propia y los trabajadores independientes con contratos diferentes a prestación de servicios personales, conforme a su actividad económica.</t>
  </si>
  <si>
    <t>La presente resolución aplica a los trabajadores independientes por cuenta propia y para quienes celebren contratos diferentes de prestación de servicios personales que impliquen subcontratación y/o compra de insumos o expensas, respecto a las actividades económicas contempladas en el artículo 3o de la presente resolución, distintas a la actividad económica relacionada con el transporte público automotor de carga por carretera que se encuentra regulado en la Resolución número 1400 de agosto 26 de 2019.</t>
  </si>
  <si>
    <t>Por la cual se modifica la Resolución número 3823 de 2016, en relación con el mecanismo para el reporte de información de la atención en salud a víctimas de accidente de tránsito.</t>
  </si>
  <si>
    <t>En ejercicio de sus facultades legales y reglamentarias, en especial, de las conferidas en los artículos
173 numerales 3 y 7 de la Ley 100 de 1993, 143 de la Ley 1438 de 2011 y el Decreto número 2387 de 2019 y,</t>
  </si>
  <si>
    <t>Por la cual se actualizan los listados de estupefacientes, psicotrópicos, precursores y demás sustancias sometidas a fiscalización, de aquellas clasificadas como monopolio del Estado y de los medicamentos de control especial de uso humano y veterinario, y se dictan otras disposiciones</t>
  </si>
  <si>
    <t>La presente resolución tiene por objeto actualizar los listados de las sustancias estupefacientes, psicotrópicas y precursores de drogas sometidas a fiscalización en Colombia, los de aquellas clasificadas como monopolio del Estado y el de los medicamentos de control especial de uso humano y veterinario.
Adicionalmente, establece las fuentes para incluir y excluir sustancias o medicamentos de los listados, adoptar el esquema de listados tipo e introducir otras modalidades de inscripción y operaciones en zona franca para el uso de sustancias y productos sometidos a fiscalización, con el fin de eliminar algunas barreras de acceso para la investigación, y el uso médico y científico de las mismas.</t>
  </si>
  <si>
    <t>Por la cual se modifica la Resolución número 1447 de 2018 y se toman otras determinaciones.</t>
  </si>
  <si>
    <t>Modifica artículos para el registro delas iniciativas y el monitoreo de las reducciones</t>
  </si>
  <si>
    <t>Por el cual se modifica la resolución 1407 de 2018 y se toman otras determinaciones</t>
  </si>
  <si>
    <t xml:space="preserve">Modifíquese el parágrafo 1 del articulo 2 de la resolución 1407 de 2018 el cual quedara así: 
PÁRRAFO 1: Se excluye de la norma 
-Aquellos envases y empaques que correspondan a residuos peligrosos según lo establecido en la normatividad vigente.
- Residuos envases y empaques de madera y fibras textiles o naturales distintas a papel y cartón 
- Empaques y envases de fármacos y medicamentos 
Articulo 4 PROYECTOS PILOTO DE GESTIÓN DE RESIDUOS DE ENVASES Y EMPAQUE: </t>
  </si>
  <si>
    <t>Diciembre 24 de 2020, "Por la cual se dictan medidas transitorias y excepcionales relativas a la recolección y gestión de residuos del año 2020 de los Sistemas de recolección selectiva y gestión ambiental de residuos y de los Planes de gestión de devolución de productos posconsumo en el marco de las medidas adoptadas por el Gobierno Nacional con ocasión del Estado de emergencia económica, social y ecológica y la Emergencia sanitaria declarada en todo el territorio nacional a causa de la pandemia COVID-19"</t>
  </si>
  <si>
    <t>Ámbito de aplicación: Esta resolución aplica a los sistemas de recolección selectiva y gestión ambiental de residuos y los planes de gestión de devolución de producto posconsumo en lo relativo al cumplimiento de las metas e indicadores de recolección y gestión  la cobertura geográfica y poblacional correspondientes al año 2020, establecidos en las siguientes resoluciones expedidas por el ministerio.
Sobre el porcentaje de las Metas de recolección 
Aplazamiento en el cumplimiento de las metas de recolección</t>
  </si>
  <si>
    <t>Por el cual se adiciona un párrafo al articulo 4 de la resolución 2184 de 2019 y se dictan otras disposiciones</t>
  </si>
  <si>
    <t>Adicionase el siguiente párrafo al articulo 4 de la resolución 2184 de 2019: párrafo: Para las actividades de que trata el articulo 2.8.10.2 del decreto 780 de 2016 extiéndase hasta el 1 de julio del 2022 el plazo para implementar el código de colores para la presentación de residuos solidos no peligrosos en bolsas o recipientes: Durante este periodo estas actividades podrán ser implementadas de forma gradual</t>
  </si>
  <si>
    <t>Ministerio de ambiente</t>
  </si>
  <si>
    <t>Por el cual se modifica y adiciona el Decreto 1076 de 2015, Decreto Único
Reglamentario del Sector Ambiente y Desarrollo Sostenible, en lo relacionado con
el Diagnóstico Ambiental de Alternativas y el trámite de licenciamiento ambiental y
se dictan otras disposiciones.</t>
  </si>
  <si>
    <t xml:space="preserve">Adicionar un parágrafo 1°, un parágrafo 1°
PARÁGRAFO 1° A. Transitorio. Lo dispuesto en el Parágrafo 1° de esta norma se
aplicará a 105 trámites de solicitud de Diagnóstico Ambiental de Alternativas que se inicien a partir de su vigencia.  </t>
  </si>
  <si>
    <t xml:space="preserve"> Por medio del cual se crea la historia clínica electrónica interoperable y se dictan otras disposiciones</t>
  </si>
  <si>
    <t>La presente ley tiene por objeto regular la Interoperabilidad  de la Historia Clínica Electrónica -IHCE, a través de la cual se intercambiarán los elementos de datos clínicos relevantes, así como los documentos y expedientes clínicos del curso de vida de cada persona.
A través de la Historia Clínica Electrónica se facilitará, agilizará y garantizará el acceso y ejercicio de los derechos a la salud y a la información de las personas, respetando el Hábeas Data y la reserva de la misma.</t>
  </si>
  <si>
    <t>por medio de la cual se establece amnistía a los deudores de multas de tránsito, se posibilita la suscripción de acuerdos de pago por deudas de los derechos de tránsito a las autoridades de tránsito  y se dictan otras disposiciones"</t>
  </si>
  <si>
    <t>Por la cual se prohíbe en Colombia la experimentación, importación, fabricación y comercialización de productos cosméticos, sus ingredientes o combinaciones de ellos que sean objeto de pruebas con animales y se dictan otras disposiciones.</t>
  </si>
  <si>
    <t>La presente ley tiene por objeto prohibir, en todo el territorio nacional, la experimentación, importación, exportación fabricación, y comercialización de productos cosméticos, sus ingredientes o combinaciones de ellos que sean objeto de pruebas en animales, posterior a la entrada en vigencia de la presente ley.</t>
  </si>
  <si>
    <t>Por medio de la cual se modifica y adiciona la ley 1503 de 2011 y se dictan otras disposiciones en seguridad vial y tránsito</t>
  </si>
  <si>
    <t>Verificación de los PESV; planeación de programada pedagógico (pendiente); reporte informático (pendiente)</t>
  </si>
  <si>
    <t>POR EL CUAL SE MODIFICA LA LEY 1801 DE 2016 Y SE DICTAN OTRAS DISPOSICIONES</t>
  </si>
  <si>
    <t>Objeto. Atenuar las consecuencias sociales, de maltrato animal y de salud pública derivadas del abandono, la pérdida, la desatención estatal y la tenencia irresponsable de los animales domésticos de compañía, a través del apoyo a refugios o fundaciones legalmente constituidas que reciban, rescaten, alberguen, esterilicen y entreguen animales en adopción, mientras los distritos o municipios crean centros de bienestar para los animales domésticos perdidos, abandonados, rescatados, vulnerables, en riesgo o aprehendidos por la policía.</t>
  </si>
  <si>
    <t>Por medio del cual se impulsa el emprendimiento en Colombia</t>
  </si>
  <si>
    <t>VISA PARA NÓMADAS DIGITALES, EMPRENDEDORES Y TRABAJADORES REMOTOS.
El Gobierno Nacional en cabeza del Ministerio de Relaciones Exteriores expedirá un régimen especial para el ingreso, permanencia y trabajo en el país de los denominados nómadas digitales, los cuales incluyen a personas dedicadas a realizar trabajo remoto y/o independiente, incluyendo las modalidades de teletrabajo, trabajo a distancia y/o trabajo remoto, con el propósito de promover al país como un centro de trabajo remoto en el marco de la cuarta revolución. Se requerirá la acreditación de un servicio de asistencia médica durante su permanencia en el país.</t>
  </si>
  <si>
    <t xml:space="preserve">Por medio de la presente se adopta el lineamiento para el desarrollo de audiencias de conciliación extrajudicial en materia laboral medio virtual. </t>
  </si>
  <si>
    <t xml:space="preserve">Adopción de conciliaciones virtuales: Por medio del presente se adopta el lineamiento para el desarrollo de audiencias de conciliación extrajudicial en materia laboral por medio virtual </t>
  </si>
  <si>
    <t>Por la cual se prórroga el período de transición señalado en el artículo 3 de la  Resolución 5018 de 2019, que establece los lineamientos en Seguridad y Salud en el trabajo en los Procesos de Generación, Transmisión, Distribución y Comercialización de  la Energía Eléctrica</t>
  </si>
  <si>
    <t>Prorrogar hasta por 12 (doce) meses más el periodo de transición establecido en el artículo 3 de la Resolución 5018 de 2019, para la implementación de los lineamientos de Seguridad y Salud en el Trabajo en los procesos de generación, transmisión, distribución y comercialización de energía eléctrica señalados en artículo 3 “Periodo de transición” de la Resolución 5018 de 2019.</t>
  </si>
  <si>
    <t>Radicado</t>
  </si>
  <si>
    <t>05EE2020310000000095287</t>
  </si>
  <si>
    <t xml:space="preserve">Respuesta con Radicado Nº 05EE2020310000000095287- Aplicación Batería de Riesgo Psicosocial </t>
  </si>
  <si>
    <t>Ante la imposibilidad de aplicar la periodicidad de la batería de riesgo psicosocial establecidas en el artículo 3 de la Resolución 2404 del 2019 , se hace necesario aplicar lo contemplado en el artículo 6 del Decreto 491 de 2020:
1. La suspensión de los términos se podrá hacer de manera parcial o total en algunas actuaciones o en todas, o en algunos trámites o en todos, sea que los servicios se presten de manera presencial o virtual.
2 Que en la actual emergencia sanitaria y el riesgo de contagio de Covid-19.
NO se hace viable la evaluación de riesgo psicosocial mediante la aplicación de la batería de riego psicosocial de manera presencial. 
3. A partir del momento en el que el Ministerio del Trabajo publique en la página web del Fondo de Riesgos Laborales el software para la aplicación de la Batería de Instrumentos de Evaluación de Factores de Riesgo Psicosocial, los empleadores o contratantes podrán aplicarlo de manera virtual siempre y cuando cumplan con los criterios de seguridad de información establecidos para este fin.
RESPONSABILIDADES DE LAS EMPRESAS: 
*No aplicar de manera presencial la batería de riesgo psicosocial establecidas en el artículo 3 de la Resolución 2404 del 2019 hasta una vez superado el actual estado de emergencia sanitaria por SARS-CoV-2 (COVID-19).
*Cumplir con todas las normas, protocolos y guías relacionados con salud mental y factor de riesgo psicosocial, sin que sea impedimento que la batería de riesgos psicosocial, no se pueda realizar por efectos de la presente emergencia.
*Con respecto a la intervención de los factores de riesgo psicosociales, todas las empresas deben prestar asistencia psicológica remota y desarrollar acciones de promoción de la salud mental y la prevención e intervención del estrés y los problemas y trastornos mentales que está generando la pandemia del SARS-COV-2 (COVID-19)
*Se deben utilizar los protocolos específicos de Intervención de factores de riesgos psicosocial.
*Asegurar el acompañamiento de las administradoras de riesgos laborales frente a las acciones de prevención e intervención con motivo de la pandemia del SARS-COV-2 (COVID-19).
*Continuar la implementación de medidas para prevenir, corregir y sancionar el acoso laboral y otros hostigamientos en el marco de las relaciones de trabajo.
*La aplicación de la Batería de Instrumentos de evaluación de factores de Riesgo psicosocial de manera virtual será potestad del empleador.
*Se  reitera que a partir del momento que el Ministerio del Trabajo publique en la página Web del Fondo de Riesgos Laborales el software de la aplicación de la Batería de Instrumentos de evaluación de factores de Riesgo psicosocial, los empleadores y contratantes podrán aplicarlo de manera virtual.</t>
  </si>
  <si>
    <t>20203040007495.</t>
  </si>
  <si>
    <t>Por la cual se deroga la Resolución 2136 de 2016 'Por la cual se adopta el Documento Guía para la Evaluación de los Planes Estratégicos de Seguridad 
Vial" del Ministerio de Transporte"</t>
  </si>
  <si>
    <t>Por la cual se deroga la Resolución 1231 de 201 6 “Por la cual se adopta el Documento Guía para la Evaluación de los Planes Estratégicos de Seguridad Vial” del Ministerio de Transporte</t>
  </si>
  <si>
    <t>20203040016055.</t>
  </si>
  <si>
    <t xml:space="preserve">Por la cual se actualizan las tarifas de los servicios del Registro Único Nacional de
Tránsito - RUNT </t>
  </si>
  <si>
    <t>Actualizar las tarifas para la sostenibilidad del Registro Único Nacional de Tránsito RUNT, de conformidad con lo establecido en la Ley 1005 de 2006 y en la Cláusula Novena del Contrato de Concesión 033 de 2007</t>
  </si>
  <si>
    <t>20203040023385.</t>
  </si>
  <si>
    <t>Por la cual se establecen las condiciones mínimas de uso del casco protector para los conductores y acompañantes de vehículos tipa motocicletas, motociclos, moto triciclos, motocarros, cuatrimotor y se dictan otras disposiciones”</t>
  </si>
  <si>
    <t>El presente acto administrativo tiene por objeto reglamentar las condiciones mínimas que deben observarse en el uso del casco protector para conductores y acompañantes de vehículos tipo motocicletas, motociclos, moto triciclos, motocarros y cuatrimotos.</t>
  </si>
  <si>
    <t>20203040024865.</t>
  </si>
  <si>
    <t>Por la cual se prorroga el plazo establecido en el artículo 6 de la Resolución
20203040003785 del 26 de mayo de 2020 por la cual se adecua la reglamentación
para la adopción del Informe Único de Infracciones al Transporte “IUIT” y se dictan
otras disposiciones”</t>
  </si>
  <si>
    <t>Prorrogar el plazo establecido en el artículo 6 de la Resolución 20203040003785 del 26 de mayo de 2020 del Ministerio de Transporte, por seis (6) meses más.</t>
  </si>
  <si>
    <t>20203040025055.</t>
  </si>
  <si>
    <t>Por la cual se establece la base gravable de los vehículos automotores, para la vigencia fiscal 2021.</t>
  </si>
  <si>
    <t>BASE GRAVABLE 2021: Para efectos del pago de impuesto para los vehículos automotores, determínese como base gravable para la vigencia fiscal 2021, el valor indicado para cada uno de los vehículos en las tablas anexas a la presente resolución.</t>
  </si>
  <si>
    <t>20203040032535.</t>
  </si>
  <si>
    <t>Por la cual se otorga plazo a la Secretaría Distrital de Movilidad de Bogotá para la finalización de la prueba piloto, para el uso experimental de nuevos elementos de señalización vial o modificaciones de elementos de señalización existentes relacionados
con usuarios de bicicletas en la ciudad de Bogotá D.C., autorizada mediante la Resolución No. 0002408 del 21 de junio de 2018</t>
  </si>
  <si>
    <t>Objeto. Otorgar plazo de dos (2) años a la Secretaría Distrital de Movilidad para la continuación y finalización de la prueba piloto que se autorizó mediante la Resolución No. 0002408 del 21 de junio de 2018, para el uso experimental de nuevos elementos de
señalización vial o modificaciones de elementos de señalización existentes, relacionados con usuarios de bicicletas, en la ciudad de Bogotá D.C.</t>
  </si>
  <si>
    <t>CC ST 524</t>
  </si>
  <si>
    <t>Estabilidad laboral reforzada: terminación de contrato de colaborador con disminución de pérdida laboral en tratamiento médico</t>
  </si>
  <si>
    <t>REVOCAR, dentro del expediente T-7.606.614 , las sentencias proferidas por el Juzgado Décimo Penal del Circuito de Bucaramanga, del primero de agosto de 2019, y por el Juzgado Séptimo Municipal con Funciones de Conocimiento de Bucaramanga - Santander de fecha 28 de junio de 2019; y en su lugar, CONCEDER, como mecanismo transitorio el amparo de los derechos fundamentales al trabajo, al mínimo vital, a la salud ya la estabilidad laboral reforzada del señor Luis Francisco Reyes Otero, hasta tanto se resuelva de forma definitiva el proceso ordinario que se encuentra en curso.
ORDENAR a la empresa que en el término de cuarenta y ocho (48) horas contadas a partir de la notificación de la presente sentencia, reintegre al accionante al cargo que venía ocupando oa uno de igual jerarquía, que se ajuste a su condición de salud actual. De mantenerse las condiciones de limitación en salud del trabajador, la vinculación solo podrá terminarse, previa autorización del Ministerio de Trabajo o por decisión de autoridad competente.</t>
  </si>
  <si>
    <t>MT No. 20204070647271</t>
  </si>
  <si>
    <t>Asunto: Respuesta Radicado 20203210135572, consulta sobre los PESV.
En atención a la petición efectuada por usted, con el radicado 202032101355722,
mediante el cual consulta varios aspectos relacionados con el Plan Estratégico de
Seguridad vial, de manera atenta le damos respuesta a cada una de sus preguntas</t>
  </si>
  <si>
    <t>SL3048-2020</t>
  </si>
  <si>
    <t>La Corte decide los recursos de casación interpuestos por la parte demandante y la ELECTRIFICADORA DE SANTANDER ESSA S.A. ESP contra la sentencia proferida por la Sala Laboral del Tribunal Superior del Distrito Judicial de Bucaramanga, el 19 de febrero de 2016, en el proceso ordinario laboral que instauraron LUIS ANTONIO MANRIQUE HERNÁNDEZ, en nombre propio y representación de su hijo menor JOHAN STIVE MANRIQUE ROMÁN, DORA ROMÁN ARENAS, LUDWING ANTONIO, YERIS OSWALDO y HEDER ALEXANDER MANRIQUE ROMÁN, en contra de la electrificadora recurrente y solidariamente contra ECOPETROL S.A., trámite al que fue llamado en garantía CHARTIS SEGUROS COLOMBIA S.A., hoy AIG SEGUROS COLOMBIA S.A.
Se reconoce personería adjetiva al doctor Francisco Escobar Henríquez, con T.P. 19.164 del CSJ, como apoderado de la opositora Ecopetrol S.A., en los términos y para los efectos del poder que obra a folio 69 del cuaderno de la Corte.</t>
  </si>
  <si>
    <t>Quemaduras en el cuerpo por falta de capacitación y EPP</t>
  </si>
  <si>
    <t>SL4406-2020</t>
  </si>
  <si>
    <t>La Sala decide los recursos de casación interpuestos por INGENIERÍA JOULES MEC LTDA., MANUEL ENRIQUE y GONZALO DURÁN BARRERO y PETROBRAS COLOMBIA LIMITED hoy PERENCO OIL AND COLOMBIA LIMITED, contra la sentencia proferida el 30 de mayo de 2013, por la Sala de Descongestión Laboral del Tribunal Superior del Distrito Judicial de Bogotá D.C., en el proceso que en su contra instauraron WILSON MOTTA ESCOBAR, en nombre propio y en el de sus hijos YIRA SAHIRA y KEVIN ARLEY MOTTA RAMOS, entonces menores de edad, FABIOLA RAMOS CONTRERAS y AMIRA ESCOBAR.</t>
  </si>
  <si>
    <t>Son solidariamente responsables de todas las obligaciones que emanen del contrato de trabajo las sociedades de personas y sus miembros y éstos entre sí en relación con el objeto social y sólo hasta el límite de responsabilidad de cada socio, y los condueños o comuneros de una misma empresa entre sí, mientras permanezcan en indivisión. 
Por tal razón, sostuvo que el accidente de trabajo no se podía circunscribir al evento ocurrido en ejecución de la función propiamente dicha, en el lugar, sitio y jornada de trabajo; también, debía extenderse al suceso que se da en cumplimiento de una orden del empleador o bajo su autoridad. Reprodujo un segmento de la sentencia de esta Corporación, de «3 de junio de 2009», sin datos adicionales.</t>
  </si>
  <si>
    <t xml:space="preserve">SOBRE LA NO EXIGENCIA DE PRUEBA DE SARS-CoV-2 (COVID-19) POR PARTE DEL EMPLEADOR A TRABAJADORES Y ASPIRANTES A UN PUESTO DE TRABAJO </t>
  </si>
  <si>
    <t xml:space="preserve">1. Para el inicio de una relación laboral no le es permitido al empleador exigir que un aspirante a ocupar un puesto de trabajo, presente una prueba o test de SARS-CoV-2 (COVID-19).
2. No puede considerarse una prueba o examen médico como un requisito para contratar o mantener un empleo.
3. Cuando la protección de la persona y de la comunidad laboral, así como las condiciones de seguridad y salud en el trabajo lo requieran, el empleador, bajo su responsabilidad y costo, podrá remitir al trabajador ante el personal idóneo para que sea efectuada la prueba SARS-CoV-2 (COVID-19), sin que el resultado de esta pueda ser utilizado como causal para terminar la r elación laboral.
4. El empleador debe desplegar acciones, mecanismos y establecer protocolos de bioseguridad para la protección de la vida y salud de sus trabajadores, ajustando las medidas de higiene y seguridad en el trabajo para garantizar el desarrollo de las actividades laborales en los sitios de trabajo en condiciones seguras, debiendo establecer mecanismos que mitiguen la propagación del virus SARS- CoV-2. </t>
  </si>
  <si>
    <t>Aspectos a tener en cuenta en relación con la vacuna contra el COVID-19</t>
  </si>
  <si>
    <t>1. El empleador debe promover e impulsar la vacunación de sus trabajadores garantizando, propiciando y promoviendo su asistencia a los puestos de vacunación aún dentro de la jornada laboral otorgando los permisos requeridos para ello.
2. Las empresas y empleadores deben implementar las medidas y protocolos de bioseguridad adoptadas mediante la resolución 777 de 2021 y demás normas pertinentes.
3. El empleador debe desplegar acciones, mecanismos y establecer protocolos de bioseguridad para la protección de la vida y salud de sus trabajadores, ajustando las medidas de higiene y seguridad en el trabajo para garantizar el desarrollo de las actividades laborales en los sitios de trabajo en condiciones seguras, debiendo establecer mecanismos que mitiguen la propagación del COVID-19</t>
  </si>
  <si>
    <t xml:space="preserve">Circular </t>
  </si>
  <si>
    <t>PROHIBICIÓN DE PRÁCTICAS DISCRIMINATORIAS EN LOS PROCESOS DE SELECCIÓN LABORAL: Teniendo en cuenta el exhorto realizado por la Honorable Corte Constitucional en Sentencia T- 031 -2021 de 12 de febrero de 2021, es pertinente reiterar los siguientes lineamientos normativos y jurisprudenciales que son vinculantes para todos los empleadores, trabajadores y aspirantes a un empleo, con el fin de promover el trabajo decente y la erradicación de prácticas discriminatorias en los procesos de selección laboral.</t>
  </si>
  <si>
    <t>1. La igualdad y la protección especial del derecho al trabajo frente a formas de discriminación: El artículo 26 de la Ley 361 de 1997, prohíbe la obstaculización laboral de personas que se encuentren con alguna discapacidad, a menos que esta sea incompatible e insuperable para el cargo que se va a desempeñar.
2. Debido proceso en los procesos de selección laboral
3. El deber de protección del empleador al derecho a la intimidad y privacidad con relación a la salud de sus trabajadores</t>
  </si>
  <si>
    <t>Ministerio de salud y protección social</t>
  </si>
  <si>
    <t>Por el cual se adopta el Plan Nacional de Vacunación contra el COVID-19 y se dictan otras disposiciones.</t>
  </si>
  <si>
    <t xml:space="preserve">OBJETO. El presente decreto tiene por objeto adoptar el Plan Nacional de Vacunación contra el COVID-19 y establecer la población objeto, los criterios de priorización, las fases y la ruta para la aplicación de la vacuna, las responsabilidades de cada actor tanto del Sistema General de Seguridad Social en Salud como de los administradores de los regímenes especiales y de excepción, así como el procedimiento para el pago de los costos de su ejecución. </t>
  </si>
  <si>
    <t>Comisión de regulación de energía y gas</t>
  </si>
  <si>
    <t>Por la cual se establecen los mecanismos de protección y deberes de los usuarios del servicio público domiciliario de energía eléctrica que ejercen la actividad de Autogeneración a Pequeña Escala y entregan o venden sus excedentes al Comercializador que le presta el servicio.</t>
  </si>
  <si>
    <t>OBJETO. Establecer los mecanismos de protección y deberes de los usuarios regulados y no regulados del servicio público domiciliario de energía eléctrica del Sistema Interconectado Nacional y las Zonas No Interconectadas, que ejercen la actividad de Autogeneración a Pequeña Escala, y regular su relación con el comercializador que le presta el servicio público cuando le entrega o vende los excedentes de energía.
Los usuarios del servicio público domiciliario de energía eléctrica que ejercen la actividad de Autogeneración a pequeña escala, en adelante y para los efectos de esta resolución se denominarán usuarios AGPE.
Los mecanismos de protección y deberes de los usuarios AGPE serán desarrollados en cada una de las etapas precontractual, formalización contractual, de ejecución y terminación del contrato que aquí se determinan.</t>
  </si>
  <si>
    <t>Por la cual se adiciona un Capítulo Transitorio al Anexo General del Reglamento de Distribución contenido en la Resolución CREG 070 de 1998, para permitir la conexión y operación de plantas solares fotovoltaicas y eólicas en el SDL con capacidad efectiva neta o potencia máxima declarada igual o mayor a 5 MW y se dictan otras disposiciones</t>
  </si>
  <si>
    <t>ÁMBITO DE APLICACIÓN. Esta resolución aplica a plantas de generación SFV y eólicas, conectadas al SDL, con capacidad efectiva neta igual o mayor a 5 MW y a autogeneradores conectados al SDL que usen tecnología SFV y eólica que tengan una potencia máxima declarada igual o mayor a 5 MW conforme a lo previsto en los artículos 13 y 14 de la Resolución CREG 024 de 2015, o todas aquellas que la modifiquen, adicionen o sustituyan. También aplica a los agentes que representan las anteriores plantas y a los demás agentes involucrados.</t>
  </si>
  <si>
    <t>Por la cual se regulan las actividades de autogeneración a pequeña escala y de
generación distribuida en el Sistema Interconectado Nacional</t>
  </si>
  <si>
    <t>Objeto. Regular aspectos operativos y comerciales para permitir la integración de la autogeneración a pequeña escala y de la generación distribuida al Sistema Interconectado Nacional (SIN). También se regulan aspectos de procedimiento de conexión de los autogeneradores a gran escala con potencia máxima declarada menor a 5 MW. 
Reguló las activida­des de autogeneración a pequeña escala y de generación distribuida en el Sistema Interconectado Nacional. Cuando la cantidad de energía anual utilizada para crédito de energía en un mercado de comercialización supere el 4 % de la demanda comercial regulada anual de ese mercado, la CREG podrá revisar y modificar las condiciones de remuneración que se establecen en esta resolución.</t>
  </si>
  <si>
    <t xml:space="preserve">Por la cual establecen medidas de mitigación comunitaria y poblacional en la ciudad de Bogotá, acorde a la actualización de la evidencia internacional" </t>
  </si>
  <si>
    <t>Objeto y alcance. Las disposiciones de la presente resolución tienen por objeto establecer las medidas de mitigación a nivel individual, comunitario y poblacional, para disminuir la transmisión del SARS- COV2 en la ciudad  de Bogotá, acorde a la actualización de la evidencia internacional.  
A nivel individual:
*Uso correcto del tapabocas
*Distanciamiento físico no inferior a 2 metros
*Lavado de manos frecuente
A nivel comunitario: 
*Mantener el distanciamiento
*Mantener áreas internas de los hogares, zonas residenciales, edificios. salones, oficinas, ascensores u otros, bien ventilados
*Limpieza y desinfección de superficies
*En el uso de baños públicos: éstos se comportan como espacios cerrados, con poca *ventilación por lo que, se deberá mantener el tapabocas de manera correcta
Control de aforos al interior de establecimientos, oficinas u otros espacios.
Medidas de mitigación.</t>
  </si>
  <si>
    <t>Objeto y alcance. Las disposiciones de la presente resolución tienen por objeto establecer las medidas de mitigación a nivel individual, comunitario y poblacional, para disminuir la transmisión del SARS- COV2 en la ciudad  de Bogotá, acorde a la actualización de la evidencia internacional.  
A nivel comunitario:
*En áreas internas como hogares, zonas residenciales, edificios , salones, oficinas,  establecimientos y otros sitios de atención al público se deberá enfatizar en medidas como uso correcto del tapabocas, lavado frecuente de manos, distanciamiento físico, adecuada ventilación frente a otro tipo de medidas como registro de personas, control de temperatura y limpieza de
zapatos, las cuales tienen menor evidencia sobre su eficacia.</t>
  </si>
  <si>
    <t>Por la cual se otorga un período de doce (12) meses a los usuarios o titulares de licencias ambientales, permisos de aprovechamiento forestal único y autorizaciones de sustracción de áreas de reserva forestal nacional o regional que se encuentren bajo un régimen diferente al regulado por la Resolución número 256 del 22 de febrero de 2018, para que en el término concedido se acojan al actual manual de compensaciones del componente biótico, y se adoptan otras disposiciones.</t>
  </si>
  <si>
    <t>OBJETO Y ÁMBITO DE APLICACIÓN. La presente resolución tiene por objeto otorgar un periodo de doce (12) meses a los usuarios o titulares de licencias ambientales, permisos de aprovechamiento forestal único y autorizaciones de sustracción de áreas de reserva forestal nacional o regional que se encuentren bajo un régimen anterior al regulado por la Resolución número 256 del 22 de febrero de 2018 modificada por la Resolución número 1428 del 31 de julio de 2018, para que en el término concedido puedan acogerse al actual manual de compensaciones del componente biótico, a través de la presentación de un documento propuesta en el cual se especifique el Dónde y el Cómo implementar las medidas de compensación o la propuesta de modificación en el caso que se cuente con un plan de compensación aprobado por la Autoridad Ambiental Competente. Todo lo anterior conforme a lo estipulado en la Resolución 256 de 2018.</t>
  </si>
  <si>
    <t>Ministerio de comercio, industria y turismo</t>
  </si>
  <si>
    <t>Por el cual se da cumplimiento a los compromisos adquiridos por Colombia relacionados con el Anexo A - Parte I del Convenio de Minamata sobre el Mercurio y se adoptan otras disposiciones.</t>
  </si>
  <si>
    <t>OBJETO. El presente Decreto tiene como objeto prohibir la fabricación, importación y la exportación de los productos con mercurio añadido clasificados en las subpartidas arancelarias que corresponde al listado establecido en el Anexo A, Parte I del Convenio de Minamata sobre el Mercurio. 
EXCLUSIONES. En el marco del Convenio de Minamata sobre el Mercurio se excluyen de la prohibición a que refiere el artículo segundo del presente Decreto, los siguientes productos:
1. Productos esenciales para usos militares y protección civil.
2. Productos para investigación, calibración de instrumentos, para uso como patrón de referencia.
3. Cuando no haya disponible ninguna alternativa sin mercurio viable para piezas de repuesto, interruptores y relés, lámparas fluorescentes de cátodo frío y lámparas fluorescentes de electrodo externo (CCFL y EEFL) para pantallas electrónicas, y aparatos de medición.
4. Productos utilizados en prácticas tradicionales o religiosas; y
5. Vacunas que contengan Timerosal como conservante.</t>
  </si>
  <si>
    <t>Por el cual se modifica el artículo 7o del Decreto 109 de 2021, modificado por el Decreto 0404 de 2021 y se dictan otras disposiciones.</t>
  </si>
  <si>
    <t>Modificar el artículo 7o del Decreto 109 de 2021, el cual quedará así:
Artículo 7o . Priorización de la población objeto, fases y etapas para la aplicación de la vacuna contra el Covid-19 y objetivos de cada fase. El Plan Nacional de Vacunación contra el Covid-19 en Colombia se divide en 2 fases y 5 etapas</t>
  </si>
  <si>
    <t>Ministerio del interior</t>
  </si>
  <si>
    <t>Por el cual se imparten instrucciones en virtud de la emergencia sanitaria generada por la pandemia del Coronavirus Covid-19, y el mantenimiento del orden público, se decreta el aislamiento selectivo con distanciamiento individual responsable y la reactivación económica segura.</t>
  </si>
  <si>
    <t>Por el cual se modifica el artículo 7o del Decreto número 109 de 2021, modificado por el artículo 1o del Decreto número 466 de 2021 y se dictan otras disposiciones.</t>
  </si>
  <si>
    <t>Inclusión de enfermedades reumatológicas como priorización; así mismo a personal de la dirección nacional de inteligencia, personal de entidades públicas en contacto permanente con la comunidad; deportistas que participan en competencias internacionales; en etapa 5 mayores de 12 años, mujeres gestantes;  
Modificar el artículo 7o del Decreto número 109 de 2021, modificado por el artículo 1o del Decreto número 466 de 2021, el cual quedará así:
Artículo 7o. Priorización de la población objeto, fases y etapas para la aplicación de la vacuna contra el COVID-19 y objetivos de cada fase. El Plan Nacional de Vacunación contra el COVID-19 en Colombia se divide en 2 fases y 5 etapa</t>
  </si>
  <si>
    <t>Por el cual se adiciona la Sección 6 al Capítulo 2 del Título 6 de la Parte 2 del Libro 2 del Decreto 1072 de 2015, Decreto Único Reglamentario del Sector Trabajo, y se adopta la Clasificación Única de Ocupaciones para Colombia (CUOC) y se dictan otras disposiciones.</t>
  </si>
  <si>
    <t>ADICIÓN DE LA SECCIÓN 6 AL CAPÍTULO 2 DEL TÍTULO 6 DE LA PARTE 2 DEL LIBRO 2 DEL DECRETO 1072 DE 2015.
Adicionar la Sección 6 al Capítulo 2 del Título 6 de la Parte 2 del Libro 2 del Decreto 1072 de 2015, Decreto Único Reglamentario del Sector Trabajo, la cual quedará así:
SECCIÓN 6
CLASIFICACIÓN ÚNICA DE OCUPACIONES PARA COLOMBIA (CUOC)
Artículo 2.2.6.2.6.1 . Objeto. Adáptese la Clasificación Única de Ocupaciones para Colombia (CUOC), como referente para la identificación y uso de ocupaciones del mercado laboral colombiano, a partir de la adaptación realizada por el DANE de la Clasificación Internacional Uniforme de Ocupaciones (CIUO) de la OIT vigente.</t>
  </si>
  <si>
    <t>Por la cual se prorroga la emergencia sanitaria por el nuevo coronavirus COVID-19, declarada mediante Resolución 385 de 2020 y prorrogada por las Resoluciones 844 , 1462 y 2230 de 2020 y 222 de2021</t>
  </si>
  <si>
    <t>Prorrogar hasta el 31 de agosto de. 2021 la emergencia sanitaria en todo el territorio nacional declarada mediante la Resolución 385 de 2020 y prorrogada a su vez por las Resoluciones 844 , 1462 y 2230 de 2020 y 222 de2021.
PARÁGRAFO. La emergencia sanitaria podrá finalizar antes de la fecha aquí señalada cuando desaparezcan las causas que dieron origen.</t>
  </si>
  <si>
    <t>Por medio del cual se modifican los artículos 8, 15 y 16 del decreto 109 de 2021, en cuanto a la identificación de la población a vacunar, agendamiento de citas y aplicación de la vacuna contra el COVID-19</t>
  </si>
  <si>
    <t>Posibilidad de acceso a la vacuna sin estar registrado previamente en el aplicativo MI VACUNA para las personas priorizadas por edad o cuando se pertenece a etapas pasadas.
Establece mayores mecanismos de agendamiento de las personas para su vacunación y la posibilidad de acercarse sin agendamiento acorde con los esquemas que defina cada EPS.</t>
  </si>
  <si>
    <t>Por la cual se establecen los requisitos y el procedimiento para la expedición y renovación de la Licencia de Seguridad y Salud en el Trabajo</t>
  </si>
  <si>
    <t>Objeto. La presente resolución tiene por objeto establecer el procedimiento y los requisitos que deben acreditar las personas naturales y jurídicas ante las secretarias departamentales y distritales de salud, o la entidad que haga sus veces para la expedición y renovación de la Licencia de seguridad y salud en el trabajo.</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</si>
  <si>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</si>
  <si>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Asegurar la correcta identificación y etiquetado de los productos químicos</t>
  </si>
  <si>
    <t>Por la cual se establecen los requisitos especiales para la importación, adquisición, y aplicación de las vacunas contra el COVID-19 por personas jurídicas de derecho privado o personas jurídicas con participación pública que se rijan por el derecho privado y se dictan otras disposiciones.</t>
  </si>
  <si>
    <t xml:space="preserve">OBJETO. La presente resolución tiene por objeto establecer los requisitos especiales para la importación, adquisición y aplicación de las vacunas contra el SARS-CoV-2 por personas jurídicas de derecho privado o personas jurídicas con participación pública que se rijan por el derecho privado, directamente o mediante los mecanismos que establezca el Gobierno nacional en desarrollo del artículo 2o de la Ley 2064 de 2020 o a través de donaciones. Igualmente se definirá la gratuidad de la vacunación, la financiación del almacenamiento, distribución y aplicación de las vacunas y la destinación de las vacunas entregadas por donación. </t>
  </si>
  <si>
    <t>Por la cual se prorroga la emergencia sanitaria por el coronavirus COVID--19, declarada mediante Resolución 385 de 2020, prorrogada por las Resoluciones 844 , 1462 , 2230 de 2020 y 222 y 738 de 2021.</t>
  </si>
  <si>
    <t>Prorrogar hasta el 30 de noviembre de 2021 la emergencia sanitaria en todo el territorio nacional, declarada mediante la Resolución 385 de 2020 y prorrogada por las Resoluciones 844 , 1462 , 2230 de 2020, y 222 y 738 de 2021.
PARÁGRAFO. La emergencia sanitaria podrá finalizar antes de la fecha aquí señalada, cuando desaparezcan las causas que le dieron origen.</t>
  </si>
  <si>
    <t>Por el cual se adiciona el Capítulo 12 al Título 4 de la Parte 2 del Libro 2 del Decreto
1072 de 2015, Decreto Único Reglamentario del Sector Trabajo, para adoptar el Programa de Prevención de Accidentes Mayores (PPAM)</t>
  </si>
  <si>
    <t>ADICIÓN DEL CAPÍTULO 12 AL TÍTULO 4 DE LA PARTE 2 DEL LIBRO 2 DEL DECRETO 1072 DE 2015, DECRETO ÚNICO REGLAMENTARIO DEL SECTOR TRABAJO.
Adiciónese el Capítulo 12 al Título 4 de la Parte 2 del Libro 2 del Decreto 1072 de 2015, Decreto Único Reglamentario del Sector Trabajo para adoptar el Programa de Prevención de Accidentes Mayores (PPAM</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</si>
  <si>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</si>
  <si>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 xml:space="preserve">El Libro 2, Parte 2 del Decreto 1076 de 2015, Único Reglamentario del Sector Ambiente y Desarrollo Sostenible, tendrá un nuevo Título 7B denominado “Gestión ambiental de sustancias químicas” y un nuevo Capítulo 1 “Gestión integral de las sustancias químicas de uso industrial, incluida su gestión del riesgo”, </t>
  </si>
  <si>
    <t>Por la cual se adopta el Marco de Referencia de Bonos Verdes Soberanos de Colombia, para la emisión de bonos verdes a nombre de la Nación en el mercado local y/o en los mercados internacionales de capitales.</t>
  </si>
  <si>
    <t xml:space="preserve">ADOPCIÓN DEL MARCO DE REFERENCIA DE BONOS VERDES SOBERANOS. Adoptar el Marco de Referencia de Bonos Verdes Soberanos de Colombia para la emisión de bonos verdes a nombre de la Nación en el mercado local y/o en los mercados internacionales de capitales, identificado con el código eISBN: 978-958-53553-0-9. </t>
  </si>
  <si>
    <t>Por la cual se prorroga la emergencia sanitaria por el coronavirus COVID--19, declarada mediante Resolución 385 de 2020, prorrogada por las Resoluciones 844  1462 , 2230 de 2020 y 222 y 738 y 1315 de 2021.</t>
  </si>
  <si>
    <t>Prorrogar hasta el 28 de febrero 2022 la emergencia sanitaria en todo el territorio nacional, declarada mediante la Resolución 385 de 2020 y prorrogada por las Resoluciones 844, 1462, 2230 de 2020, y 222, 738 y 1315 de 2021. La emergencia sanitaria podrá finalizar antes de la fecha aquí señalada, cuando desaparezcan las causas que le dieron origen.
Parágrafo. Deberá mantenerse el cumplimiento de las medidas contenidas en el artículo 2 de la Resolución 385 de 2020, modificado por el artículo 2 de las Resoluciones 844 y 1462 de 2020, 222, 738 y 1315 de 2021.</t>
  </si>
  <si>
    <t>Por la cual se regula el trabajo en casa y se dictan otras disposiciones</t>
  </si>
  <si>
    <t>Objeto y campo de aplicación. La presente ley tiene por objeto regular la habilitación de trabajo en casa como  una forma de prestación del servicio  en  situaciones  ocasionales,  excepcionales  o especiales,  que  se  presenten en  el  marco  de  una  relación  laboral,  legal  y reglamentaria  con  el  Estado  o con  el sector  privado,  sin  que  conlleve  variación  de  las  condiciones  laborales establecidas  o pactadas  al  inicio  de  la  relación  laboral.</t>
  </si>
  <si>
    <t>Por medio de la cual se promueve el uso de tapabocas inclusivos y/o demás elementos transparentes y se dictan otras disposiciones</t>
  </si>
  <si>
    <t>Objeto. La presente ley tiene como objeto promover e incentivar el uso de tapabocas inclusivos y/o demás elementos transparentes con el fin de permitir y garantizar la comunicación de personas con discapacidad auditiva.
Ámbito aplicación. La presente leyes aplicable cuando el uso de tapabocas o mascarillas de protección sea obligatorio por razones sanitarias y durante el tiempo que determinen las autoridades competentes; a todas las entidades de los sectores público, privado y mixto que, Con ocasión al cumplimiento de su misión institucional, presten servicio de atención al público.
Parágrafo 1. Las entidades de carácter público, privado y mixto, Deberán fijar en un lugar visible al público, un aviso en el que se informe el uso de tapabocas inclusivos y las condiciones para hacer uso de los demás elementos transparentes. Este aviso deberá ser comprensible por la población con discapacidad auditiva.</t>
  </si>
  <si>
    <t>Por medio de la cual se dictan disposiciones para la transición energética, la dinamización del mercado energético, la reactivación económica del país y se dictan otras disposiciones</t>
  </si>
  <si>
    <t xml:space="preserve">Objeto. La presente ley tiene por objeto modernizar la legislación vigente y dictar otras disposiciones para la transición energética, i8 dinamización del mercado energético a través de la utilización, desarrollo y promoción de fuentes no convencionales de energía, la reactivación económica del país y, en general dictar normas para el fortalecimiento de los servicios públicos de energía eléctrica y gas combustible. </t>
  </si>
  <si>
    <t xml:space="preserve">Por medio del cual se sustituye el Título XI De los delitos contra los recursos naturales y el medio ambiente de la Ley </t>
  </si>
  <si>
    <t>Sustitúyase el Título XI, De los delitos contra los recursos naturales y el medio ambiente Capítulo Único, Delitos contra los recursos naturales y medio ambiente, artículos 328 a 339 del Libro II, PARTE ESPECIAL DE LOS DELITOS EN GENERAL de la Ley 599 de 2000</t>
  </si>
  <si>
    <t>Por medio de la cual se adoptan medidas para fomentar entornos alimentarios saludables y prevenir enfermedades no transmisibles y se adoptan otras disposiciones.</t>
  </si>
  <si>
    <t>IMPLEMENTACIÓN DE ENTORNOS LABORALES SALUDABLES.
El Gobierno nacional por intermedio de los Ministerios de Salud y Protección Social y el Ministerio de Trabajo, en articulación con las Entidades Promotoras de Salud, Cajas de Compensación Familiar, las Administradoras de Riesgos Laborales y demás actores responsables implementaran a nivel público y privado los entornos laborales saludables a efectos de lograr un proceso de mejora continua para proteger y promover la salud, la seguridad y el bienestar de todos los trabajadores y la sustentabilidad del ambiente de trabajo.</t>
  </si>
  <si>
    <t>Por la cual se establecen medidas para promover la adquisición, renovación y no evasión del Seguro Obligatorio de Accidentes de Tránsito (SOAT), se modifica la Ley 769 de 2002 y se dictan otras disposiciones.</t>
  </si>
  <si>
    <t xml:space="preserve">Descuentos en SOAT por buen comportamiento; USO DE HERRAMIENTAS DE TECNOLOGÍAS DE LA INFORMACIÓN Y COMUNICACIONES;  SUSPENSIÓN DEL VENCIMIENTO DE LAS LICENCIAS DE CONDUCCIÓN. </t>
  </si>
  <si>
    <t>Por medio de la cual se impulsa el desarrollo bajo en carbono del país mediante el establecimiento de metas y medidas mínimas en materia de carbono neutralidad y resiliencia climática y se dictan otras disposiciones.</t>
  </si>
  <si>
    <t>Reglamento Técnico Andino de Buenas Prácticas de Manufactura en Productos Cosméticos</t>
  </si>
  <si>
    <t>Aprobar el siguiente Reglamento Técnico Andino de Buenas Prácticas de Manufactura (BPM), correspondiendo a los Países Miembros su debida aplicación: REGLAMENTO TÉCNICO ANDINO DE BUENAS PRÁCTICAS DE MANUFACTURA EN PRODUCTOS COSMÉTICOS</t>
  </si>
  <si>
    <t>Lista de Verificación y Criterios de Evaluación Armonizados de Buenas Prácticas de Manufactura (BPM) en Productos Cosméticos</t>
  </si>
  <si>
    <t>Adoptar la Lista de Verificación y Criterios de Evaluación Armonizados de Buenas Prácticas de Manufactura (BPM) en Productos Cosméticos, como instrumento para, el otorgamiento de la autorización sanitaria de funcionamiento o certificado de capacidad o permiso de funcionamiento o, cuando soliciten voluntariamente, la Certificación de BPM; establecida en el Anexo de la presente Resolución.</t>
  </si>
  <si>
    <t>Por la cual se establecen los requisitos mínimos de seguridad para el desarrollo de trabajo en alturas</t>
  </si>
  <si>
    <t>Establece los requisitos mínimos de seguridad para el desarrollo de trabajo en alturas y lo concerniente con la capacitación y formación de los trabajadores y aprendices en los centros de entrenamiento.
1. Exceptúan de trabajo en alturas a las actividades realizadas sobre animales.
2. Se considera trabajo en alturas toda actividad que se desarrolle a partir de 2m.
3. Hay una definición más amplia de lo que debe incluir un programa de protección contra caídas.
4. Se definen unos roles, responsabilidades y perfiles dentro del programa de protección contra caídas. (administrador del PPCC, Perona Calificada, Coordinador de trabajo en alturas, el trabajador autorizado, Ayudante de seguridad)
5. Se incluye dentro del programa de capacitación las necesidades del PPCC, así mismo se deben informar a los centros de entrenamientos las formaciones que se requieren de acuerdo con la actividad.
6. Se elimina la formación básico-operativa y solo queda la básica administrativa para jefes de área, con una intensidad de 8 horas.
7. Lo que antes era nivel avanzado de trabajo en alturas, ahora queda como trabajador autorizado y su intensidad horaria de formación es de 32 horas, antes era de 40horas.
8. El Coordinador de trabajo en alturas debe contar con curso de 50 horas en SST y su intensidad de formación como Coordinador es de 80 horas.
9. El curso de entrenador es de 130 horas, antes era de 120, y este entrenador solo puede formar hasta nivel Coordinador.
10. Se amplio el contenido de los puntos del permiso de trabajo de 15 a 18…Incluye la persona encargada de activar plan de emergencia, separa la firma del coordinador de quien autoriza el permiso
11. Se debe hacer permiso de trabajo y Análisis de peligros (IRO, ARO u otro)
12. La utilización de pretales debe estar autorizada por el administrador del programa de protección contra caídas. Los pretales se deben asegurar al tie off que se usa como adaptador de anclaje.
13. Los puntos de anclajes de restricción pasaron de resistir 3000 lb a 1000 lb o si están certificados por una persona calificada, debe resistir el doble de la fuerza prevista.
14. Los sistemas de posicionamiento pasan de resistir 5000lb a 3000lb o si están certificados por una persona calificada, debe resistir el doble de la fuerza prevista.
15. Se especifica que la red de detención de escombros debe ser independiente de la de detención de personas.
16. Las Líneas de vida de cuerdas pasan de estar entre 13 y 16mm a estar entre 11 y 16 mm.
17. Se especifica qué información deben contener los puntos de anclajes.
18. Se habla del uso de los EPP de acuerdo con la jerarquía de controles establecidas en el decreto 1072 de 2015.
19. Especifica que los EPP que les aplique deben tener su hoja de vida, registro de inspección pre-uso, ficha técnica, certificado de conformidad.
20. Se incluye, que para la atención de emergencias, el personal que participe debe haber participado de simulacros y verificación del mismo.
21. Se especifica que el reentrenamiento de TSA debe hacer parte de la inducción laboral del trabajador cuando este ingrese como nuevo a la empresa.
22. Se debe reportar a la ARL el personal capacitado y el oferente de la capacitación.
23. LA actualización del reentrenamiento debe hacerse cada 18 meses, siempre y cuando se labore dentro de la misma empresa ni cambiado de actividad en el tiempo mencionado.
24. Todos los coordinadores deben actualizarse constantemente dentro de un termino de 12 meses expida la resolución, al igual que los entrenadores.</t>
  </si>
  <si>
    <t>Por la cual se amplía la vigencia del Reglamento Técnico de Iluminación y Alumbrado Público (RETILAP).</t>
  </si>
  <si>
    <t>Prorrogar por dos años la vigencia del Reglamento Técnico de Iluminación y Alumbrado Público (RETILAP), adoptado mediante la Resolución 18 0540 del 2010 y revisado y actualizado por última vez por medio de la Resolución 4 0122 del 2016, mientras el Ministerio de Minas y Energía emite la modificación que corresponda, conforme a lo expuesto en la parte motiva de esta resolución.</t>
  </si>
  <si>
    <t>Por la cual se establecen los parámetros y requisitos de calidad del combustible diésel (ACPM), los biocombustibles para uso en motores de encendido por compresión como componentes de mezcla en procesos de combustión y de sus mezclas y, de las gasolinas básicas y gasolinas oxigenadas con etanol anhidro, combustible para uso en motores de encendido por chispa, y se adoptan otras disposiciones</t>
  </si>
  <si>
    <t>OBJETO. La presente resolución tiene por objeto establecer los parámetros y requisitos de calidad del combustible diésel (ACPM) y de las gasolinas básicas y gasolinas oxigenadas con etanol anhidro, combustible desnaturalizado, para uso en motores de encendido por compresión y chispa respectivamente; así como actualizar los parámetros, requisitos de calidad y las metodologías de análisis para el biodiésel y sus mezclas con diésel de origen fósil, para el uso en el territorio colombiano, con el objetivo de proteger el medio ambiente, la salud y mejorar la calidad de los combustibles líquidos.
ÁMBITO DE APLICACIÓN. La presente resolución aplica en el territorio colombiano a los productores nacionales, importadores, refinadores, distribuidores mayoristas y demás agentes de la cadena de distribución que produzcan, importen o distribuyan.</t>
  </si>
  <si>
    <t>Ministerio de minas y energía</t>
  </si>
  <si>
    <t>Por el cual se modifican y derogan algunas disposiciones y requisitos del Anexo General del Reglamento Técnico de Instalaciones Eléctricas (RETIE), adoptado mediante Resolución número 90708 y se deroga el artículo 1o de la Resolución número 40259 de 2017.</t>
  </si>
  <si>
    <t>OBJETO. Con el fin de establecer el esquema de certificación de personas naturales por competencias para inspectores de instalaciones eléctricas, la presente resolución adiciona, modifica y deroga algunas disposiciones y requisitos del Anexo General del Reglamento Técnico de Instalaciones Eléctricas (RETIE), adoptado mediante Resolución número 90708 de 2013, y deroga el artículo 1o de la Resolución número 40259 de 2017.</t>
  </si>
  <si>
    <t>20213040035705.</t>
  </si>
  <si>
    <t>Por el cual se adopta la metodología para el desarrollo de auditorías e inspecciones de Seguridad Vial para Colombia</t>
  </si>
  <si>
    <t>Adoptar el documento "Metodología para el desarrollo de auditorías e inspecciones de seguridad vial para Colombia</t>
  </si>
  <si>
    <t>0014</t>
  </si>
  <si>
    <t xml:space="preserve">Información sobre el registro de las autoevaluaciones y los planes de mejoramiento del SG-SST </t>
  </si>
  <si>
    <t>El Ministerio del Trabajo informa a todos los interesados, que la normatividad vigente NO establece un plazo máximo de tiempo para realizar el registro de las autoevaluaciones y los respectivos planes de mejoramiento de los estándares mínimos del SG-SST.
Por lo anterior se reitera que de conformidad al Parágrafo 2 del Artículo 28 de la Resolución 312 de 2019 los responsables pueden continuar registrando de manera paulatina y progresiva la información de los años 2019 y 2020 en los formatos establecidos correspondientes a la autoevaluación y los planes de mejora el enlace: www.fondoriesgoslaborales.gov.co, botón «autoevaluación y plan de mejoramiento».</t>
  </si>
  <si>
    <t>20213040039485.</t>
  </si>
  <si>
    <t>Por el cual se reglamentan los lineamentos técnicos necesarios para realizar la revisión técnico-mecánica y de emisiones contaminantes a vehículos eléctricos que deben realizar los Centros de Diagnóstico Automotor y el descuento en el valor que debe cancelar el usuario por el servicio de revisión técnico-mecánica y de emisiones contaminantes para vehículos eléctricos.</t>
  </si>
  <si>
    <t>La presente resolución tiene por objeto reglamentar los lineamentos técnicos necesarios para realizar la revisión técnico-mecánica y de emisiones contaminantes a vehículos eléctricos que deben realizar los Centros de Diagnóstico Automotor y el descuento en el valor que debe cancelar el usuario por el servicio de revisión técnico-mecánica y de emisiones contaminantes para vehículos eléctricos.</t>
  </si>
  <si>
    <t>C-038/21</t>
  </si>
  <si>
    <t>LA CORTE DECLARÓ LA INCONSTITUCIONALIDAD DE LA NORMA DEL CÓDIGO SUSTANTIVO DEL TRABAJO QUE AUTORIZABA LA INCLUSIÓN EN EL REGLAMENTO DE LAS EMPRESAS DE LAS LABORES QUE NO PODRÍAN EJECUTAR LAS MUJERES</t>
  </si>
  <si>
    <t xml:space="preserve">Establecimiento en el Reglamento de Trabajo de las labores que no pueden ejecutar las mujeres
1. Norma objeto de control constitucional
CÓDIGO SUSTANTIVO DEL TRABAJO
Decreto Ley 2663 del 5 de agosto de 1950
TITULO IV
Reglamento De Trabajo y Mantenimiento del Orden en el Establecimiento
CAPITULO I
REGLAMENTO
(......)
Artículo 108. El reglamento debe contener disposiciones normativas de los siguientes puntos:
(......)
13. Especificaciones de las labores que no deben ejecutar las mujeres y los menores de dieciséis (16) años (subrayado fuera del texto, señalando la disposición reprochada). </t>
  </si>
  <si>
    <t>T-535</t>
  </si>
  <si>
    <t>Derechos a la seguridad social y a la estabilidad reforzada de mujeres embarazadas también se aplican para las migrantes en situación irregular</t>
  </si>
  <si>
    <t>La Corte Constitucional determinó que los derechos a la seguridad social y a la estabilidad reforzada de una mujer embarazada también cobijan a las migrantes, así su situación en el país no haya sido regularizada.
El pronunciamiento del Alto Tribunal fue hecho al estudiar una tutela presentada por una joven venezolana que en el 2018 comenzó a trabajar, de manera informal, en un local de venta de empanadas. En febrero de 2019 le avisó a su empleador que estaba embarazada y en abril recibió un mensaje de texto en el que se le informaba que prescindían de sus servicios.
El empleador explicó que no existió vínculo contractual alguno, ya que solo brindó una ayuda económica a la peticionaria a cambio de que le colaborara en su microempresa de manera eventual, teniendo en cuenta que se comprometió a regularizar su situación en el país y nunca lo hizo.
La Sala Octava de Revisión, con ponencia del magistrado José Fernando Reyes Cuartas, señaló que a la accionante le fueron vulnerados sus derechos fundamentales a la seguridad social y a la estabilidad laboral reforzada. El primero, porque se acreditó la existencia de una relación laboral en la cual no se garantizaron las condiciones de empleo en los términos exigidos por la Constitución y los tratados internacionales aprobados por Colombia. El segundo, porque al momento de la terminación de la relación laboral estaba protegida por el fuero de maternidad y la relación laboral no podía finalizar aun con la aquiescencia de la señora.
“Al aprobar la Convención internacional sobre la protección de los derechos de todos los trabajadores migratorios y de sus familiares mediante la Ley 146 de 1994, el Estado colombiano se comprometió a respetar y asegurar a todos los trabajadores migratorios y sus familiares que se hallen dentro del territorio los derechos previstos en la Convención, sin distinción alguna; así como a garantizar un trato que no sea menos favorable al que reciben los nacionales en cuanto a las condiciones de empleo”, señaló el fallo.
El máximo tribunal en materia constitucional determinó que la situación de la accionante se materializó debido a la ausencia de la normatividad que permitiera a los ciudadanos extranjeros en condición irregular, acceder al empleo en condiciones de aseguramiento.
“La Sala resalta la voluntad de muchos empleadores para brindar oportunidades de empleo a ciudadanos extranjeros que llegan al país rodeados de dificultades, en circunstancias de vulnerabilidad y buscando la inserción social. Sin embargo, ello debe materializarse en condiciones que dignifiquen la labor realizada por los trabajadores, pues de lo contrario solo se estaría perpetuando una situación de discriminación y abuso”, precisó la Corte.
La sentencia explicó que si bien es obligación de los empleadores garantizar las condiciones laborales adecuadas a todos sus trabajadores, circunstancias como las que rodean el caso objeto de estudio muestran que la realidad social del país es otra y que la responsabilidad primigenia en la protección de los derechos humanos debe provenir de medidas gubernamentales adecuadas que permitan garantizar de manera efectiva dichos derechos, particularmente, a quienes se encuentran en situación de mayor vulnerabilidad.
Por último, la Corte encontró que se presentaron una serie de circunstancias que acentuaron la situación de vulnerabilidad de la accionante: i) mujer migrante en condición irregular; ii) trabajando en condiciones laborales desfavorables; iii) en estado de embarazo; iv) ni ella ni su bebé pudieron acceder a la atención básica durante la maternidad; y iv) tenía a su cargo otros dos menores de edad. 
“A pesar de lo anterior, la accionante no recibió ningún tipo de protección por parte del Estado, lo cual, lamentablemente, perpetuó una situación de discriminación y desigualdad ante la intersección de múltiples factores sobre una persona que pertenece a uno de los sectores más vulnerables de la población” destacó el tribunal.  
La Corporación decidió declarar la carencia actual de objeto por hecho sobreviniente, puesto que la joven informó que actualmente se encuentra trabajando en otra ciudad.
Sin embargo, llamó la atención al accionado para que, en futuras ocasiones, se abstenga de celebrar contratos de transacción sobre derechos ciertos, indiscutibles e irrenunciables, como lo es el derecho a la estabilidad laboral reforzada de la mujer en estado de embarazo. 
Además, ordenó poner en conocimiento de la Presidencia de la República y del Ministerio de Relaciones Exteriores la situación de la accionante y los hechos que dieron origen a esta decisión para que, en el marco de sus competencias constitucionales y legales, y en caso de ser o llegar a ser compatible con la orientación de la política migratoria que aprecie conveniente, la considere para los efectos a los que haya lugar.</t>
  </si>
  <si>
    <t xml:space="preserve">Circular Externa Conjunta </t>
  </si>
  <si>
    <t>Instrucciones para la gestión y mitigación del riesgo en los ambientes de trabajo, en el marco del SG-SST, por el contagio de la COVID-19</t>
  </si>
  <si>
    <t>1. Como acción preventiva, en el marco del Sistema de Gestión de Seguridad y Salud en el Trabajo (SG-SST), identificar a las personas más vulnerables de complicaciones en su estado de salud. 
5. Establecer medios de recepción de información para que, los trabajadores y contratistas que se encuentran de manera presencial permanente o semipresencial en las empresas y entidades, informen de manera voluntaria su estado vacunal contra el Covid-19 para la estimación del riesgo de contagio al interior de las locaciones de trabajo. 
6. Elaborar el mapa riesgo de acuerdo a la información que se tenga sobre la cobertura de vacunación del personal, como también implementar la reorganización del personal al interior de la entidad para mitigar el riesgo, para lo cual pueden solicitar asesoría y asistencia técnica a la Administradora de Riesgos Laborales a la cual se encuentren afiliados.</t>
  </si>
  <si>
    <t>Por la cual se adoptan los lineamientos señalados en el numeral 1 del artículo
35 de la Ley 2169 de 2021 en relación con la protección, preservación, restauración y uso sostenible de áreas y ecosistemas estratégicos.</t>
  </si>
  <si>
    <t xml:space="preserve">OBJETO. La presente resolución tiene por objeto adoptar los lineamientos señalados en el numeral 1 del artículo 35 de la Ley 2169 de 2021 en relación con la protección, preservación, restauración y uso sostenible de áreas y ecosistemas estratégicos.
LINEAMIENTOS DE UTILIZACIÓN DE LOS RECURSOS DEL IMPUESTO AL CARBONO. </t>
  </si>
  <si>
    <t>Por la cual se implementa la operación de la Comisión de Estudio para la Promoción y Desarrollo de los Mercados de Carbono en Colombia.</t>
  </si>
  <si>
    <t xml:space="preserve">OBJETO DE LA COMISIÓN DE ESTUDIO PARA LA PROMOCIÓN Y DESARROLLO DE LOS MERCADOS DE CARBONO EN COLOMBIA.
De conformidad con la Ley 2169 de 2021, la Comisión de Estudio para la promoción y desarrollo de los mercados de carbono en Colombia tiene por objeto analizar el estado y potencialidad de los mercados de carbono en Colombia, con el propósito de generar recomendaciones al Gobierno nacional en materia de regulación de tales mercados y de la reorganización de la estructura organizacional del Estado colombiano requerida para impulsar el desarrollo de estos mercados como un nuevo sector económico y una herramienta efectiva para reducir emisiones de gases de efecto invernadero bajo parámetros de transparencia, confiabilidad, credibilidad, calidad, integridad ambiental y adicionalidad. </t>
  </si>
  <si>
    <t>Por el cual se adiciona la sección 7 al capitulo 6 del título 1 de la parte 2 del libro 2 del decreto 1072 de 2015, Único Reglamentario del Sector Trabajo, relacionado con la habilitación del trabajo en casa</t>
  </si>
  <si>
    <t>Objeto: La presente sección tiene por objeto reglamentar la habilitación del trabajo en casa para los empleadores y trabajadores del sector privado, así como las condiciones necesarias para el desarrollo de esta habilitación</t>
  </si>
  <si>
    <t>Por medio de la cual se adopta el protocolo general de bioseguridad</t>
  </si>
  <si>
    <t>Objeto. Adoptar el protocolo general de bioseguridad para el desarrollo de las actividades económicas, sociales, culturales y en la administración pública, contenido en el anexo técnico, el cual hace parte integral de esta resolución</t>
  </si>
  <si>
    <t>Reglamento Técnico Andino para el Etiquetado de Productos Cosméticos.</t>
  </si>
  <si>
    <t>Aprobar el Reglamento Técnico Andino para el Etiquetado de Productos Cosméticos contenido en la presente Resolución, correspondiendo a los Países Miembros su debida aplicación.
El presente Reglamento Técnico Andino (RTA) tiene como objeto establecer los requisitos de etiquetado o rotulado que deben cumplir los productos cosméticos que se comercialicen en los territorios de los Países Miembros, con el fin de prevenir prácticas que puedan inducir a error a los consumidores o usuarios sobre las características de estos productos y proteger la salud o seguridad humana.</t>
  </si>
  <si>
    <t>Por medio del cual se corrige un yerro en la Ley 2161 del 26 de noviembre de 2021 “POR LA CUAL SE ESTABLECEN MEDIDAS PARA PROMOVER LA ADQUISICIÓN, RENOVACIÓN Y NO EVASIÓN DEL SEGURO OBLIGATORIO DE ACCIDENTES DE TRÁNSITO (SOAT), SE MODIFICA LA LEY 769 DE 2002 Y SE DICTAN OTRAS DISPOSICIONES”.</t>
  </si>
  <si>
    <t xml:space="preserve">Corríjase el yerro de redacción en el artículo 10 de la Ley 2161 de 2021, el cual queda así: 
“Artículo 10. Medidas Antievasión. Los propietarios de los vehículos automotores deberán velar porque los vehículos de su propiedad circulen: 
a) Habiendo adquirido el Seguro Obligatorio de Accidentes de Tránsito, 
b) Habiendo realizado la revisión tecnicomecánica en los plazos previstos por la ley, 
c) Por lugares y en horarios que estén permitidos, 
d) Sin exceder los límites de velocidad permitidos, 
e) Respetando la luz roja del semáforo. 
La violación de las anteriores obligaciones implicará la imposición de las sanciones previstas en el artículo 131 del Código Nacional de Tránsito modificado por la Ley 1383 de 2010 para dichos comportamientos, previo el cumplimiento estricto del procedimiento administrativo contravencional de tránsito”. 
</t>
  </si>
  <si>
    <t>Por la cual se establecen medidas tendientes a la reducción gradual de la producción y consumo de ciertos productos plásticos de un solo uso y se dictan otras disposiciones</t>
  </si>
  <si>
    <t>Art. 5, 6</t>
  </si>
  <si>
    <t>La prohibición y sustitución gradual del artículo 4° aplica para los siguientes productos plásticos de un solo uso: 
1. Bolsas de punto de pago utilizadas para embalar, cargar o transportar paquetes y mercancías, excepto aquellas reutilizables o de uso industrial.
2. Bolsas utilizadas para embalar periódicos, revistas, publicidad y facturas, así como las utilizadas en las lavanderías para empacar ropa lavada.
3. Rollos de bolsas vacías en superficies comerciales para embalar, cargar o transportar paquetes y mercancías o llevar alimentos a granel, excepto para los productos de origen animal crudos.
4. Envases o empaques, recipientes y bolsas para contener líquidos no preenvasados, para consumo inmediato, para llevar o para entregas a domicilio.
5. Platos, bandejas, cuchillos, tenedores, cucharas, vasos y guantes para comer.
6. Mezcladores y pitillos para bebidas.
7. Soportes plásticos para las bombas de inflar.
8. Confeti, manteles y serpentinas.
9. Envases o empaques y recipientes para contener o llevar comidas o alimentos no preenvasados conforme a la normatividad vigente, para consumo inmediato, utilizados para llevar o para entregas a domicilio.
10. Láminas para servir, empacar, envolver o separar alimentos de consumo inmediato, utilizados para llevar o para entrega a domicilio.
11. Soportes plásticos de los copitas de algodón o hisopos flexibles con puntas de algodón.
12. Mangos para hilo dental o porta hilos dentales de uso único.
13. Empaques, envases o cualquier recipiente empleado para la comercialización, al consumidor final, de frutas, verduras y tubérculos frescos que en su estado natural cuenten con cáscaras; hierbas aromáticas frescas, hortalizas frescas y hongos frescos. Podrán emplearse tales empaques, envases o recipientes para garantizar la inocuidad de los alimentos, prevenir la pérdida o el desperdicio de alimentos, y/o proteger la integridad de los mismos frente a daños, siempre y cuando los materiales empleados sean en su totalidad reciclables y/o reciclados, conforme lo permita la normatividad sanitaria, y cuenten con metas de reincorporación en un modelo de economía circular.
14. Adhesivos, etiquetas o cualquier distintivo que se fije a los vegetales.
Para efectos de proteger la economía nacional, se establecen los siguientes plazos para la entrada en vigencia de la  prohibición de introducción en el mercado, comercialización y/o distribución de los productos plásticos de un solo uso establecidos en el artículo 5°: 
1. La prohibición de los numerales 1, 2, 3, 6, 7 Y 11 se aplicará al término de los dos años contados a partir de la entrada en vigencia de la presente ley. 
2. La prohibición de los numerales 4, 5, 8, 9, 10, 12, 13 Y 14 se aplicará al término de ocho años contados a partir de la entrada en vigencia de la presente ley. 
Parágrafo. La excepción contenida en el numeral 10 del parágrafo del artículo 5° estará vigente hasta el cumplimiento del plazo señalado en numeral 2 del presente artículo, momento en el cual pasarán a estar prohibidos.</t>
  </si>
  <si>
    <t>Por medio de la cual se regula la desconexión laboral - ley de desconexión laboral</t>
  </si>
  <si>
    <t>Objeto. 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</si>
  <si>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Por medio de la cual se modifica el artículo 18 de la Ley 1010 de 2006.</t>
  </si>
  <si>
    <t>Modifíquese el artículo 18 de la Ley 1010 de 2006, el cual quedará así: Artículo 18 . Caducidad. Las acciones derivadas del acoso laboral caducarán en tres (3) años a partir de la fecha en que hayan ocurrido las conductas a que hace referencia esta ley.</t>
  </si>
  <si>
    <t>Por la cual se adopta el Plan de Acción Indicativo 2022-2030 para el desarrollo del Programa de Uso Racional y Eficiente de la Energía, PROURE, que define objetivos y metas indicativas de eficiencia energética, acciones y medidas sectoriales y estrategias base para el cumplimiento de metas y se adoptan otras disposiciones.</t>
  </si>
  <si>
    <t xml:space="preserve">Objeto. Adoptar el Plan de Acción Indicativo (PAI) para el desarrollo del Programa de Uso Racional y Eficiente de la Energía (PROURE) 2022-2030, el cual forma parte integral de la presente resolución. 
El PAI-PROURE 2022-2030 tiene como visión a 2030 reducir la brecha tecnológica en el uso de la energía mediante la adopción de medidas, dispositivos y equipos costo-eficientes. Su apuesta es que la reconversión tecnológica del sector energético sea parte fundamental de su transformación y, por ende, del desarrollo sostenible de Colombia. 
Artículo 5°. Medidas y acciones sectoriales. Señalar las medidas y acciones sectoriales para el cumplimiento de las metas establecidas en el PAI-PROURE 2022- 2030: 
A. En el sector residencial: 
● Renovación de equipos de uso final 
- Adquisición de neveras etiqueta A, adquisición de estufas eficientes. 
● Adquisición de iluminación eficiente 
- Adquisición de luminarias LED. 
● Sustitución de combustibles 
- Sustitución de leña para cocción por GLP o energía eléctrica en el sector rural
● Promoción de consumo inteligente 
- Instalación de medidores inteligentes. 
B. En el sector transporte: 
● Sustitución de combustibles líquidos 
- Adquisición de vehículos eléctricos. 
- Adquisición de vehículos nuevos dedicados a gas combustible para el transporte de pasajeros y carga. 
● Renovación de flota 
- Adquisición de vehículos de tecnología híbrida (Hybrid Electric Vehicle - HEV / Plug-in Hybrid Electric Vehicle - PHEV). 
● Conducción eficiente 
- Adquisición de dispositivos para la conducción eficiente. 
● Transporte férreo eléctrico 
- Construcción de sistemas férreos eléctricos para el transporte de pasajeros o carga. 
C. En el sector industrial: 
● Fuerza motriz 
- Buenas prácticas en la operación y mantenimiento de los sistemas de fuerza motriz, aire comprimido y control de fugas. 
- Adquisición de motores y variadores de alta eficiencia. 
● Calor directo 
- Adquisición y mantenimiento de aislamientos térmicos. 
- Adquisición de equipos de optimización de la combustión y recuperación de calor. 
● Refrigeración 
- Instalación de puertas en gabinetes para sistemas de refrigeración. 
- Drop-in para un sistema de refrigeración a un refrigerante con un potencial de calentamiento global (GWP, por sus siglas en inglés) menor a 1400. 
- Control y ajuste del subenfriamiento en el evaporador para sistemas de refrigeración y de control de fugas. 
- Adquisición de equipos de refrigeración y compresores 
- Adquisición de equipos de control y automatización de refrigeradores. 
- Adquisición de equipos para la recuperación de calor de la refrigeración. 
● Calor indirecto 
- Adquisición de equipos de optimización de la combustión y de recuperación de calor y vapor. 
- Adquisición y mantenimiento de aislamientos térmicos. 
- Adquisición de economizadores para calderas. 
● Sistemas de gestión de la energía 
- Servicios de diseño y acompañamiento en la implementación de la norma ISO 50001. 
- Servicios de certificación de la norma ISO 50001. 
- Adquisición de equipos que no se encuentren listados, pero que hagan parte de la certificación de la norma ISO 50001. 
- Adquisición de medidores para la submedición en los equipos de uso final. 
D. En el sector terciario: 
● Adopción de buenas prácticas en la operación de equipos de calor directo con energía eléctrica 
- Adquisición y mantenimiento de aislamientos térmicos. 
● Adopción de buenas prácticas en la operación de equipos de calor directo con otros energéticos 
- Adquisición y mantenimiento de aislamientos térmicos. 
- Adquisición de equipos de optimización de la combustión y de recuperación de calor. 
● Adopción de buenas prácticas en la producción de calor indirecto. 
- Adquisición de equipos de optimización de la combustión y de recuperación de calor y vapor. 
- Adquisición y mantenimiento de aislamientos térmicos. 
- Adquisición de economizadores para calderas. 
● Adopción de buenas prácticas para los equipos de refrigeración 
- Puesta a punto del sistema, ajuste de la temperatura del evaporador y condensador, control de fugas y aislamiento de tuberías. 
- Control de la presión de succión y automatización del proceso. 
● Sistemas de gestión de la energía
- Servicios de diseño y acompañamiento en la implementación de la norma ISO 50001. 
- Servicios de certificación de la norma ISO 50001. 
- Adquisición de equipos que no se encuentren listados pero que hagan parte de la certificación de la norma ISO 50001. 
- Adquisición de medidores para la submedición en los equipos de uso final. 
● Renovación de equipos de fuerza motriz 
- Adquisición de motores y variadores de alta eficiencia. 
● Renovación de equipos de uso final de refrigeración 
- Adquisición de equipos de refrigeración y compresores. 
- Adquisición de equipos de control y automatización de refrigeradores. 
● Adquisición de iluminación eficiente 
- Adquisición de luminarias LED. 
- Adquisición de equipos de control y telegestión para alumbrado público. 
● Climatización 
- Adquisición de sistemas de aire acondicionado eficientes. 
E. En el sector termoeléctrico: 
● Sistemas de gestión de la energía 
- Servicios de diseño y acompañamiento en la implementación de la norma ISO 50001. 
- Servicios de certificación de la norma ISO 50001. 
- Adquisición de medidores para la submedición en los equipos de uso final. 
● Optimización de procesos 
- Implementación de sistemas de limpieza continua. 
- Adquisición y mantenimiento de aislamientos térmicos. 
- Adquisición de precalentadores eficientes. 
- Retrofit de los pulverizadores de carbón o de equipos centrífugos. 
- Adquisición de equipos para la recuperación de calor residual o de purga. 
F. En el sector hidrocarburos: 
● Mejores prácticas en la producción 
- Pruebas de combustión y calibración de sistemas de control de relación aire combustible. 
- Instalar bancos de condensadores. 
- Optimización de flujo de glicol en la planta de procesamiento de gas 
- Implementar programas de detección y reparación de fugas. 
● Mejores prácticas en el transporte 
- Realizar pruebas de combustión para identificar oportunidad de calibración. 
● Sistemas de gestión de la energía 
- Servicios de diseño y acompañamiento en la implementación de la norma ISO 50001. 
- Servicios de certificación de la norma ISO 50001. 
- Adquisición de medidores para la submedición en los equipos de uso final. 
● Actualización de procesos en la producción 
- Adquisición de bombas eléctricas. 
- Adquisición de equipos para la reducción de fugas o la recuperación de vapor. 
● Actualización de procesos en el transporte 
- Adquisición de motores eléctricos de alta eficiencia para reemplazar motores a gas o motores sobredimensionados. 
- Implementación de sistemas de enfriamiento central en lugar de sistemas individuales. 
● Generación de energía 
- Adquisición de motores para generación de energía eléctrica para aprovechamiento del gas recuperado 
- Implementación de ciclo rankine orgánico para recuperar calor residual en motores y turbinas. 
- Implementación de ciclo STIG para recuperar la energía de los gases de las turbinas de gas 
- Adquisición de equipos para la producción de energía eléctrica por caída de presión de crudo. 
● Recuperación de gas 
- Adquisición de equipos para la recuperación de gas de tea y de hidrocarburos condensables. 
- Adquisición de equipos de sustitución del control de vapor. 
G. En el sector minero:
● Mejores prácticas en carbón 
- Capacitación y pruebas para gestión y estandarización de procesos (perforación, tronadura, palas, sistemas de trituración, clasificación y despacho). 
● Sistemas de gestión de la energía 
- Servicios de diseño y acompañamiento en la implementación de la norma ISO 50001. 
- Servicios de certificación de la norma ISO 50001. 
- Adquisición de medidores para la submedición en los equipos de uso final. 
● Actualización de procesos en níquel 
- Adquisición de equipos para la recuperación de calor o del gas residual. 
- Adquisición de motores y variadores de alta eficiencia. 
- Adquisición de maquinaria amarilla eléctrica. 
- Adquisición de equipos de optimización de la combustión. 
● Actualización de procesos en carbón 
- Adquisición de equipos para la recuperación de calor o del gas residual. 
- Adquisición de motores y variadores de alta eficiencia. 
- Adquisición de maquinaria amarilla eléctrica. 
- Adquisición de correas de transporte móviles o regenerativas. 
● Actualización de procesos en agregados pétreos 
- Adquisición de bombas eléctricas. 
- Adquisición de maquinaria amarilla eléctrica. 
- Adquisición de motores y variadores de alta eficiencia. 
- Adquisición de correas de transporte móviles o regenerativas. 
H. Construcción sostenible: 
● Medidas pasivas 
- Servicios de diseño bioclimático para el aprovechamiento de sol y viento. 
- Adquisición de materiales y elementos para el aislamiento de cubierta y muros exteriores que permita regular la temperatura al interior del edificio. 
- Adquisición de equipos y estructuras de control solar en vidrios. 
- Adquisición de equipos para ventilación natural. 
● Medidas activas 
- Adquisición de equipos de control de iluminación en zonas comunes. 
- Adquisición de sistemas de medición y control de aire acondicionado. 
- Adquisición de ascensores, escaleras eléctricas y sistemas de bombeo. 
I. Almacenamiento de energía eléctrica: 
● Almacenamiento de energía eléctrica 
- Adquisición de sistemas de almacenamiento de energía eléctrica para reducir la necesidad de generación térmica fuera de mérito. 
J. Distritos térmicos: 
● Climatización 
</t>
  </si>
  <si>
    <t>Metodología para el diseño, e implementación y verificación del los Planes Estratégicos de Seguridad Vial</t>
  </si>
  <si>
    <t>20221010000601.</t>
  </si>
  <si>
    <t>Obligación de portar la licencia de tránsito del vehículo y la licencia de conducción</t>
  </si>
  <si>
    <t>Se entenderá cumplida la obligación de portar la licencia de tránsito del vehículo y la licencia de conducción, cuando la persona presente al agente de tránsito el documento en físico, o presente el mensaje de datos derivado de la consulta en línea y en tiempo real en el Registro Nacional Único de Tránsito - RUNT</t>
  </si>
  <si>
    <t>Por el cual se adopta el Plan de Movilidad Sostenible y Segura - PMSS - para Bogotá Distrito Capital y se dictan otras disposiciones</t>
  </si>
  <si>
    <t>Art. 82</t>
  </si>
  <si>
    <t>Uso racional de vehículos particulares. La Secretaría Distrital de Movilidad gestionará e implementará medidas de gestión de demanda de transporte enfocadas en el uso racional de vehículos particulares y en la internalización de los costos asociados a la contaminación, congestión y siniestralidad debido a su uso.
La Secretaría Distrital de Movilidad analizará la continuidad de la restricción a la circulación de vehículos automotores de servicio particular en el perímetro urbano de Bogotá D.C. de acuerdo con el último dígito de la placa y, de conformidad con los análisis, establecerá el cronograma para el fortalecimiento, continuidad, desmonte o reemplazo de la medida por otra alternativa de gestión de la demanda. Lo anterior en virtud de la entrada en operación de los corredores de alta y media capacidad del SITP, así como la implementación de medidas de racionalización del uso de vehículos particulares con mayor efectividad e impactos positivos en el bienestar de la ciudadanía.</t>
  </si>
  <si>
    <t>5604-1</t>
  </si>
  <si>
    <t>Jabones y detergentes. Métodos de ensayo para el análisis fisicoquímico. Parte 1: Detergentes sintéticos</t>
  </si>
  <si>
    <t>Los métodos de ensayo de esta norma cubren sobre los procedimientos para el análisis fisicoquímico de detergentes sintéticos.</t>
  </si>
  <si>
    <t>5604-2</t>
  </si>
  <si>
    <t>Jabones y detergentes. Métodos de ensayo para el análisis fisicoquímico. Parte 2: Jabones y productos de jabón</t>
  </si>
  <si>
    <t>Estos métodos de ensayo abarcan el muestreo y análisis químico de jabones en barra, polvo, escamas, líquido y pasta, y de productos de jabón.</t>
  </si>
  <si>
    <t>Jabones y detergentes. Detergentes sintéticos en polvo para uso doméstico</t>
  </si>
  <si>
    <t>Esta norma establece los requisitos que deben cumplir y los ensayos a los cuales deben someterse los detergentes sintéticos en polvo, domésticos.</t>
  </si>
  <si>
    <t>Acuerdo</t>
  </si>
  <si>
    <t>Concejo de Bogotá D.C.</t>
  </si>
  <si>
    <t>Por medio del cual se dictan lineamientos para promover buenas prácticas para el ahorro de energía eléctrica y agua en la Ciudad de Bogotá D.C.</t>
  </si>
  <si>
    <t>Agua potable y energía eléctrica</t>
  </si>
  <si>
    <t>LINEAMIENTOS PARA LA PROMOCIÓN DE AHORRO DE AGUA Y ENERGÍA ELÉCTRICA EN EL DISTRITO CAPITAL. En la implementación de los programas, estrategias y campañas para la promoción del ahorro de agua y energía eléctrica de la ciudad, se tendrán en cuenta como mínimo los siguientes lineamientos:
1. Promover la eficiencia en el uso equilibrado y armónico del agua y de la energía eléctrica.
2. Fomentar la organización, estructuración y funcionamiento de las estrategias de ahorro del consumo de agua y energía eléctrica.
3. Impulsar la participación y la capacitación de los servidores públicos, los colaboradores del distrito, la ciudadanía y el sector privado alrededor de las estrategias, medidas y acciones de ahorro de agua y energía eléctrica.
4. Incentivar la transformación cultural que lleve a adoptar comportamientos y mentalidades coherentes con el ahorro del agua y uso eficiente de la energía eléctrica en la ciudad.
5. Fortalecer el aprovechamiento de aguas lluvias en Bogotá.
6. Promover campañas de sensibilización sobre el ahorro de energía eléctrica y agua, junto con otras estrategias educativas pertinentes.</t>
  </si>
  <si>
    <t>Por medio del cual se establecen medidas que propenden por el ahorro y uso eficiente del agua potable en el Distrito Capital de Bogotá</t>
  </si>
  <si>
    <t>MEDIDAS PREVENTIVAS DE CARÁCTER TRANSITORIO: En aras de contribuir con el racionamiento de agua, además de promover el cumplimiento de lo dispuesto en el artículo 100 de la Ley 1801 de 2016 y de los artículos 21, 58 y 59 del Acuerdo 079 de 2003, el Distrito Capital dispone las siguientes restricciones para garantizar el uso adecuado de los recursos hídricos:
1. Prohibir el uso de agua potable para lavado de fachadas, parqueaderos y vehículos; el riego de jardines, zonas verdes o infraestructura recreacional o deportiva y el llenado de estanques ornamentales. Estas actividades sólo podrán realizarse con agua reciclada, agua lluvia previamente recolectada o agua cruda.
2. Prohibir la captación de agua de las fuentes hídricas sin la autorización de la autoridad ambiental.
3. Prohibir deteriorar, dañar o alterar los cuerpos de agua, zonas de ronda hídrica y zonas de manejo y preservación ambiental en cualquier forma.
Parágrafo 1º: El incumplimiento de las anteriores medidas dará aplicación a lo previsto en artículo 35, numeral 2, de la Ley 1801 de 2016.
Parágrafo 2º:  El distrito habilitará los canales de denuncia pertinentes para que los ciudadanos reporten cualquier comportamiento contrario a la preservación del agua.</t>
  </si>
  <si>
    <t>NUMERO</t>
  </si>
  <si>
    <t>AÑO DE PUBLICACIÓN</t>
  </si>
  <si>
    <t>NOMBRE COMPLETO</t>
  </si>
  <si>
    <t>ESTADO</t>
  </si>
  <si>
    <t>FECHA DEROGADO</t>
  </si>
  <si>
    <t>NORMA QUE DEROGA</t>
  </si>
  <si>
    <t>FECHA INGRESO A LA MATRIZ</t>
  </si>
  <si>
    <t>DEROGADA</t>
  </si>
  <si>
    <t>29/0/2017</t>
  </si>
  <si>
    <t>LEY 1801 DE 2016</t>
  </si>
  <si>
    <t>601</t>
  </si>
  <si>
    <t>RESOLUCIÓN 2254 DE 2017</t>
  </si>
  <si>
    <t>610</t>
  </si>
  <si>
    <t>Resolución 2749 de 2017</t>
  </si>
  <si>
    <t>1715</t>
  </si>
  <si>
    <t>RESOLUCIÓN 58 DE 2017</t>
  </si>
  <si>
    <t>044</t>
  </si>
  <si>
    <t>RESOLUCIÓN 256 DE 2014</t>
  </si>
  <si>
    <t>2798</t>
  </si>
  <si>
    <t>DECRETO 1025 DE 2014</t>
  </si>
  <si>
    <t xml:space="preserve">Resolución </t>
  </si>
  <si>
    <t xml:space="preserve">318 </t>
  </si>
  <si>
    <t xml:space="preserve">SECRETARIA DE ESTADO DE MEDIO AMBIENTE Y RESCURSOS NATURALES </t>
  </si>
  <si>
    <t>Art. 23, Resolución DAMA 1188 de 2003</t>
  </si>
  <si>
    <t>DECRETO 2100 de 1994</t>
  </si>
  <si>
    <t xml:space="preserve">Min. Protección </t>
  </si>
  <si>
    <t>DECRETO 1477 de 2014</t>
  </si>
  <si>
    <t>Derogado por el art. 79, Decreto Nacional 3930 de 2010, salvo los arts. 20 y 21</t>
  </si>
  <si>
    <t xml:space="preserve"> Decreto 1713 de 2002</t>
  </si>
  <si>
    <t>GENERAL</t>
  </si>
  <si>
    <t>Art. 79, Decreto Nacional 3930 de 2010</t>
  </si>
  <si>
    <t xml:space="preserve"> Art. 9, Decreto Nacional 707 de 2005</t>
  </si>
  <si>
    <t>Ministerio de Trabajo y Seg Social</t>
  </si>
  <si>
    <t xml:space="preserve"> Decreto 2090 de 2003</t>
  </si>
  <si>
    <t xml:space="preserve"> Decreto 2463 de 2001</t>
  </si>
  <si>
    <t>Derogado expresamente por artículo 37 del Decreto 16 de 1997</t>
  </si>
  <si>
    <t>4059</t>
  </si>
  <si>
    <t>Min Minas</t>
  </si>
  <si>
    <t>Derogada por la Resolución 156 de 2005</t>
  </si>
  <si>
    <t>Artículo 16 de la Resolución 40278 de 2017</t>
  </si>
  <si>
    <t>Artículo 15 de la Resolución 4502 de 2012</t>
  </si>
  <si>
    <t xml:space="preserve"> Artículo 34 del Decreto 216 de 2003</t>
  </si>
  <si>
    <t>PROYECTOS</t>
  </si>
  <si>
    <t>Art. 258, Resolución Min. Ambiente 330 de 2017.</t>
  </si>
  <si>
    <t>Min ambiente y Min salud</t>
  </si>
  <si>
    <t>Art. 18, Decreto Nacional 351 de 2014.</t>
  </si>
  <si>
    <t>MINAMBIENTE, VIVIENDA Y DESARROLLO TERRITORIAL</t>
  </si>
  <si>
    <t>Art. 120, Decreto Nacional 2981 de 2013</t>
  </si>
  <si>
    <t>Art. 26, Decreto Nacional 0723 de 2013</t>
  </si>
  <si>
    <t xml:space="preserve">Ministerio de agricultura y desarrollo rural </t>
  </si>
  <si>
    <t xml:space="preserve">Art. 83, Decreto Nacional 066 de 2008 </t>
  </si>
  <si>
    <t>Min protección</t>
  </si>
  <si>
    <t>Derogado y modificado por Resolución Min. Transporte 4016 de 2006.</t>
  </si>
  <si>
    <t>EL MINISTRO DE LA PROTECCIÓN SOCIAL</t>
  </si>
  <si>
    <t>Derogada tácitamente, ya que Resolución 1303 de 2005 deroga por el artículo 5 de la Resolución 634 de 2006. Rige a partir del 1 de junio de 2006</t>
  </si>
  <si>
    <t>Artículo 39 de la Resolución 1747 de 2008</t>
  </si>
  <si>
    <t>MINISTERIO DE PROTECCION SOCIAL</t>
  </si>
  <si>
    <t xml:space="preserve">Art. 5, Resolución del Min. Protección 1677 de 2008 </t>
  </si>
  <si>
    <t xml:space="preserve">Min Protección Social </t>
  </si>
  <si>
    <t>Artículo 5 de la Resolución 2388 de 2016</t>
  </si>
  <si>
    <t>El Ministro de la Protección Social</t>
  </si>
  <si>
    <t xml:space="preserve">Resolución Min. salud y protección social 2388 de 2016 </t>
  </si>
  <si>
    <t>Min Protección</t>
  </si>
  <si>
    <t>SENA</t>
  </si>
  <si>
    <t>artículo 24 de la Resolución 2578 de 2012</t>
  </si>
  <si>
    <t>DIRECTOR GENERAL DEL SERVICIO NACIONAL DE APRENDIZAJE-SENA</t>
  </si>
  <si>
    <t>Artículo 24 de la Resolución 2578 de 2012</t>
  </si>
  <si>
    <t xml:space="preserve">Min. Hacienda y crédito Publico - Protección Social </t>
  </si>
  <si>
    <t xml:space="preserve"> Decreto Nacional 4834 de 2010</t>
  </si>
  <si>
    <t>Decreto Nacional 4835 de 2010</t>
  </si>
  <si>
    <t>129</t>
  </si>
  <si>
    <t xml:space="preserve">Ministerios:  Interior y de Justicia, Relaciones exteriores - Defensa Nacional - Agricultura y Dllo rural -  Protección social, Minas y Energía - Educación Nacional -  Ambiente, vivienda y Dllo territorial, - Tecnología  de la información y las comunicaciones -  Cultura, </t>
  </si>
  <si>
    <t xml:space="preserve">Declarado INEXEQUIBLE por la Corte Constitucional mediante Sentencia C-291 de 2010 </t>
  </si>
  <si>
    <t>133</t>
  </si>
  <si>
    <t xml:space="preserve">Presidente de la republica -Ministerios:  Interior y de Justicia, Relaciones exteriores - Defensa Nacional - Agricultura y Dllo rural -  </t>
  </si>
  <si>
    <t xml:space="preserve">Declarado INEXEQUIBLE por la Corte Constitucional mediante Sentencia C-255 de 2010 </t>
  </si>
  <si>
    <t>128</t>
  </si>
  <si>
    <t xml:space="preserve">Declarado INEXEQUIBLE por la Corte Constitucional mediante Sentencia C-258 de 2010 </t>
  </si>
  <si>
    <t>130</t>
  </si>
  <si>
    <t>Declarada INEXEQUIBLE por la Corte Constitucional, mediante Sentencia C-332 de 2010</t>
  </si>
  <si>
    <t>Declarado INEXEQUIBLE por la Corte Constitucional  mediante Sentencia C-289 de 2010</t>
  </si>
  <si>
    <t>Declarado INEXEQUIBLE por la Corte Constitucional, mediante Sentencia C-374 de 2010</t>
  </si>
  <si>
    <t>MINISTRO DE LA PROTECCIÓN SOCIAL</t>
  </si>
  <si>
    <t xml:space="preserve">Ministro de Protección Social </t>
  </si>
  <si>
    <t>Artículo 29 de la Resolución 1409 de 2012</t>
  </si>
  <si>
    <t>PRESIDENTE DE LA REPÚBLICA</t>
  </si>
  <si>
    <t>Decreto Nacional 1362 de 2011</t>
  </si>
  <si>
    <t xml:space="preserve">Min Protección </t>
  </si>
  <si>
    <t>Art. 2, Decreto Nacional 4963 de 2011</t>
  </si>
  <si>
    <t>Art. 2, Decreto Nacional 4919 de 2011</t>
  </si>
  <si>
    <t>Guia</t>
  </si>
  <si>
    <t xml:space="preserve"> SISTEMA DE SEGURIDAD, SALUD OCUPACIONAL Y AMBIENTE PARA CONSTRATISTAS</t>
  </si>
  <si>
    <t>CONSEJO COLOMBIANO DE SEGURIDAD</t>
  </si>
  <si>
    <t>La guía RUC va en versión 16 del año 2017</t>
  </si>
  <si>
    <t>Min. Trabajo</t>
  </si>
  <si>
    <t>Art. 2, Decreto Nacional 2738 de 2012</t>
  </si>
  <si>
    <t xml:space="preserve"> 2, Decreto Nacional 2739 de 2012</t>
  </si>
  <si>
    <t>Art. 7, Resolución Min. Protección 3251 de 2011</t>
  </si>
  <si>
    <t xml:space="preserve">Derogada por la Resolución Min. salud y protección social 2388 de 2016 </t>
  </si>
  <si>
    <t xml:space="preserve">MINISTERIO DE TRABAJO </t>
  </si>
  <si>
    <t>Art. 2, Decreto Nacional 2731 de 2014</t>
  </si>
  <si>
    <t>Art. 2, Decreto Nacional 2732 de 2014.</t>
  </si>
  <si>
    <t>EL DIRECTOR DEL DEPARTAMENTO TÉCNICO ADMINISTRATIVO DEL MEDIO AMBIENTE - DAMA</t>
  </si>
  <si>
    <t xml:space="preserve">Art. 23, Resolución DAMA 1188 de 2003 </t>
  </si>
  <si>
    <t>MINISTERIO DE TRABJO</t>
  </si>
  <si>
    <t>Los plazos fueron modificados por la resolución 1111 de 2017</t>
  </si>
  <si>
    <t>Ministerio de Salud y la Protección social</t>
  </si>
  <si>
    <t xml:space="preserve"> Artículo 94 de la Resolución 3951 de 2016</t>
  </si>
  <si>
    <t>MINISTERIO DE AMBIENTE Y VIVIENDA</t>
  </si>
  <si>
    <t>HSE</t>
  </si>
  <si>
    <t xml:space="preserve"> Art. 41, Decreto Nacional 1220 de 2005 </t>
  </si>
  <si>
    <t>Declarado NULO por el Consejo de Estado mediante Fallo 034 de 2017</t>
  </si>
  <si>
    <t>Art 9,10,11 Decreto</t>
  </si>
  <si>
    <t>1295</t>
  </si>
  <si>
    <r>
      <rPr>
        <b/>
        <sz val="11"/>
        <color theme="1"/>
        <rFont val="Calibri"/>
        <family val="2"/>
      </rPr>
      <t xml:space="preserve">Art 9, 10 </t>
    </r>
    <r>
      <rPr>
        <sz val="11"/>
        <color theme="1"/>
        <rFont val="Calibri"/>
        <family val="2"/>
      </rPr>
      <t xml:space="preserve">La definición de "accidente de trabajo" fue incluida en el artículo 3 de la Ley 1562 de 2012, publicada en el Diario Oficial No. 48.488 de 11 de julio de 2012.
</t>
    </r>
    <r>
      <rPr>
        <b/>
        <sz val="11"/>
        <color theme="1"/>
        <rFont val="Calibri"/>
        <family val="2"/>
      </rPr>
      <t xml:space="preserve">Art 11. </t>
    </r>
    <r>
      <rPr>
        <sz val="11"/>
        <color theme="1"/>
        <rFont val="Calibri"/>
        <family val="2"/>
      </rPr>
      <t>Artículo declarado INEXEQUIBLE por la Corte Constitucional mediante Sentencia C-1155-08 de 26 de noviembre de 2008, Magistrado Ponente Dr. Jaime Araújo Rentería.</t>
    </r>
  </si>
  <si>
    <t>Art 1,2,3,4,5 Decreto</t>
  </si>
  <si>
    <t>1436</t>
  </si>
  <si>
    <t>Presidente de la república de Colombia</t>
  </si>
  <si>
    <r>
      <rPr>
        <b/>
        <sz val="12"/>
        <color theme="1"/>
        <rFont val="Calibri Light"/>
        <family val="2"/>
      </rPr>
      <t xml:space="preserve">Art 1,2,3,4, 5 </t>
    </r>
    <r>
      <rPr>
        <sz val="12"/>
        <color theme="1"/>
        <rFont val="Calibri Light"/>
        <family val="2"/>
      </rPr>
      <t>Derogados por artículo 16 Decreto 917 de 1999</t>
    </r>
  </si>
  <si>
    <t>Art 6 Decreto</t>
  </si>
  <si>
    <t>917</t>
  </si>
  <si>
    <t>Artículo 6 Decreto 1507 de 2014</t>
  </si>
  <si>
    <t>Art 3 Resolución</t>
  </si>
  <si>
    <t>MODIFICADA</t>
  </si>
  <si>
    <t>Artículo 3 Modificado por el artículo 1 de la Resolución 2851 de 2015</t>
  </si>
  <si>
    <t>Art 8 Resolución</t>
  </si>
  <si>
    <t>Artículo 8 derogado por el artículo 10 de la Resolución 1570 de 2005</t>
  </si>
  <si>
    <t>1157</t>
  </si>
  <si>
    <t>RESOLUCIÓN 1457 DE 2008</t>
  </si>
  <si>
    <t>583</t>
  </si>
  <si>
    <t>DECRETO 683 DE 2018</t>
  </si>
  <si>
    <t>Capítulo 2 Del Título 3 De La
Parte 2 Del Libro 2 Del Decreto</t>
  </si>
  <si>
    <t>919</t>
  </si>
  <si>
    <t>Presidencia de la república</t>
  </si>
  <si>
    <t>Art 96 LEY 1523 DE 2012</t>
  </si>
  <si>
    <t>692</t>
  </si>
  <si>
    <t>ART 16 DECRETO NACIONAL 917 DE 1999</t>
  </si>
  <si>
    <t>Congreso de la República</t>
  </si>
  <si>
    <t>INEXEQUIBLE</t>
  </si>
  <si>
    <t>Coordinación digital</t>
  </si>
  <si>
    <t>Sentencia C-913 del 2010</t>
  </si>
  <si>
    <t>Art 195 Ley</t>
  </si>
  <si>
    <t>DEROGADO</t>
  </si>
  <si>
    <t>Ley 1273 de 2009</t>
  </si>
  <si>
    <t>Decreto 3942 de 2010</t>
  </si>
  <si>
    <t>Sentencia C-975 del 2002</t>
  </si>
  <si>
    <t>72</t>
  </si>
  <si>
    <t>Congreso de la república</t>
  </si>
  <si>
    <t>Art 73 Ley 1341 del 2009</t>
  </si>
  <si>
    <t>1455</t>
  </si>
  <si>
    <t>Ministerio de comunicaciones</t>
  </si>
  <si>
    <t>Art 13 Resolución 1652 del 2008</t>
  </si>
  <si>
    <t>232</t>
  </si>
  <si>
    <t>Merchandising</t>
  </si>
  <si>
    <t>Art 242 Ley 1801 del 2016</t>
  </si>
  <si>
    <t>Coordinación digital/Servicio al cliente</t>
  </si>
  <si>
    <t>Art 5 Decreto 519 de 2007</t>
  </si>
  <si>
    <t>519</t>
  </si>
  <si>
    <t>Decreto 2555 del 2010</t>
  </si>
  <si>
    <t>Art 21 Decreto 2242 de 2015</t>
  </si>
  <si>
    <t>Aparte Tachado Art 14 Ley</t>
  </si>
  <si>
    <t>Sentencia C-738-06</t>
  </si>
  <si>
    <t>Exámenes médicos</t>
  </si>
  <si>
    <t>Art 1 Resolución 58 de 2007</t>
  </si>
  <si>
    <t>Parágrafo 3. Art 13 Resolución</t>
  </si>
  <si>
    <t>Ministerio de Social</t>
  </si>
  <si>
    <t>Art 20 Resolución 2346 de 2007</t>
  </si>
  <si>
    <t>Art 231 Código</t>
  </si>
  <si>
    <t>C.S.T.</t>
  </si>
  <si>
    <t>Dotación</t>
  </si>
  <si>
    <t>Art 7 Ley 11 de 1984</t>
  </si>
  <si>
    <t>Parágrafo 1 Art 1 Ley</t>
  </si>
  <si>
    <t>776</t>
  </si>
  <si>
    <t>Seguridad social</t>
  </si>
  <si>
    <t>Sentencia C-425 del 2005</t>
  </si>
  <si>
    <t>Aparte Tachado Parágrafo 1 Y 2 Ley</t>
  </si>
  <si>
    <t>860</t>
  </si>
  <si>
    <t>Sentencia C-428 del 2009</t>
  </si>
  <si>
    <t>Aparte Tachado Art 1 Ley</t>
  </si>
  <si>
    <t>1250</t>
  </si>
  <si>
    <t>Sentencia C-430 del 2009</t>
  </si>
  <si>
    <t>3577</t>
  </si>
  <si>
    <t>NULO</t>
  </si>
  <si>
    <t>Sentencia 1782-08</t>
  </si>
  <si>
    <t>55</t>
  </si>
  <si>
    <t>Art 12 Decreto 3045 de 2013</t>
  </si>
  <si>
    <t>Art 1 Decreto</t>
  </si>
  <si>
    <t>187</t>
  </si>
  <si>
    <t>DECAIMIENTO</t>
  </si>
  <si>
    <t>Art 1 Decreto 3667 de 2004</t>
  </si>
  <si>
    <t>661</t>
  </si>
  <si>
    <t>Art 5 Resolución 2388 de 2016</t>
  </si>
  <si>
    <t>1303</t>
  </si>
  <si>
    <t>Art 5 Resolución 634 de 2006</t>
  </si>
  <si>
    <t>634</t>
  </si>
  <si>
    <t>Art 39 de la Resolución 1747 de 2008</t>
  </si>
  <si>
    <t>1747</t>
  </si>
  <si>
    <t>2249</t>
  </si>
  <si>
    <t>Art 1-16, 25-51 53-64 66-68 73-78 80-88 Decreto</t>
  </si>
  <si>
    <t>806</t>
  </si>
  <si>
    <t>Art 89 Decreto 2353 de 2015</t>
  </si>
  <si>
    <t>1164</t>
  </si>
  <si>
    <t xml:space="preserve">Art 89 Decreto 2353 de 2015 </t>
  </si>
  <si>
    <t>Art 3 Decreto</t>
  </si>
  <si>
    <t>1703</t>
  </si>
  <si>
    <t>3047</t>
  </si>
  <si>
    <t>78</t>
  </si>
  <si>
    <t>225</t>
  </si>
  <si>
    <t>1078</t>
  </si>
  <si>
    <t>Ministerio de salud</t>
  </si>
  <si>
    <t xml:space="preserve">Art 22 Resolución 3384 del 2000 </t>
  </si>
  <si>
    <t>3384</t>
  </si>
  <si>
    <t>Ministerio de salud pública</t>
  </si>
  <si>
    <t xml:space="preserve">Art 14 Resolución 4505 de 2012 </t>
  </si>
  <si>
    <t>5094</t>
  </si>
  <si>
    <t>Aparte Tachado Art 16 Decreto</t>
  </si>
  <si>
    <t>Sentencia C-250-04</t>
  </si>
  <si>
    <t>Apartes Tachados Art 34 Decreto</t>
  </si>
  <si>
    <t>Sentencia C-452 del 2002</t>
  </si>
  <si>
    <t>Art 46 Decreto</t>
  </si>
  <si>
    <t>47</t>
  </si>
  <si>
    <t>2400</t>
  </si>
  <si>
    <t>Inciso 4 Art 31 Ley</t>
  </si>
  <si>
    <t>1335</t>
  </si>
  <si>
    <t>Política Alcohol, drogas y tabaco</t>
  </si>
  <si>
    <t>Art 3 Resolución 1844 de 2015</t>
  </si>
  <si>
    <t>Art 123 Ley</t>
  </si>
  <si>
    <t>1438</t>
  </si>
  <si>
    <t>Incapacidades</t>
  </si>
  <si>
    <t>Art 198 Ley 1607 de 2012</t>
  </si>
  <si>
    <t>Art 43 Decreto</t>
  </si>
  <si>
    <t>Sentencia C-164 del 2000</t>
  </si>
  <si>
    <t>Art 45 Decreto</t>
  </si>
  <si>
    <t>755</t>
  </si>
  <si>
    <t>Licencias</t>
  </si>
  <si>
    <t>Sentencia C-174 de 2009</t>
  </si>
  <si>
    <t>Art 137 Decreto</t>
  </si>
  <si>
    <t>19</t>
  </si>
  <si>
    <t>Contratos</t>
  </si>
  <si>
    <t>Sentencia C-848 de 2012</t>
  </si>
  <si>
    <t>Aparte Tachado Art 43 Ley</t>
  </si>
  <si>
    <t>789</t>
  </si>
  <si>
    <t>Sentencia C-800 de 2003</t>
  </si>
  <si>
    <t>15</t>
  </si>
  <si>
    <t>Seguridad vial</t>
  </si>
  <si>
    <t>Sentencia C-219 del 2011</t>
  </si>
  <si>
    <t>174</t>
  </si>
  <si>
    <t xml:space="preserve">Art 98 Decreto 348 de 2015 </t>
  </si>
  <si>
    <t>805</t>
  </si>
  <si>
    <t>Inciso Art 2.1.6.3 Decreto</t>
  </si>
  <si>
    <t>Art 7 Decreto 1273 de 2018</t>
  </si>
  <si>
    <t>Art 1, 5 Y 40 Ley</t>
  </si>
  <si>
    <t>Población indígena</t>
  </si>
  <si>
    <t>Sentencia C-139 de 1996</t>
  </si>
  <si>
    <t>Art 11 Ley</t>
  </si>
  <si>
    <t>Sentencia C-463 de 2014</t>
  </si>
  <si>
    <t>1974</t>
  </si>
  <si>
    <t>Ministerio de agricultura</t>
  </si>
  <si>
    <t>Recursos naturales</t>
  </si>
  <si>
    <t>Art 49 Decreto 2372 de 2010</t>
  </si>
  <si>
    <t xml:space="preserve">Decreto </t>
  </si>
  <si>
    <t>Agua</t>
  </si>
  <si>
    <t>Art 28 Decreto 2667 de 2012</t>
  </si>
  <si>
    <t>430</t>
  </si>
  <si>
    <t>Ambiente</t>
  </si>
  <si>
    <t>Ley 1252 de 2008</t>
  </si>
  <si>
    <t>1518</t>
  </si>
  <si>
    <t>Protección obtenciones vegetales</t>
  </si>
  <si>
    <t>Sentencia  C-1051 del 2012</t>
  </si>
  <si>
    <t>1669</t>
  </si>
  <si>
    <t>Ministerio del medio ambiente</t>
  </si>
  <si>
    <t>Residuos</t>
  </si>
  <si>
    <t>Art 18 Decreto 351 de 2014</t>
  </si>
  <si>
    <t>Art 29 Resolución</t>
  </si>
  <si>
    <t>Resolución 3246 del 2018</t>
  </si>
  <si>
    <t>Art 26 Ley</t>
  </si>
  <si>
    <t>1753</t>
  </si>
  <si>
    <t>Hidrocarburos</t>
  </si>
  <si>
    <t>Sentencia C-008 del 2018</t>
  </si>
  <si>
    <t>9279</t>
  </si>
  <si>
    <t>Ambulancias</t>
  </si>
  <si>
    <t>Art 11 Resolución 1043 del 2006</t>
  </si>
  <si>
    <t>1043</t>
  </si>
  <si>
    <t>Art 19 Resolución 1441 del 2013</t>
  </si>
  <si>
    <t>1441</t>
  </si>
  <si>
    <t>Art 21 Resolución 2003 del 2014</t>
  </si>
  <si>
    <t>412</t>
  </si>
  <si>
    <t>PROX A DEROGAR</t>
  </si>
  <si>
    <t>Salud</t>
  </si>
  <si>
    <t>Art 7 Resolución 3280 de 2018</t>
  </si>
  <si>
    <t>Art 20 Decreto</t>
  </si>
  <si>
    <t>ARL</t>
  </si>
  <si>
    <t>Sentencia C-1152-05</t>
  </si>
  <si>
    <t>Literal F Art 21 Decreto</t>
  </si>
  <si>
    <t xml:space="preserve">Parágrafo 2o. del artículo 65 de la Ley 1429 de 2010 </t>
  </si>
  <si>
    <t>Art 36, 37, 39, 40, 42, 48, 49, 50, 51, 52, 54 Decreto</t>
  </si>
  <si>
    <t>Art 41 Decreto</t>
  </si>
  <si>
    <t>INHIBIDA</t>
  </si>
  <si>
    <t>Incapacidad Permanente parcial</t>
  </si>
  <si>
    <t>Sentencia C-522-07</t>
  </si>
  <si>
    <t>Art 53 Salvo El Parágrafo Decreto</t>
  </si>
  <si>
    <t>Indemnizaciones</t>
  </si>
  <si>
    <t>Aparte Tachado Art 20 Ley</t>
  </si>
  <si>
    <t>100</t>
  </si>
  <si>
    <t>Pensiones</t>
  </si>
  <si>
    <t>Sentencia C-173 del 2004</t>
  </si>
  <si>
    <t>Aparte Tachado Art 33 Ley</t>
  </si>
  <si>
    <t>Sentencia C-227 del 2004</t>
  </si>
  <si>
    <t>Aparte Tachado Art 35 Ley</t>
  </si>
  <si>
    <t>Sentencia C-089 de 1997</t>
  </si>
  <si>
    <t>Aparte Tachado Art 36 Ley</t>
  </si>
  <si>
    <t>Sentencia No. C-168 de 1995</t>
  </si>
  <si>
    <t>Parágrafo 2 Art 36 Ley</t>
  </si>
  <si>
    <t>Sentencia C-754 de 2004</t>
  </si>
  <si>
    <t>Primer Y Segundo Aparte Tachado Art 39 Ley</t>
  </si>
  <si>
    <t>Sentencia C-428 de 2009</t>
  </si>
  <si>
    <t>189</t>
  </si>
  <si>
    <t>Ambiental</t>
  </si>
  <si>
    <t>Resolución 809 de 2006</t>
  </si>
  <si>
    <t>1517</t>
  </si>
  <si>
    <t>Art 12 de la Resolución 256 de 2018</t>
  </si>
  <si>
    <t>1542</t>
  </si>
  <si>
    <t>Sistema General de Riesgos Laborales</t>
  </si>
  <si>
    <t>Art 37 del Decreto 16 de 1997</t>
  </si>
  <si>
    <t>46</t>
  </si>
  <si>
    <t>Sistema Nacional para la Prevención y Atención de Desastres</t>
  </si>
  <si>
    <t>Art 73 del Decreto 919 de 1989</t>
  </si>
  <si>
    <t>Decreto Derogado Art 1-69 Y 71-75</t>
  </si>
  <si>
    <t xml:space="preserve">Art 96 de la Ley 1523 de 2012 </t>
  </si>
  <si>
    <t>Decreto Derogado, Salvo El Capítulo I Del Titulo Iv, Arts. 104 A 112, Por El Artículo 131</t>
  </si>
  <si>
    <t>605</t>
  </si>
  <si>
    <t>Ministerio de Desarrollo Económico</t>
  </si>
  <si>
    <t>Art 131 del Decreto 1713 de 2002</t>
  </si>
  <si>
    <t>1713</t>
  </si>
  <si>
    <t>Art 120 del Decreto 2981 de 2013</t>
  </si>
  <si>
    <t>180158</t>
  </si>
  <si>
    <t>Combustibles limpios</t>
  </si>
  <si>
    <t>Art 25 de la Resolución CONJUNTA 2604 de 2009</t>
  </si>
  <si>
    <t>541</t>
  </si>
  <si>
    <t>Residuos de demolición</t>
  </si>
  <si>
    <t xml:space="preserve">Art 21 de la Resolución 472 de 2017 </t>
  </si>
  <si>
    <t>1074</t>
  </si>
  <si>
    <t>El Director del Departamento Técnico Administrativo del Medio Ambiente</t>
  </si>
  <si>
    <t>Vertimiento</t>
  </si>
  <si>
    <t>Art 25 de la Resolución SDA 3956 de 2009</t>
  </si>
  <si>
    <t>Aparte Tachado Parágrafo 1 Art 42; Aparte Tachado Art 43 Ley</t>
  </si>
  <si>
    <t>Sentencia C-914 de 2013</t>
  </si>
  <si>
    <t>Literal A Y B Art 46 Ley</t>
  </si>
  <si>
    <t>Sentencia C-556 de 2009</t>
  </si>
  <si>
    <t>Parágrafo 2 Art 46; Apartes Tachados Numeral C Art47 Ley</t>
  </si>
  <si>
    <t>Sentencia  C-1094 de 2003</t>
  </si>
  <si>
    <t>Apartes Tachados Numeral C Art47 Ley</t>
  </si>
  <si>
    <t>2016</t>
  </si>
  <si>
    <t>Sentencia C-066 de 2016</t>
  </si>
  <si>
    <t>Aparte Tachado Numeral D Art 47 Ley</t>
  </si>
  <si>
    <t>2006</t>
  </si>
  <si>
    <t>Sentencia C-111 de 2006</t>
  </si>
  <si>
    <t>Parágrafo 2 Art 54 Ley</t>
  </si>
  <si>
    <t>Sentencia C-1056 de 2003</t>
  </si>
  <si>
    <t xml:space="preserve"> 2269</t>
  </si>
  <si>
    <t>Nómina</t>
  </si>
  <si>
    <t>Decreto 2451 del 2018</t>
  </si>
  <si>
    <t>Instituto Colombiano Agropecuario</t>
  </si>
  <si>
    <t>Estibas de madera</t>
  </si>
  <si>
    <t>Art 26 de la Resolución 38438 de 2018</t>
  </si>
  <si>
    <t>Inciso 2 Art 94 Ley</t>
  </si>
  <si>
    <t>Art 123 Ley 510 de 1999</t>
  </si>
  <si>
    <t>1111</t>
  </si>
  <si>
    <t>Resolución 312 de 2019</t>
  </si>
  <si>
    <t>Parágrafo 2 Art 115 Ley</t>
  </si>
  <si>
    <t>Sentencia C-1056 del 2003</t>
  </si>
  <si>
    <t>90404</t>
  </si>
  <si>
    <t>30/08/2013</t>
  </si>
  <si>
    <t>Energía</t>
  </si>
  <si>
    <t>Art 4 de la Resolución 90708 de 2013</t>
  </si>
  <si>
    <t>180195</t>
  </si>
  <si>
    <t xml:space="preserve">Art 4 de la Resolución 90708 de 2013 </t>
  </si>
  <si>
    <t>180632</t>
  </si>
  <si>
    <t>SUSTITUIDO</t>
  </si>
  <si>
    <t>06/08/2008</t>
  </si>
  <si>
    <t>Resolución 181294 de 2008</t>
  </si>
  <si>
    <t>181419</t>
  </si>
  <si>
    <t>181294</t>
  </si>
  <si>
    <t>180466</t>
  </si>
  <si>
    <t>180498</t>
  </si>
  <si>
    <t>180398</t>
  </si>
  <si>
    <t>21/09/2015</t>
  </si>
  <si>
    <t>Minería</t>
  </si>
  <si>
    <t>Decreto 1886 de 2015</t>
  </si>
  <si>
    <t>1382</t>
  </si>
  <si>
    <t>2011</t>
  </si>
  <si>
    <t>Sentencia C.366 de 2011</t>
  </si>
  <si>
    <t>2261</t>
  </si>
  <si>
    <t>10/04/2014</t>
  </si>
  <si>
    <t>Decreto 723 de 2014</t>
  </si>
  <si>
    <t>Aparte Tachado Parágrafo 3 Art 135 Ley</t>
  </si>
  <si>
    <t>Sentencia C-397 de 1994</t>
  </si>
  <si>
    <t>Numeral 7 Art 139 Ley</t>
  </si>
  <si>
    <t>Sentencia C-376 de 1995</t>
  </si>
  <si>
    <t>Apartes Tachados Art 142 Ley</t>
  </si>
  <si>
    <t>Sentencia C-409 de 1994</t>
  </si>
  <si>
    <t>Art 148 Ley</t>
  </si>
  <si>
    <t>Art 45 Ley 181 de 1995</t>
  </si>
  <si>
    <t>Aparte Tachado Art 151B Ley</t>
  </si>
  <si>
    <t>Sentencia C-504 de 2014</t>
  </si>
  <si>
    <t>3246</t>
  </si>
  <si>
    <t>Cintas reflectivas</t>
  </si>
  <si>
    <t>Resolución 1572 de 2019</t>
  </si>
  <si>
    <t>Procedimiento e Instrucciones para Trabajo en Alturas</t>
  </si>
  <si>
    <t>Resolución 1409 de 2012</t>
  </si>
  <si>
    <t>Reglamento Técnico del Trabajo Seguro en Alturas</t>
  </si>
  <si>
    <t xml:space="preserve"> Capítulo 2, Título 3, Parte 2, Libro 2 Del Decreto 1074 De
2015, Único Reglamentario Del Sector Comercio, Industria Y Turismo.</t>
  </si>
  <si>
    <t>Decreto Único Reglamentario del Sector Comercio, Industria y Turismo</t>
  </si>
  <si>
    <t>Decreto 1696 de 2019</t>
  </si>
  <si>
    <t xml:space="preserve"> 0983, 0989, 0988, 1436,
1712 y 1865</t>
  </si>
  <si>
    <t>Comisiones Nacionales de Seguridad y Salud en el Trabajo</t>
  </si>
  <si>
    <t>Resolución 3710 de 2019</t>
  </si>
  <si>
    <t xml:space="preserve">1228 </t>
  </si>
  <si>
    <t>1478 de 201</t>
  </si>
  <si>
    <t xml:space="preserve">1458 </t>
  </si>
  <si>
    <t>3015</t>
  </si>
  <si>
    <t>Ministra de Transporte</t>
  </si>
  <si>
    <t>Reglamentar el procedimiento de registro inicial de vehículos nuevos de servicio público y particular de carga</t>
  </si>
  <si>
    <t>Resolución 5304 de 2019</t>
  </si>
  <si>
    <t xml:space="preserve">Resolución 332 De 2017: Artículos 1O , 2O , 3O , 4O , 5O , 6O , 7O , 8O , 9O , 10 , 11 , 12 , 13 , 14 , 15 , 16 , 17 , 18 , 19 , 20 , 21 , 22 , 23 , 24 , 25 , 26 , 27 , 28 , 29 , 30 , 31 , 32 , 33 , 34 , 35 , 36 , 37 , 38 , 39 , 40 , 41 , 42 , 43 , 44 , 45 , 46 , 47 , 48 , 49 , 50 , 51 , 52 , 53 , 54 , 60 , 61 , 69 , 70 , 71 , 72 , 73 , 74 , 75 , 76 Y 78 </t>
  </si>
  <si>
    <t>332</t>
  </si>
  <si>
    <t>Ministro de Transporte</t>
  </si>
  <si>
    <t>Reposición y renovación del parque automotor de carga nacional</t>
  </si>
  <si>
    <t>40666</t>
  </si>
  <si>
    <t>Contenido máx. biocombustibles motores diésel</t>
  </si>
  <si>
    <t>Resolución conjunta 40730 de 2019</t>
  </si>
  <si>
    <t>31246</t>
  </si>
  <si>
    <t>Control a la
compensación por el transporte terrestre de combustibles líquidos</t>
  </si>
  <si>
    <t>Resolución 31237 de 2019</t>
  </si>
  <si>
    <t>1348</t>
  </si>
  <si>
    <t>Generación y distribución de energía eléctrica</t>
  </si>
  <si>
    <t>Resolución 5018 de 2019</t>
  </si>
  <si>
    <t>2451</t>
  </si>
  <si>
    <t>Salario mínimo legal vigente año 2019</t>
  </si>
  <si>
    <t>Decreto 2360 de 2019</t>
  </si>
  <si>
    <t>489</t>
  </si>
  <si>
    <t>Restricción Consumo, porte,, distribución y comercialización SPA espacios públicos</t>
  </si>
  <si>
    <t>Decreto 825 de 2019</t>
  </si>
  <si>
    <t>411</t>
  </si>
  <si>
    <t>2452</t>
  </si>
  <si>
    <t>Por el cual se establece el auxilio de transporte</t>
  </si>
  <si>
    <t>Decreto 2361</t>
  </si>
  <si>
    <t>41242</t>
  </si>
  <si>
    <t>Superintendencia de Industria y Comercio</t>
  </si>
  <si>
    <t xml:space="preserve"> oficializan los Patrones Nacionales de Medición </t>
  </si>
  <si>
    <t>Resolución 75202</t>
  </si>
  <si>
    <t>5670</t>
  </si>
  <si>
    <t>Tercerización laboral</t>
  </si>
  <si>
    <t>Resolución 2021 de 2018</t>
  </si>
  <si>
    <t>Ley 1353: Ley Derogada, Salvo Los Artículos 3 (Arts. 218A A 218L) Y 4 Por El Artículo 242 De La Ley 1801 De 2016</t>
  </si>
  <si>
    <t>1353</t>
  </si>
  <si>
    <t xml:space="preserve"> Ley de Seguridad en Eventos Deportivos</t>
  </si>
  <si>
    <t>Ley 1801 de 2016</t>
  </si>
  <si>
    <t>año 2018</t>
  </si>
  <si>
    <t>180606</t>
  </si>
  <si>
    <t xml:space="preserve">Requisitos técnicos que deben tener las fuentes lumínicas </t>
  </si>
  <si>
    <t>Resolución 40283 de 2019</t>
  </si>
  <si>
    <t>Concepto</t>
  </si>
  <si>
    <t>9341</t>
  </si>
  <si>
    <t>Trabajo en alturas</t>
  </si>
  <si>
    <t>No registra</t>
  </si>
  <si>
    <t>Decreto 3523: Derogado, Salvo Los Numerales 26, 27, 28, Y 29 Del Artículo 1</t>
  </si>
  <si>
    <t>3523</t>
  </si>
  <si>
    <t>Estructura de la Superintendencia de Industria y Comercio</t>
  </si>
  <si>
    <t>Decreto 4886 de 2011.</t>
  </si>
  <si>
    <t>8274</t>
  </si>
  <si>
    <t>Dirección de impuestos y aduanas Nacionales</t>
  </si>
  <si>
    <t>Requisitos agencias de aduanas y operadores de carga</t>
  </si>
  <si>
    <t>Resolución 46 de 2019</t>
  </si>
  <si>
    <t>137</t>
  </si>
  <si>
    <t xml:space="preserve">Los productores, importadores y comercializadores deberán incluir los contenidos mínimos </t>
  </si>
  <si>
    <t>Resolución 536 de 2019</t>
  </si>
  <si>
    <t>39</t>
  </si>
  <si>
    <t>Contenido de dispositivos, comportamiento y seguridad vial</t>
  </si>
  <si>
    <t>567</t>
  </si>
  <si>
    <t>Por la cual se definen los contenidos que, en cuanto a seguridad vial, dispositivos y comportamiento</t>
  </si>
  <si>
    <t>2003</t>
  </si>
  <si>
    <t>Inscripción y Habilitación prestadores de servicio de salud</t>
  </si>
  <si>
    <t>Resolución 3100 de 2019</t>
  </si>
  <si>
    <t>1069</t>
  </si>
  <si>
    <t>Prestación del servicio público de transporte terrestre
automotor especial</t>
  </si>
  <si>
    <t>Resolución 6652 de 2019</t>
  </si>
  <si>
    <t xml:space="preserve"> Artículo 2.2.1.7.9.6</t>
  </si>
  <si>
    <t xml:space="preserve">Decreto 1074 </t>
  </si>
  <si>
    <t>Ministerio de comercio industria y turismo</t>
  </si>
  <si>
    <t>Certificado de competencia</t>
  </si>
  <si>
    <t>Decreto 78 de 2020</t>
  </si>
  <si>
    <t>823</t>
  </si>
  <si>
    <t>Guías de Turismo</t>
  </si>
  <si>
    <t>Resolución 200 de 2020</t>
  </si>
  <si>
    <t xml:space="preserve"> 97</t>
  </si>
  <si>
    <t>1071</t>
  </si>
  <si>
    <t>Decreto Único Reglamentario del Sector Administrativo
Agropecuario, Pesquero y de Desarrollo Rural</t>
  </si>
  <si>
    <t>Decreto 471 de 2020</t>
  </si>
  <si>
    <t>1231</t>
  </si>
  <si>
    <t>Por la cual se deroga la Resolución /23/ de 2016 'Por la cual se adopta el Documento Guía para la
Evaluación de los Planes Estratégicos de Seguridad 
Vial" 
del Ministerio de Transporte"</t>
  </si>
  <si>
    <t xml:space="preserve">RESOLUCIÓN NÚMERO 20203040007495 
de 02-07-2020 </t>
  </si>
  <si>
    <t>Realizar exámenes médicos, clínicos y paraclínicos para admisión y ubicación según aptitudes, periódicos ocupacionales, cambios de ocupación, reingreso y retiro</t>
  </si>
  <si>
    <t>artículo 242 de la Ley 1801 de 29 de julio de 2016</t>
  </si>
  <si>
    <t>No. 090</t>
  </si>
  <si>
    <t>Vencida</t>
  </si>
  <si>
    <t>Ministerio De Salud Y Protección Social</t>
  </si>
  <si>
    <t>Comisión de Regulación de Comunicaciones</t>
  </si>
  <si>
    <t xml:space="preserve">Ministerio del interior </t>
  </si>
  <si>
    <t>Decreto Legislativo</t>
  </si>
  <si>
    <t xml:space="preserve">Ministerio de vivienda, ciudad y territorio </t>
  </si>
  <si>
    <t>Ministerio de agricultura y desarrollo rural</t>
  </si>
  <si>
    <t>Ministerio de Justicia y Derecho</t>
  </si>
  <si>
    <t>Ministerio de hacienda y crédito publico</t>
  </si>
  <si>
    <t>Bienestar Familiar</t>
  </si>
  <si>
    <t>Registraduría General del Estado Civil</t>
  </si>
  <si>
    <t>Agencia para la Reincorporación y la Normalización</t>
  </si>
  <si>
    <t>100-000978</t>
  </si>
  <si>
    <t>Superintendencia de Sociedades</t>
  </si>
  <si>
    <t>Ministerio de comercio industria y turismo superintendencia</t>
  </si>
  <si>
    <t>Dirección hacienda de derecho  de autor</t>
  </si>
  <si>
    <t>Agencia nacional de minería</t>
  </si>
  <si>
    <t>No. 000007</t>
  </si>
  <si>
    <t>Inpec</t>
  </si>
  <si>
    <t>Ministerio de educación</t>
  </si>
  <si>
    <t>No. 0033</t>
  </si>
  <si>
    <t>Circular Conjunta</t>
  </si>
  <si>
    <t>No. 045</t>
  </si>
  <si>
    <t>Registraduría Nacional</t>
  </si>
  <si>
    <t>No.007</t>
  </si>
  <si>
    <t>Ministerio de comercio</t>
  </si>
  <si>
    <t>0000001</t>
  </si>
  <si>
    <t>No. 000010</t>
  </si>
  <si>
    <t xml:space="preserve">Ministerio del Interior </t>
  </si>
  <si>
    <t xml:space="preserve">Presidencia de la República </t>
  </si>
  <si>
    <t xml:space="preserve">Ministerio de salud y protección social </t>
  </si>
  <si>
    <t>Directiva</t>
  </si>
  <si>
    <t xml:space="preserve">No. 011 </t>
  </si>
  <si>
    <t>No. 012</t>
  </si>
  <si>
    <t>Directiva Presidencial</t>
  </si>
  <si>
    <t xml:space="preserve">No. 03 </t>
  </si>
  <si>
    <t xml:space="preserve">Ministerio de Justicia y del Derecho </t>
  </si>
  <si>
    <t>Circular Conjunta Externa</t>
  </si>
  <si>
    <t>Alcaldía de Fusagasugá</t>
  </si>
  <si>
    <t xml:space="preserve">Alcaldía de Barranquilla </t>
  </si>
  <si>
    <t xml:space="preserve">Ministerio de Salud y Protección Social </t>
  </si>
  <si>
    <t>Derogada</t>
  </si>
  <si>
    <t>Resolucion 1840 del 14 de octubre 2020</t>
  </si>
  <si>
    <t>RESOLUCIÓN 2532 DE 2020</t>
  </si>
  <si>
    <t>Ministerio de interior</t>
  </si>
  <si>
    <t>Resolución 2182 de 2016</t>
  </si>
  <si>
    <t>40558</t>
  </si>
  <si>
    <t>Resolución 40925 de 2019</t>
  </si>
  <si>
    <t>Resolución 219 de 2021</t>
  </si>
  <si>
    <t>Decreto 1072 de 2015</t>
  </si>
  <si>
    <t>Decreto 580 de 2021</t>
  </si>
  <si>
    <t>Resolucion 777 de 2021</t>
  </si>
  <si>
    <t>Resolución 32209 de 2020</t>
  </si>
  <si>
    <t>Superintendencia de Industria Y Comercio</t>
  </si>
  <si>
    <t>Resolución 90708 de 2013</t>
  </si>
  <si>
    <t>Resolución 777 de 2021</t>
  </si>
  <si>
    <t xml:space="preserve">Ministerio de Hacienda y Crédito Público </t>
  </si>
  <si>
    <t xml:space="preserve">Ministerio de protección social </t>
  </si>
  <si>
    <t>Ley 2111 de 2021</t>
  </si>
  <si>
    <t>Resolución 941 de 2021</t>
  </si>
  <si>
    <t>Ministerio de ambiente de desarrollo sostenible</t>
  </si>
  <si>
    <t>Resolución 1256 de 2021</t>
  </si>
  <si>
    <t>Decreto 1615 de 2021</t>
  </si>
  <si>
    <t>Decreto 1614 de 2021</t>
  </si>
  <si>
    <t>Resolución 1578 de 2022</t>
  </si>
  <si>
    <t>Resolución 350 de 2022</t>
  </si>
  <si>
    <t>Decreto 539 de 2022</t>
  </si>
  <si>
    <t>Resolución 692 de 2022</t>
  </si>
  <si>
    <t>Decreto 298 de 2022</t>
  </si>
  <si>
    <t>Vencido</t>
  </si>
  <si>
    <t xml:space="preserve">NA </t>
  </si>
  <si>
    <t>Decreto 655 de 2022</t>
  </si>
  <si>
    <t>Resolución 472 de 2017</t>
  </si>
  <si>
    <t>Secretaría Distrital de Salud</t>
  </si>
  <si>
    <t>Circular externa</t>
  </si>
  <si>
    <t>Superintendencia de transporte</t>
  </si>
  <si>
    <t>Circular 8 de 2020</t>
  </si>
  <si>
    <t>Esta circular se encuentra derogada tácitamente por desaparición del fundamento jurídico para la existencia de la norma. La emergencia sanitaria por COVID-19 finalizó el 30 de junio de 2022</t>
  </si>
  <si>
    <t>UNGRD</t>
  </si>
  <si>
    <t>La Circular 068 de 2020 está derogada tácitamente por cumplimiento del efecto de la norma o cesación de efectos jurídicos al alcanzar la finalidad para cual se expidió, a su vez, por el agotamiento del plazo definido en las disposiciones.</t>
  </si>
  <si>
    <t>Circular 082 de 2022</t>
  </si>
  <si>
    <t>Esta Circular está derogada tácitamente por pérdida de efecto de la Resolución 777 de 2021</t>
  </si>
  <si>
    <t>0003</t>
  </si>
  <si>
    <t>004</t>
  </si>
  <si>
    <t>Ministerio de Salud y Protección Social y del Trabajo</t>
  </si>
  <si>
    <t>948</t>
  </si>
  <si>
    <t>Compilado</t>
  </si>
  <si>
    <t>Compilado en el Decreto 1076 de 2015</t>
  </si>
  <si>
    <t>1543</t>
  </si>
  <si>
    <t>Compilado en el Decreto 780 de 2016</t>
  </si>
  <si>
    <t>Artículos 52, 65, 70 y 71 compilados en el Decreto 780 de 2016</t>
  </si>
  <si>
    <t>2463</t>
  </si>
  <si>
    <t>Ministerio de trabajo y seguridad social</t>
  </si>
  <si>
    <t>Decreto 1352 de 2013</t>
  </si>
  <si>
    <t>1607</t>
  </si>
  <si>
    <t>Decreto 768 de 2022</t>
  </si>
  <si>
    <t>2090</t>
  </si>
  <si>
    <t>se encuentra derogado tácticamente teniendo en cuenta como criterio de depuración normativa el agotamiento del plazo definido en las disposiciones, el cual estaba vigente hasta el 31 de diciembre de 2024 (Decreto 2655 de 2014)</t>
  </si>
  <si>
    <t>3683</t>
  </si>
  <si>
    <t>Decreto 1073 de 2015</t>
  </si>
  <si>
    <t>510</t>
  </si>
  <si>
    <t>Decreto 1833 de 2016</t>
  </si>
  <si>
    <t>1443</t>
  </si>
  <si>
    <t>1538</t>
  </si>
  <si>
    <t>Compilado en el Decreto 1077 de 2015</t>
  </si>
  <si>
    <t>4741</t>
  </si>
  <si>
    <t>979</t>
  </si>
  <si>
    <t>2570</t>
  </si>
  <si>
    <t>1670</t>
  </si>
  <si>
    <t>Decreto 728 de 2008</t>
  </si>
  <si>
    <t>1299</t>
  </si>
  <si>
    <t>3695</t>
  </si>
  <si>
    <t>2556</t>
  </si>
  <si>
    <t>Derogado por el art. 5, Decreto Nacional 1477 de 2014</t>
  </si>
  <si>
    <t>3930</t>
  </si>
  <si>
    <t>2372</t>
  </si>
  <si>
    <t>176</t>
  </si>
  <si>
    <t>CONTROL DEL DOCUMENTO E HISTORIAL DE CAMBIOS</t>
  </si>
  <si>
    <t>VERSIÓN</t>
  </si>
  <si>
    <t>FECHA</t>
  </si>
  <si>
    <t>DESCRIPCIÓN DE CAMBIOS</t>
  </si>
  <si>
    <t>ELABORADO POR</t>
  </si>
  <si>
    <t>REVISADO POR</t>
  </si>
  <si>
    <t>APROBADO POR</t>
  </si>
  <si>
    <t>Elaboración</t>
  </si>
  <si>
    <t>Pedro Buitrago</t>
  </si>
  <si>
    <t>Germán Martínez</t>
  </si>
  <si>
    <t>María Cifuentes (Gerente General)</t>
  </si>
  <si>
    <t>Modificación del formato, se eliminan los campos: año, nombre completo, fecha inclusión, programa, proceso, componente, elemento, otras condiciones (condiciones relacionadas con mano de obra, metodología, maquinaría y equipo, materiales, medio ambiente), departamento, ciudad, sector, subsector, contenido, guía, informativa, aplicación en casos especiales
Se incluyen las columnas: disposición que regula, subtema, descripción del cumplimiento, proceso responsable
Se incluyen notas descriptivas de cada ítem requerido en la matriz</t>
  </si>
  <si>
    <t>Equipo de Consultoría - Maestría en Calidad y Sistemas Integrados de Gestión (Erika Parra, Luisa Torres y Felipe Parada)</t>
  </si>
  <si>
    <t>Diana Catalina Londoño (Directora del Trabajo de Grado)</t>
  </si>
  <si>
    <t>Acciones de Promoción y Prevención en la salud mental y estilo de vida y trabajo saludable.</t>
  </si>
  <si>
    <t>Tomar acciones de prevención como primera estrategia para la generación de hábitos, actitudes, comportamientos seguros y saludables en la ejecución de todas las ocupaciones, lo cual favorece la calidad de vida de las trabajadoras y los trabajadores, el bienestar social, la actividad productiva y el clima laboral.</t>
  </si>
  <si>
    <t>Prevención, identificación y atención del acoso laboral, acoso sexual y discriminación contra las personas de los sectores sociales lgbtiq+ en el ámbito laboral</t>
  </si>
  <si>
    <t>Tomar MEDIDAS URGENTES y conducentes a prevenir, atender, sensibilizar y orientar a las, los y les trabajadores en materia de acoso laboral, acoso sexual, prevención de violencias y discriminaciones contra las personas que se identifican con orientaciones sexuales e identidades de género diversas con el fin de propender por ambientes laborales dignos, basados en el respeto por los derechos humanos y libres de discriminación.</t>
  </si>
  <si>
    <t>Reglamenta el Sistema de Gestión de Seguridad para la Prevención de Accidentes Mayores en las instalaciones clasificadas</t>
  </si>
  <si>
    <t xml:space="preserve">Define las directrices de obligatorio cumplimiento para el diseño, implementación, monitoreo y mejora continua del Sistema de Gestión de Seguridad para la Prevención de Accidentes Mayores (SGSPAM) y su articulación con el Sistema de Gestión de Seguridad y Salud en el Trabajo (SG-SST). </t>
  </si>
  <si>
    <t>Por medio de la cual se adoptan medidas de prevención, protección y atención del acoso sexual en el ámbito laboral y en las instituciones de educación superior en colombia y se dictan otras disposiciones</t>
  </si>
  <si>
    <t xml:space="preserve">Garantizar el derecho fundamental a la igualdad, no discriminación y una vida libre de violencias mediante la adopción de medidas de prevención, protección y atención a las víctimas de acoso sexual en el contexto laboral. </t>
  </si>
  <si>
    <t>Prevención y Atención del acoso laboral y sexual, violencia basada en genero contra las mujeres y personas de los sectores sociales LGBTQ+ en el ámbito laboral.</t>
  </si>
  <si>
    <t>Por la cual se ordena a los empleadores la actualizacion de la autorizacion para trabajar horas extras.</t>
  </si>
  <si>
    <t xml:space="preserve">El Ministerio del Trabajo ordena a todos los empleadores que en la actualidad cuenten con una autorización para laborar horas extras que no tenga un término de vigencia específico, que deben tramitar su respectiva actualización en un plazo de 6 meses a partir de la vigencia la presente norma. </t>
  </si>
  <si>
    <t>Tomar MEDIDAS URGENTES conducentes a prevenir, atender, sensibilizar y orientar a las y los trabajadores en materia de acoso laboral, acoso sexual laboral, violencia y discriminaciones contra las mujeres y personas con orientaciones sexuales diversas con el fin de propender por ambientes laborales dignos, basados en el respeto por los derechos humanos y el logro de la igualdad.</t>
  </si>
  <si>
    <t>Criterios para autorizar o negar solicitudes para laborar horas extras</t>
  </si>
  <si>
    <t>El empleador debe justificar la necesidad de las horas extras en una solicitud detallada, especificando cargos y actividades, con una duración máxima de dos años. Además, debe informar a los trabajadores sobre la solicitud, permitir que se pronuncien, y verificar la existencia de un sindicato, si aplica. También debe obtener una certificación de la ARL que garantice que las horas extras no comprometen la salud de los empleados y revisar el reglamento interno de trabajo o pactos colectivos relacionados. Finalmente, la solicitud debe ser radicada en la Dirección Territorial correspondiente y hacerse seguimiento al trámite.</t>
  </si>
  <si>
    <t>Corte Suprema de Justicia</t>
  </si>
  <si>
    <t>Establece que el resarcimiento pleno por culpa patronal se determina por el incumplimiento de los deberes de prevención del empleador, evaluando si actuó con diligencia y cuidado bajo el estándar de culpa leve. Indica que las obligaciones del empleador son de medio, no de resultado.</t>
  </si>
  <si>
    <t>Configuración de la responsabilidad solidaria, frente a accidentes de trabajo con culpa patronal demostrada, se precisa que la solidaridad del artículo 34 del CST es un instituto en favor de los trabajadores que tiene por objeto garantizar el pago de las acreencias laborales, indemnizatorias y de seguridad social frente aquellos empleadores que no cuenten con recursos suficientes para respaldar las obligaciones a su cargo.</t>
  </si>
  <si>
    <t>Por la cual se adopta el Formulario Único de Afiliación y Reporte de Novedades al Sistema General de Riesgos Laborales</t>
  </si>
  <si>
    <t>La presente resolución tiene como objeto adoptar el Formulario Único de Afiliación y Reporte de Novedades al Sistema General de Riesgos Laborales, contenido en el Anexo Técnico No. 1 que hace parte integral de la presente resolución, de conformidad con la parte considerativa del presente acto administrativo</t>
  </si>
  <si>
    <t>Secretaría Distrital de Ambiente</t>
  </si>
  <si>
    <t>Por la cual se establecen las tarifas y el procedimiento de cobro de los servicios de evaluación y seguimiento ambiental y se dictan otras disposiciones</t>
  </si>
  <si>
    <t>Establecer las tarifas para el cobro de los servicios de evaluación y seguimiento ambiental de las licencias ambientales, permisos, concesiones, autorizaciones y demás instrumentos de manejo y control ambiental.</t>
  </si>
  <si>
    <t>Por la cual se adopta la categorización de bajo riesgo de establecimientos objeto de Inspección, vigilancia y control higiénico - sanitaria en Bogotá Distrito Capital</t>
  </si>
  <si>
    <t>Adoptar la clasificación de establecimientos de bajo riesgo higiénico-sanitario frente a las acciones de Inspección, Vigilancia y Control higiénico-sanitarias en el Distrito Capital, de acuerdo con el anexo "establecimientos de bajo riesgo higiénico-sanitario en Bogotá D.C.", que hace parte integral de la presente resolución.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</si>
</sst>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dd/mm/yyyy;@"/>
  </numFmts>
  <fonts count="29" x14ac:knownFonts="1">
    <font>
      <sz val="11"/>
      <color theme="1"/>
      <name val="Calibri"/>
      <family val="2"/>
      <scheme val="minor"/>
    </font>
    <font>
      <sz val="12"/>
      <color theme="1"/>
      <name val="Arial"/>
      <family val="2"/>
    </font>
    <font>
      <sz val="11"/>
      <name val="Arial"/>
      <family val="2"/>
    </font>
    <font>
      <b/>
      <sz val="72"/>
      <name val="Arial"/>
      <family val="2"/>
    </font>
    <font>
      <b/>
      <sz val="12"/>
      <color theme="1"/>
      <name val="Arial"/>
      <family val="2"/>
    </font>
    <font>
      <sz val="11"/>
      <color theme="1"/>
      <name val="Arial"/>
      <family val="2"/>
    </font>
    <font>
      <b/>
      <sz val="72"/>
      <color theme="1"/>
      <name val="Arial"/>
      <family val="2"/>
    </font>
    <font>
      <b/>
      <sz val="10"/>
      <color theme="0"/>
      <name val="Arial"/>
      <family val="2"/>
    </font>
    <font>
      <sz val="10"/>
      <color theme="1"/>
      <name val="Arial"/>
      <family val="2"/>
    </font>
    <font>
      <sz val="10"/>
      <color rgb="FF111111"/>
      <name val="Arial"/>
      <family val="2"/>
    </font>
    <font>
      <sz val="10"/>
      <color rgb="FFFF0000"/>
      <name val="Arial"/>
      <family val="2"/>
    </font>
    <font>
      <sz val="10"/>
      <color rgb="FF000000"/>
      <name val="Arial"/>
      <family val="2"/>
    </font>
    <font>
      <u/>
      <sz val="10"/>
      <color theme="1"/>
      <name val="Arial"/>
      <family val="2"/>
    </font>
    <font>
      <sz val="10"/>
      <name val="Arial"/>
      <family val="2"/>
    </font>
    <font>
      <sz val="9"/>
      <color indexed="81"/>
      <name val="Tahoma"/>
      <family val="2"/>
    </font>
    <font>
      <b/>
      <sz val="9"/>
      <color indexed="81"/>
      <name val="Tahoma"/>
      <family val="2"/>
    </font>
    <font>
      <b/>
      <sz val="12"/>
      <color theme="1"/>
      <name val="Calibri"/>
      <family val="2"/>
    </font>
    <font>
      <sz val="12"/>
      <color theme="1"/>
      <name val="Calibri"/>
      <family val="2"/>
    </font>
    <font>
      <sz val="11"/>
      <color theme="1"/>
      <name val="Calibri"/>
      <family val="2"/>
    </font>
    <font>
      <sz val="12"/>
      <color rgb="FF000000"/>
      <name val="Calibri"/>
      <family val="2"/>
    </font>
    <font>
      <b/>
      <sz val="11"/>
      <color theme="1"/>
      <name val="Calibri"/>
      <family val="2"/>
    </font>
    <font>
      <b/>
      <sz val="12"/>
      <color theme="1"/>
      <name val="Calibri Light"/>
      <family val="2"/>
    </font>
    <font>
      <sz val="12"/>
      <color theme="1"/>
      <name val="Calibri Light"/>
      <family val="2"/>
    </font>
    <font>
      <sz val="11"/>
      <color rgb="FF000000"/>
      <name val="Arial"/>
      <family val="2"/>
    </font>
    <font>
      <sz val="10"/>
      <color rgb="FF000000"/>
      <name val="Calibri"/>
      <family val="2"/>
      <scheme val="minor"/>
    </font>
    <font>
      <b/>
      <sz val="12"/>
      <name val="Tahoma"/>
      <family val="2"/>
    </font>
    <font>
      <sz val="12"/>
      <name val="Tahoma"/>
      <family val="2"/>
    </font>
    <font>
      <b/>
      <sz val="10"/>
      <name val="Tahoma"/>
      <family val="2"/>
    </font>
    <font>
      <sz val="10"/>
      <name val="Tahoma"/>
      <family val="2"/>
    </font>
  </fonts>
  <fills count="12">
    <fill>
      <patternFill patternType="none"/>
    </fill>
    <fill>
      <patternFill patternType="gray125"/>
    </fill>
    <fill>
      <patternFill patternType="solid">
        <fgColor theme="0"/>
        <bgColor theme="0"/>
      </patternFill>
    </fill>
    <fill>
      <patternFill patternType="solid">
        <fgColor rgb="FF44546A"/>
        <bgColor rgb="FF44546A"/>
      </patternFill>
    </fill>
    <fill>
      <patternFill patternType="solid">
        <fgColor rgb="FFD6DCE4"/>
        <bgColor rgb="FFD6DCE4"/>
      </patternFill>
    </fill>
    <fill>
      <patternFill patternType="solid">
        <fgColor rgb="FFFFFFFF"/>
        <bgColor rgb="FFFFFFFF"/>
      </patternFill>
    </fill>
    <fill>
      <patternFill patternType="solid">
        <fgColor rgb="FFD9E2F3"/>
        <bgColor rgb="FFD9E2F3"/>
      </patternFill>
    </fill>
    <fill>
      <patternFill patternType="solid">
        <fgColor rgb="FFBFBFBF"/>
        <bgColor rgb="FFBFBFBF"/>
      </patternFill>
    </fill>
    <fill>
      <patternFill patternType="solid">
        <fgColor rgb="FFF7CAAC"/>
        <bgColor rgb="FFF7CAAC"/>
      </patternFill>
    </fill>
    <fill>
      <patternFill patternType="solid">
        <fgColor rgb="FFD0CECE"/>
        <bgColor rgb="FFD0CECE"/>
      </patternFill>
    </fill>
    <fill>
      <patternFill patternType="solid">
        <fgColor rgb="FFD8D8D8"/>
        <bgColor rgb="FFD8D8D8"/>
      </patternFill>
    </fill>
    <fill>
      <patternFill patternType="solid">
        <fgColor rgb="FFB8CCE4"/>
        <bgColor indexed="64"/>
      </patternFill>
    </fill>
  </fills>
  <borders count="12">
    <border>
      <left/>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4" fillId="0" borderId="0"/>
  </cellStyleXfs>
  <cellXfs count="92">
    <xf numFmtId="0" fontId="0" fillId="0" borderId="0" xfId="0"/>
    <xf numFmtId="0" fontId="1" fillId="2" borderId="1" xfId="0" applyFont="1" applyFill="1" applyBorder="1" applyAlignment="1">
      <alignment horizontal="center" vertical="center"/>
    </xf>
    <xf numFmtId="0" fontId="2" fillId="0" borderId="0" xfId="0" applyFont="1" applyAlignment="1">
      <alignment vertical="center"/>
    </xf>
    <xf numFmtId="0" fontId="2" fillId="0" borderId="2" xfId="0" applyFont="1" applyBorder="1" applyAlignment="1">
      <alignment vertical="center"/>
    </xf>
    <xf numFmtId="0" fontId="3" fillId="0" borderId="3" xfId="0" applyFont="1" applyBorder="1" applyAlignment="1">
      <alignment horizontal="center" vertical="center"/>
    </xf>
    <xf numFmtId="0" fontId="4" fillId="0" borderId="4" xfId="0" applyFont="1" applyBorder="1" applyAlignment="1">
      <alignment horizontal="center" vertical="center" wrapText="1"/>
    </xf>
    <xf numFmtId="0" fontId="2" fillId="0" borderId="5" xfId="0" applyFont="1" applyBorder="1" applyAlignment="1">
      <alignment vertical="center"/>
    </xf>
    <xf numFmtId="0" fontId="2" fillId="0" borderId="6" xfId="0" applyFont="1" applyBorder="1" applyAlignment="1">
      <alignment vertical="center"/>
    </xf>
    <xf numFmtId="0" fontId="2" fillId="0" borderId="1" xfId="0" applyFont="1" applyBorder="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1" fillId="0" borderId="4" xfId="0" applyFont="1" applyBorder="1" applyAlignment="1">
      <alignment horizontal="center"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3" fillId="0" borderId="8" xfId="0" applyFont="1" applyBorder="1" applyAlignment="1">
      <alignment horizontal="center" vertical="center"/>
    </xf>
    <xf numFmtId="0" fontId="5" fillId="0" borderId="4" xfId="0" applyFont="1" applyBorder="1" applyAlignment="1">
      <alignment horizontal="center" vertical="center"/>
    </xf>
    <xf numFmtId="0" fontId="7" fillId="3" borderId="10"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2" borderId="10" xfId="0" applyFont="1" applyFill="1" applyBorder="1" applyAlignment="1">
      <alignment horizontal="center" vertical="center" wrapText="1"/>
    </xf>
    <xf numFmtId="1" fontId="8" fillId="0" borderId="10" xfId="0" applyNumberFormat="1" applyFont="1" applyBorder="1" applyAlignment="1">
      <alignment horizontal="center" vertical="center" wrapText="1"/>
    </xf>
    <xf numFmtId="0" fontId="8" fillId="2" borderId="10" xfId="0" applyFont="1" applyFill="1" applyBorder="1" applyAlignment="1">
      <alignment horizontal="left" vertical="center" wrapText="1"/>
    </xf>
    <xf numFmtId="0" fontId="8" fillId="2" borderId="10" xfId="0" applyFont="1" applyFill="1" applyBorder="1" applyAlignment="1">
      <alignment vertical="center" wrapText="1"/>
    </xf>
    <xf numFmtId="0" fontId="8" fillId="2" borderId="10" xfId="0" applyFont="1" applyFill="1" applyBorder="1" applyAlignment="1">
      <alignment horizontal="center" vertical="center"/>
    </xf>
    <xf numFmtId="14" fontId="8" fillId="2" borderId="10" xfId="0" applyNumberFormat="1" applyFont="1" applyFill="1" applyBorder="1" applyAlignment="1">
      <alignment horizontal="center" vertical="center" wrapText="1"/>
    </xf>
    <xf numFmtId="0" fontId="9" fillId="2" borderId="10"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10" xfId="0" applyFont="1" applyBorder="1" applyAlignment="1">
      <alignment horizontal="left" vertical="center" wrapText="1"/>
    </xf>
    <xf numFmtId="0" fontId="8" fillId="0" borderId="10" xfId="0" applyFont="1" applyBorder="1" applyAlignment="1">
      <alignment vertical="center" wrapText="1"/>
    </xf>
    <xf numFmtId="0" fontId="8" fillId="5" borderId="10" xfId="0" applyFont="1" applyFill="1" applyBorder="1" applyAlignment="1">
      <alignment horizontal="center" vertical="center" wrapText="1"/>
    </xf>
    <xf numFmtId="0" fontId="8" fillId="0" borderId="10" xfId="0" applyFont="1" applyBorder="1" applyAlignment="1">
      <alignment horizontal="center" vertical="center"/>
    </xf>
    <xf numFmtId="0" fontId="11" fillId="2" borderId="10"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10" xfId="0" applyFont="1" applyFill="1" applyBorder="1" applyAlignment="1">
      <alignment horizontal="left" vertical="center" wrapText="1"/>
    </xf>
    <xf numFmtId="14" fontId="8" fillId="6" borderId="10" xfId="0" applyNumberFormat="1" applyFont="1" applyFill="1" applyBorder="1" applyAlignment="1">
      <alignment horizontal="center" vertical="center" wrapText="1"/>
    </xf>
    <xf numFmtId="0" fontId="8" fillId="6" borderId="10" xfId="0" applyFont="1" applyFill="1" applyBorder="1" applyAlignment="1">
      <alignment vertical="center" wrapText="1"/>
    </xf>
    <xf numFmtId="0" fontId="8" fillId="6" borderId="10" xfId="0" applyFont="1" applyFill="1" applyBorder="1" applyAlignment="1">
      <alignment horizontal="center" vertical="center"/>
    </xf>
    <xf numFmtId="14" fontId="8" fillId="0" borderId="10" xfId="0" applyNumberFormat="1" applyFont="1" applyBorder="1" applyAlignment="1">
      <alignment horizontal="center" vertical="center" wrapText="1"/>
    </xf>
    <xf numFmtId="1" fontId="8" fillId="2" borderId="10" xfId="0" applyNumberFormat="1" applyFont="1" applyFill="1" applyBorder="1" applyAlignment="1">
      <alignment horizontal="center" vertical="center" wrapText="1"/>
    </xf>
    <xf numFmtId="0" fontId="13" fillId="0" borderId="10" xfId="0" applyFont="1" applyBorder="1" applyAlignment="1">
      <alignment vertical="center" wrapText="1"/>
    </xf>
    <xf numFmtId="0" fontId="10" fillId="2" borderId="10" xfId="0" applyFont="1" applyFill="1" applyBorder="1" applyAlignment="1">
      <alignment vertical="center" wrapText="1"/>
    </xf>
    <xf numFmtId="0" fontId="11" fillId="2" borderId="10" xfId="0" applyFont="1" applyFill="1" applyBorder="1" applyAlignment="1">
      <alignment horizontal="center" vertical="center"/>
    </xf>
    <xf numFmtId="2" fontId="8" fillId="2" borderId="10" xfId="0" applyNumberFormat="1" applyFont="1" applyFill="1" applyBorder="1" applyAlignment="1">
      <alignment horizontal="center" vertical="center" wrapText="1"/>
    </xf>
    <xf numFmtId="0" fontId="8" fillId="2" borderId="10" xfId="0" applyFont="1" applyFill="1" applyBorder="1" applyAlignment="1">
      <alignment vertical="center"/>
    </xf>
    <xf numFmtId="49" fontId="8" fillId="2" borderId="10"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0" fontId="16" fillId="7" borderId="10" xfId="0" applyFont="1" applyFill="1" applyBorder="1" applyAlignment="1">
      <alignment horizontal="center" vertical="center" wrapText="1"/>
    </xf>
    <xf numFmtId="49" fontId="16" fillId="7" borderId="10" xfId="0" applyNumberFormat="1" applyFont="1" applyFill="1" applyBorder="1" applyAlignment="1">
      <alignment horizontal="center" vertical="center"/>
    </xf>
    <xf numFmtId="14" fontId="16" fillId="7" borderId="10" xfId="0" applyNumberFormat="1" applyFont="1" applyFill="1" applyBorder="1" applyAlignment="1">
      <alignment horizontal="center" vertical="center" wrapText="1"/>
    </xf>
    <xf numFmtId="0" fontId="16" fillId="7" borderId="10" xfId="0" applyFont="1" applyFill="1" applyBorder="1" applyAlignment="1">
      <alignment horizontal="left" vertical="center" wrapText="1"/>
    </xf>
    <xf numFmtId="49" fontId="17" fillId="0" borderId="10" xfId="0" applyNumberFormat="1" applyFont="1" applyBorder="1" applyAlignment="1">
      <alignment horizontal="center" vertical="center"/>
    </xf>
    <xf numFmtId="0" fontId="17" fillId="0" borderId="10" xfId="0" applyFont="1" applyBorder="1" applyAlignment="1">
      <alignment horizontal="center" vertical="center"/>
    </xf>
    <xf numFmtId="0" fontId="17" fillId="8" borderId="10" xfId="0" applyFont="1" applyFill="1" applyBorder="1" applyAlignment="1">
      <alignment horizontal="center" vertical="center" wrapText="1"/>
    </xf>
    <xf numFmtId="0" fontId="17" fillId="0" borderId="10" xfId="0" applyFont="1" applyBorder="1" applyAlignment="1">
      <alignment horizontal="center" vertical="center" wrapText="1"/>
    </xf>
    <xf numFmtId="14" fontId="17" fillId="0" borderId="10" xfId="0" applyNumberFormat="1" applyFont="1" applyBorder="1" applyAlignment="1">
      <alignment horizontal="center" vertical="center"/>
    </xf>
    <xf numFmtId="0" fontId="18" fillId="0" borderId="10" xfId="0" applyFont="1" applyBorder="1" applyAlignment="1">
      <alignment horizontal="right" vertical="center"/>
    </xf>
    <xf numFmtId="49" fontId="19" fillId="0" borderId="10" xfId="0" applyNumberFormat="1" applyFont="1" applyBorder="1" applyAlignment="1">
      <alignment horizontal="center" vertical="center"/>
    </xf>
    <xf numFmtId="0" fontId="19" fillId="0" borderId="10" xfId="0" applyFont="1" applyBorder="1" applyAlignment="1">
      <alignment horizontal="center" vertical="center"/>
    </xf>
    <xf numFmtId="0" fontId="19" fillId="0" borderId="10" xfId="0" applyFont="1" applyBorder="1" applyAlignment="1">
      <alignment horizontal="center" vertical="center" wrapText="1"/>
    </xf>
    <xf numFmtId="49" fontId="17" fillId="0" borderId="10" xfId="0" applyNumberFormat="1" applyFont="1" applyBorder="1" applyAlignment="1">
      <alignment horizontal="center" vertical="center" wrapText="1"/>
    </xf>
    <xf numFmtId="0" fontId="17" fillId="2" borderId="10" xfId="0" applyFont="1" applyFill="1" applyBorder="1" applyAlignment="1">
      <alignment horizontal="center" vertical="center" wrapText="1"/>
    </xf>
    <xf numFmtId="0" fontId="18" fillId="0" borderId="10" xfId="0" applyFont="1" applyBorder="1" applyAlignment="1">
      <alignment vertical="center"/>
    </xf>
    <xf numFmtId="14" fontId="18" fillId="0" borderId="10" xfId="0" applyNumberFormat="1" applyFont="1" applyBorder="1" applyAlignment="1">
      <alignment horizontal="right" vertical="center"/>
    </xf>
    <xf numFmtId="0" fontId="18" fillId="0" borderId="10" xfId="0" applyFont="1" applyBorder="1" applyAlignment="1">
      <alignment horizontal="center" vertical="center" wrapText="1"/>
    </xf>
    <xf numFmtId="14" fontId="18" fillId="0" borderId="10" xfId="0" applyNumberFormat="1" applyFont="1" applyBorder="1" applyAlignment="1">
      <alignment horizontal="center" vertical="center" wrapText="1"/>
    </xf>
    <xf numFmtId="14" fontId="18" fillId="0" borderId="10" xfId="0" applyNumberFormat="1" applyFont="1" applyBorder="1" applyAlignment="1">
      <alignment vertical="center" wrapText="1"/>
    </xf>
    <xf numFmtId="49" fontId="18" fillId="0" borderId="10" xfId="0" applyNumberFormat="1" applyFont="1" applyBorder="1" applyAlignment="1">
      <alignment horizontal="center" vertical="center" wrapText="1"/>
    </xf>
    <xf numFmtId="14" fontId="18" fillId="2" borderId="10" xfId="0" applyNumberFormat="1" applyFont="1" applyFill="1" applyBorder="1" applyAlignment="1">
      <alignment vertical="center" wrapText="1"/>
    </xf>
    <xf numFmtId="49" fontId="17" fillId="2" borderId="10" xfId="0" applyNumberFormat="1" applyFont="1" applyFill="1" applyBorder="1" applyAlignment="1">
      <alignment horizontal="center" vertical="center" wrapText="1"/>
    </xf>
    <xf numFmtId="0" fontId="17" fillId="0" borderId="10" xfId="0" applyFont="1" applyBorder="1" applyAlignment="1">
      <alignment vertical="center" wrapText="1"/>
    </xf>
    <xf numFmtId="14" fontId="18" fillId="2" borderId="10" xfId="0" applyNumberFormat="1" applyFont="1" applyFill="1" applyBorder="1" applyAlignment="1">
      <alignment horizontal="right" vertical="center" wrapText="1"/>
    </xf>
    <xf numFmtId="14" fontId="18" fillId="2" borderId="10" xfId="0" applyNumberFormat="1" applyFont="1" applyFill="1" applyBorder="1" applyAlignment="1">
      <alignment horizontal="center" vertical="center" wrapText="1"/>
    </xf>
    <xf numFmtId="14" fontId="17" fillId="0" borderId="10" xfId="0" applyNumberFormat="1" applyFont="1" applyBorder="1" applyAlignment="1">
      <alignment horizontal="center" vertical="center" wrapText="1"/>
    </xf>
    <xf numFmtId="1" fontId="5" fillId="2" borderId="10" xfId="0" applyNumberFormat="1" applyFont="1" applyFill="1" applyBorder="1" applyAlignment="1">
      <alignment horizontal="center" vertical="center" wrapText="1"/>
    </xf>
    <xf numFmtId="0" fontId="18" fillId="0" borderId="10" xfId="0" applyFont="1" applyBorder="1" applyAlignment="1">
      <alignment horizontal="center" vertical="center"/>
    </xf>
    <xf numFmtId="0" fontId="5" fillId="2" borderId="10" xfId="0" applyFont="1" applyFill="1" applyBorder="1" applyAlignment="1">
      <alignment horizontal="center" vertical="center" wrapText="1"/>
    </xf>
    <xf numFmtId="14" fontId="18" fillId="0" borderId="10" xfId="0" applyNumberFormat="1" applyFont="1" applyBorder="1" applyAlignment="1">
      <alignment horizontal="center" vertical="center"/>
    </xf>
    <xf numFmtId="14" fontId="5" fillId="2" borderId="10" xfId="0" applyNumberFormat="1" applyFont="1" applyFill="1" applyBorder="1" applyAlignment="1">
      <alignment horizontal="center" vertical="center" wrapText="1"/>
    </xf>
    <xf numFmtId="0" fontId="23" fillId="2" borderId="10"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5" fillId="0" borderId="10" xfId="0" applyFont="1" applyBorder="1" applyAlignment="1">
      <alignment horizontal="center" vertical="center" wrapText="1"/>
    </xf>
    <xf numFmtId="14" fontId="5" fillId="0" borderId="10" xfId="0" applyNumberFormat="1" applyFont="1" applyBorder="1" applyAlignment="1">
      <alignment horizontal="center" vertical="center" wrapText="1"/>
    </xf>
    <xf numFmtId="14" fontId="8" fillId="2" borderId="10" xfId="0" applyNumberFormat="1" applyFont="1" applyFill="1" applyBorder="1" applyAlignment="1">
      <alignment horizontal="center" vertical="center"/>
    </xf>
    <xf numFmtId="14" fontId="8" fillId="0" borderId="10" xfId="0" applyNumberFormat="1" applyFont="1" applyBorder="1" applyAlignment="1">
      <alignment horizontal="center" vertical="center"/>
    </xf>
    <xf numFmtId="0" fontId="25" fillId="11" borderId="11" xfId="1" applyFont="1" applyFill="1" applyBorder="1" applyAlignment="1">
      <alignment horizontal="center" vertical="center" wrapText="1"/>
    </xf>
    <xf numFmtId="0" fontId="26" fillId="11" borderId="11" xfId="1" applyFont="1" applyFill="1" applyBorder="1" applyAlignment="1">
      <alignment vertical="center" wrapText="1"/>
    </xf>
    <xf numFmtId="0" fontId="27" fillId="11" borderId="11" xfId="1" applyFont="1" applyFill="1" applyBorder="1" applyAlignment="1">
      <alignment horizontal="center" vertical="center" wrapText="1"/>
    </xf>
    <xf numFmtId="164" fontId="28" fillId="0" borderId="11" xfId="1" applyNumberFormat="1" applyFont="1" applyBorder="1" applyAlignment="1">
      <alignment horizontal="center" vertical="center" wrapText="1"/>
    </xf>
    <xf numFmtId="165" fontId="28" fillId="0" borderId="11" xfId="1" applyNumberFormat="1" applyFont="1" applyBorder="1" applyAlignment="1">
      <alignment horizontal="center" vertical="center" wrapText="1"/>
    </xf>
    <xf numFmtId="0" fontId="28" fillId="0" borderId="11" xfId="1" applyFont="1" applyBorder="1" applyAlignment="1">
      <alignment horizontal="left" vertical="center" wrapText="1"/>
    </xf>
    <xf numFmtId="0" fontId="28" fillId="0" borderId="11" xfId="1" applyFont="1" applyBorder="1" applyAlignment="1">
      <alignment horizontal="center" vertical="center" wrapText="1"/>
    </xf>
  </cellXfs>
  <cellStyles count="2">
    <cellStyle name="Normal" xfId="0" builtinId="0"/>
    <cellStyle name="Normal 2" xfId="1" xr:uid="{0C2727F8-4427-4D8C-8134-056B120E256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133350</xdr:rowOff>
    </xdr:from>
    <xdr:ext cx="2076450" cy="1095375"/>
    <xdr:pic>
      <xdr:nvPicPr>
        <xdr:cNvPr id="2" name="image2.jpg">
          <a:extLst>
            <a:ext uri="{FF2B5EF4-FFF2-40B4-BE49-F238E27FC236}">
              <a16:creationId xmlns:a16="http://schemas.microsoft.com/office/drawing/2014/main" id="{1D6D5C41-4595-49E3-84B1-24EB133F7CAD}"/>
            </a:ext>
          </a:extLst>
        </xdr:cNvPr>
        <xdr:cNvPicPr preferRelativeResize="0"/>
      </xdr:nvPicPr>
      <xdr:blipFill>
        <a:blip xmlns:r="http://schemas.openxmlformats.org/officeDocument/2006/relationships" r:embed="rId1" cstate="print"/>
        <a:stretch>
          <a:fillRect/>
        </a:stretch>
      </xdr:blipFill>
      <xdr:spPr>
        <a:xfrm>
          <a:off x="104775" y="133350"/>
          <a:ext cx="2076450" cy="109537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C4D56-9D26-4D30-9FC5-2553BA58CADC}">
  <dimension ref="A1:M771"/>
  <sheetViews>
    <sheetView tabSelected="1" topLeftCell="A5" workbookViewId="0">
      <pane xSplit="3" ySplit="1" topLeftCell="D767" activePane="bottomRight" state="frozen"/>
      <selection activeCell="A5" sqref="A5"/>
      <selection pane="topRight" activeCell="D5" sqref="D5"/>
      <selection pane="bottomLeft" activeCell="A6" sqref="A6"/>
      <selection pane="bottomRight" activeCell="A771" sqref="A771"/>
    </sheetView>
  </sheetViews>
  <sheetFormatPr baseColWidth="10" defaultRowHeight="15" x14ac:dyDescent="0.25"/>
  <cols>
    <col min="2" max="2" width="11.140625" customWidth="1"/>
    <col min="3" max="3" width="14.42578125" customWidth="1"/>
    <col min="4" max="4" width="19" customWidth="1"/>
    <col min="5" max="5" width="38.28515625" customWidth="1"/>
    <col min="6" max="6" width="10.7109375" customWidth="1"/>
    <col min="7" max="7" width="16.28515625" customWidth="1"/>
    <col min="8" max="8" width="15.5703125" customWidth="1"/>
    <col min="9" max="9" width="59.140625" customWidth="1"/>
    <col min="10" max="10" width="44.42578125" customWidth="1"/>
    <col min="11" max="13" width="15.28515625" customWidth="1"/>
  </cols>
  <sheetData>
    <row r="1" spans="1:13" ht="33.75" customHeight="1" x14ac:dyDescent="0.25">
      <c r="A1" s="1" t="s">
        <v>0</v>
      </c>
      <c r="B1" s="2"/>
      <c r="C1" s="3"/>
      <c r="D1" s="4" t="s">
        <v>1</v>
      </c>
      <c r="E1" s="4"/>
      <c r="F1" s="4"/>
      <c r="G1" s="4"/>
      <c r="H1" s="4"/>
      <c r="I1" s="4"/>
      <c r="J1" s="4"/>
      <c r="K1" s="5" t="s">
        <v>2</v>
      </c>
      <c r="L1" s="6"/>
      <c r="M1" s="7"/>
    </row>
    <row r="2" spans="1:13" ht="33.75" customHeight="1" x14ac:dyDescent="0.25">
      <c r="A2" s="8"/>
      <c r="B2" s="9"/>
      <c r="C2" s="3"/>
      <c r="D2" s="10"/>
      <c r="E2" s="10"/>
      <c r="F2" s="10"/>
      <c r="G2" s="10"/>
      <c r="H2" s="10"/>
      <c r="I2" s="10"/>
      <c r="J2" s="10"/>
      <c r="K2" s="11" t="s">
        <v>3</v>
      </c>
      <c r="L2" s="6"/>
      <c r="M2" s="7"/>
    </row>
    <row r="3" spans="1:13" ht="38.25" customHeight="1" x14ac:dyDescent="0.25">
      <c r="A3" s="12"/>
      <c r="B3" s="13"/>
      <c r="C3" s="14"/>
      <c r="D3" s="15"/>
      <c r="E3" s="15"/>
      <c r="F3" s="15"/>
      <c r="G3" s="15"/>
      <c r="H3" s="15"/>
      <c r="I3" s="15"/>
      <c r="J3" s="15"/>
      <c r="K3" s="11" t="s">
        <v>4</v>
      </c>
      <c r="L3" s="6"/>
      <c r="M3" s="7"/>
    </row>
    <row r="4" spans="1:13" x14ac:dyDescent="0.25">
      <c r="A4" s="16"/>
      <c r="B4" s="6"/>
      <c r="C4" s="6"/>
      <c r="D4" s="6"/>
      <c r="E4" s="6"/>
      <c r="F4" s="6"/>
      <c r="G4" s="6"/>
      <c r="H4" s="6"/>
      <c r="I4" s="6"/>
      <c r="J4" s="6"/>
      <c r="K4" s="6"/>
      <c r="L4" s="6"/>
      <c r="M4" s="7"/>
    </row>
    <row r="5" spans="1:13" ht="38.25" x14ac:dyDescent="0.25">
      <c r="A5" s="17" t="s">
        <v>5</v>
      </c>
      <c r="B5" s="17" t="s">
        <v>6</v>
      </c>
      <c r="C5" s="17" t="s">
        <v>7</v>
      </c>
      <c r="D5" s="17" t="s">
        <v>8</v>
      </c>
      <c r="E5" s="17" t="s">
        <v>9</v>
      </c>
      <c r="F5" s="17" t="s">
        <v>10</v>
      </c>
      <c r="G5" s="17" t="s">
        <v>11</v>
      </c>
      <c r="H5" s="17" t="s">
        <v>12</v>
      </c>
      <c r="I5" s="17" t="s">
        <v>13</v>
      </c>
      <c r="J5" s="17" t="s">
        <v>14</v>
      </c>
      <c r="K5" s="17" t="s">
        <v>15</v>
      </c>
      <c r="L5" s="17" t="s">
        <v>16</v>
      </c>
      <c r="M5" s="17" t="s">
        <v>17</v>
      </c>
    </row>
    <row r="6" spans="1:13" ht="102" x14ac:dyDescent="0.25">
      <c r="A6" s="18" t="s">
        <v>18</v>
      </c>
      <c r="B6" s="19">
        <v>2663</v>
      </c>
      <c r="C6" s="20">
        <v>1950</v>
      </c>
      <c r="D6" s="19" t="s">
        <v>19</v>
      </c>
      <c r="E6" s="21" t="s">
        <v>20</v>
      </c>
      <c r="F6" s="19" t="s">
        <v>21</v>
      </c>
      <c r="G6" s="19" t="s">
        <v>22</v>
      </c>
      <c r="H6" s="19" t="s">
        <v>23</v>
      </c>
      <c r="I6" s="21" t="s">
        <v>24</v>
      </c>
      <c r="J6" s="22"/>
      <c r="K6" s="19" t="s">
        <v>25</v>
      </c>
      <c r="L6" s="23">
        <f>IF(K6="Cumple",1,IF(K6="Cumple parcialmente",0.5,0))</f>
        <v>1</v>
      </c>
      <c r="M6" s="19"/>
    </row>
    <row r="7" spans="1:13" ht="25.5" x14ac:dyDescent="0.25">
      <c r="A7" s="18" t="s">
        <v>18</v>
      </c>
      <c r="B7" s="19">
        <v>2663</v>
      </c>
      <c r="C7" s="20">
        <v>1950</v>
      </c>
      <c r="D7" s="19" t="s">
        <v>19</v>
      </c>
      <c r="E7" s="21" t="s">
        <v>20</v>
      </c>
      <c r="F7" s="19" t="s">
        <v>21</v>
      </c>
      <c r="G7" s="19" t="s">
        <v>26</v>
      </c>
      <c r="H7" s="19" t="s">
        <v>27</v>
      </c>
      <c r="I7" s="21" t="s">
        <v>28</v>
      </c>
      <c r="J7" s="22"/>
      <c r="K7" s="19" t="s">
        <v>25</v>
      </c>
      <c r="L7" s="23">
        <f>IF(K7="Cumple",1,IF(K7="Cumple parcialmente",0.5,0))</f>
        <v>1</v>
      </c>
      <c r="M7" s="19"/>
    </row>
    <row r="8" spans="1:13" ht="63.75" x14ac:dyDescent="0.25">
      <c r="A8" s="18" t="s">
        <v>18</v>
      </c>
      <c r="B8" s="19" t="s">
        <v>29</v>
      </c>
      <c r="C8" s="20">
        <v>1950</v>
      </c>
      <c r="D8" s="19" t="s">
        <v>19</v>
      </c>
      <c r="E8" s="21" t="s">
        <v>20</v>
      </c>
      <c r="F8" s="19" t="s">
        <v>30</v>
      </c>
      <c r="G8" s="19" t="s">
        <v>22</v>
      </c>
      <c r="H8" s="19" t="s">
        <v>31</v>
      </c>
      <c r="I8" s="21" t="s">
        <v>32</v>
      </c>
      <c r="J8" s="22"/>
      <c r="K8" s="19" t="s">
        <v>25</v>
      </c>
      <c r="L8" s="23">
        <f>IF(K8="Cumple",1,IF(K8="Cumple parcialmente",0.5,0))</f>
        <v>1</v>
      </c>
      <c r="M8" s="19"/>
    </row>
    <row r="9" spans="1:13" ht="38.25" x14ac:dyDescent="0.25">
      <c r="A9" s="18" t="s">
        <v>18</v>
      </c>
      <c r="B9" s="19" t="s">
        <v>29</v>
      </c>
      <c r="C9" s="20">
        <v>1950</v>
      </c>
      <c r="D9" s="19" t="s">
        <v>19</v>
      </c>
      <c r="E9" s="21" t="s">
        <v>20</v>
      </c>
      <c r="F9" s="19" t="s">
        <v>21</v>
      </c>
      <c r="G9" s="19" t="s">
        <v>22</v>
      </c>
      <c r="H9" s="19" t="s">
        <v>33</v>
      </c>
      <c r="I9" s="21" t="s">
        <v>34</v>
      </c>
      <c r="J9" s="22"/>
      <c r="K9" s="19" t="s">
        <v>25</v>
      </c>
      <c r="L9" s="23">
        <f>IF(K9="Cumple",1,IF(K9="Cumple parcialmente",0.5,0))</f>
        <v>1</v>
      </c>
      <c r="M9" s="19"/>
    </row>
    <row r="10" spans="1:13" ht="25.5" x14ac:dyDescent="0.25">
      <c r="A10" s="18" t="s">
        <v>18</v>
      </c>
      <c r="B10" s="19" t="s">
        <v>29</v>
      </c>
      <c r="C10" s="20">
        <v>1950</v>
      </c>
      <c r="D10" s="19" t="s">
        <v>19</v>
      </c>
      <c r="E10" s="21" t="s">
        <v>20</v>
      </c>
      <c r="F10" s="19" t="s">
        <v>21</v>
      </c>
      <c r="G10" s="19" t="s">
        <v>22</v>
      </c>
      <c r="H10" s="19" t="s">
        <v>35</v>
      </c>
      <c r="I10" s="21" t="s">
        <v>36</v>
      </c>
      <c r="J10" s="22"/>
      <c r="K10" s="19" t="s">
        <v>25</v>
      </c>
      <c r="L10" s="23">
        <f>IF(K10="Cumple",1,IF(K10="Cumple parcialmente",0.5,0))</f>
        <v>1</v>
      </c>
      <c r="M10" s="19"/>
    </row>
    <row r="11" spans="1:13" ht="51" x14ac:dyDescent="0.25">
      <c r="A11" s="18" t="s">
        <v>18</v>
      </c>
      <c r="B11" s="19" t="s">
        <v>29</v>
      </c>
      <c r="C11" s="20">
        <v>1950</v>
      </c>
      <c r="D11" s="19" t="s">
        <v>19</v>
      </c>
      <c r="E11" s="21" t="s">
        <v>20</v>
      </c>
      <c r="F11" s="19" t="s">
        <v>21</v>
      </c>
      <c r="G11" s="19" t="s">
        <v>37</v>
      </c>
      <c r="H11" s="19" t="s">
        <v>38</v>
      </c>
      <c r="I11" s="21" t="s">
        <v>39</v>
      </c>
      <c r="J11" s="22"/>
      <c r="K11" s="19" t="s">
        <v>25</v>
      </c>
      <c r="L11" s="23">
        <f>IF(K11="Cumple",1,IF(K11="Cumple parcialmente",0.5,0))</f>
        <v>1</v>
      </c>
      <c r="M11" s="19"/>
    </row>
    <row r="12" spans="1:13" ht="63.75" x14ac:dyDescent="0.25">
      <c r="A12" s="18" t="s">
        <v>18</v>
      </c>
      <c r="B12" s="19" t="s">
        <v>29</v>
      </c>
      <c r="C12" s="20">
        <v>1950</v>
      </c>
      <c r="D12" s="19" t="s">
        <v>19</v>
      </c>
      <c r="E12" s="21" t="s">
        <v>20</v>
      </c>
      <c r="F12" s="19" t="s">
        <v>21</v>
      </c>
      <c r="G12" s="19" t="s">
        <v>37</v>
      </c>
      <c r="H12" s="19" t="s">
        <v>40</v>
      </c>
      <c r="I12" s="21" t="s">
        <v>41</v>
      </c>
      <c r="J12" s="22"/>
      <c r="K12" s="19" t="s">
        <v>25</v>
      </c>
      <c r="L12" s="23">
        <f>IF(K12="Cumple",1,IF(K12="Cumple parcialmente",0.5,0))</f>
        <v>1</v>
      </c>
      <c r="M12" s="19"/>
    </row>
    <row r="13" spans="1:13" ht="76.5" x14ac:dyDescent="0.25">
      <c r="A13" s="18" t="s">
        <v>18</v>
      </c>
      <c r="B13" s="19" t="s">
        <v>29</v>
      </c>
      <c r="C13" s="20">
        <v>1950</v>
      </c>
      <c r="D13" s="19" t="s">
        <v>19</v>
      </c>
      <c r="E13" s="21" t="s">
        <v>20</v>
      </c>
      <c r="F13" s="19" t="s">
        <v>21</v>
      </c>
      <c r="G13" s="19" t="s">
        <v>26</v>
      </c>
      <c r="H13" s="19" t="s">
        <v>42</v>
      </c>
      <c r="I13" s="21" t="s">
        <v>43</v>
      </c>
      <c r="J13" s="22"/>
      <c r="K13" s="19" t="s">
        <v>25</v>
      </c>
      <c r="L13" s="23">
        <f>IF(K13="Cumple",1,IF(K13="Cumple parcialmente",0.5,0))</f>
        <v>1</v>
      </c>
      <c r="M13" s="19"/>
    </row>
    <row r="14" spans="1:13" ht="280.5" x14ac:dyDescent="0.25">
      <c r="A14" s="18" t="s">
        <v>18</v>
      </c>
      <c r="B14" s="19" t="s">
        <v>29</v>
      </c>
      <c r="C14" s="20">
        <v>1950</v>
      </c>
      <c r="D14" s="19" t="s">
        <v>19</v>
      </c>
      <c r="E14" s="21" t="s">
        <v>20</v>
      </c>
      <c r="F14" s="19" t="s">
        <v>21</v>
      </c>
      <c r="G14" s="19" t="s">
        <v>22</v>
      </c>
      <c r="H14" s="19" t="s">
        <v>44</v>
      </c>
      <c r="I14" s="21" t="s">
        <v>45</v>
      </c>
      <c r="J14" s="22"/>
      <c r="K14" s="19" t="s">
        <v>25</v>
      </c>
      <c r="L14" s="23">
        <f>IF(K14="Cumple",1,IF(K14="Cumple parcialmente",0.5,0))</f>
        <v>1</v>
      </c>
      <c r="M14" s="19"/>
    </row>
    <row r="15" spans="1:13" ht="178.5" x14ac:dyDescent="0.25">
      <c r="A15" s="18" t="s">
        <v>18</v>
      </c>
      <c r="B15" s="19" t="s">
        <v>29</v>
      </c>
      <c r="C15" s="20">
        <v>1950</v>
      </c>
      <c r="D15" s="19" t="s">
        <v>19</v>
      </c>
      <c r="E15" s="21" t="s">
        <v>20</v>
      </c>
      <c r="F15" s="19" t="s">
        <v>21</v>
      </c>
      <c r="G15" s="19" t="s">
        <v>26</v>
      </c>
      <c r="H15" s="19" t="s">
        <v>46</v>
      </c>
      <c r="I15" s="21" t="s">
        <v>47</v>
      </c>
      <c r="J15" s="22"/>
      <c r="K15" s="19" t="s">
        <v>25</v>
      </c>
      <c r="L15" s="23">
        <f>IF(K15="Cumple",1,IF(K15="Cumple parcialmente",0.5,0))</f>
        <v>1</v>
      </c>
      <c r="M15" s="19"/>
    </row>
    <row r="16" spans="1:13" ht="165.75" x14ac:dyDescent="0.25">
      <c r="A16" s="18" t="s">
        <v>18</v>
      </c>
      <c r="B16" s="19" t="s">
        <v>29</v>
      </c>
      <c r="C16" s="20">
        <v>1950</v>
      </c>
      <c r="D16" s="19" t="s">
        <v>19</v>
      </c>
      <c r="E16" s="21" t="s">
        <v>20</v>
      </c>
      <c r="F16" s="19" t="s">
        <v>21</v>
      </c>
      <c r="G16" s="19" t="s">
        <v>22</v>
      </c>
      <c r="H16" s="19" t="s">
        <v>48</v>
      </c>
      <c r="I16" s="21" t="s">
        <v>49</v>
      </c>
      <c r="J16" s="22"/>
      <c r="K16" s="19" t="s">
        <v>25</v>
      </c>
      <c r="L16" s="23">
        <f>IF(K16="Cumple",1,IF(K16="Cumple parcialmente",0.5,0))</f>
        <v>1</v>
      </c>
      <c r="M16" s="19"/>
    </row>
    <row r="17" spans="1:13" ht="114.75" x14ac:dyDescent="0.25">
      <c r="A17" s="18" t="s">
        <v>18</v>
      </c>
      <c r="B17" s="19" t="s">
        <v>29</v>
      </c>
      <c r="C17" s="20">
        <v>1950</v>
      </c>
      <c r="D17" s="19" t="s">
        <v>19</v>
      </c>
      <c r="E17" s="21" t="s">
        <v>20</v>
      </c>
      <c r="F17" s="19" t="s">
        <v>21</v>
      </c>
      <c r="G17" s="24" t="s">
        <v>26</v>
      </c>
      <c r="H17" s="19" t="s">
        <v>50</v>
      </c>
      <c r="I17" s="21" t="s">
        <v>51</v>
      </c>
      <c r="J17" s="22"/>
      <c r="K17" s="19" t="s">
        <v>25</v>
      </c>
      <c r="L17" s="23">
        <f>IF(K17="Cumple",1,IF(K17="Cumple parcialmente",0.5,0))</f>
        <v>1</v>
      </c>
      <c r="M17" s="19"/>
    </row>
    <row r="18" spans="1:13" ht="89.25" x14ac:dyDescent="0.25">
      <c r="A18" s="18" t="s">
        <v>18</v>
      </c>
      <c r="B18" s="19" t="s">
        <v>29</v>
      </c>
      <c r="C18" s="20">
        <v>1950</v>
      </c>
      <c r="D18" s="19" t="s">
        <v>19</v>
      </c>
      <c r="E18" s="21" t="s">
        <v>20</v>
      </c>
      <c r="F18" s="19" t="s">
        <v>21</v>
      </c>
      <c r="G18" s="19" t="s">
        <v>26</v>
      </c>
      <c r="H18" s="19" t="s">
        <v>52</v>
      </c>
      <c r="I18" s="21" t="s">
        <v>53</v>
      </c>
      <c r="J18" s="22"/>
      <c r="K18" s="19" t="s">
        <v>25</v>
      </c>
      <c r="L18" s="23">
        <f>IF(K18="Cumple",1,IF(K18="Cumple parcialmente",0.5,0))</f>
        <v>1</v>
      </c>
      <c r="M18" s="19"/>
    </row>
    <row r="19" spans="1:13" ht="102" x14ac:dyDescent="0.25">
      <c r="A19" s="18" t="s">
        <v>18</v>
      </c>
      <c r="B19" s="19" t="s">
        <v>54</v>
      </c>
      <c r="C19" s="19">
        <v>1967</v>
      </c>
      <c r="D19" s="19" t="s">
        <v>55</v>
      </c>
      <c r="E19" s="21" t="s">
        <v>56</v>
      </c>
      <c r="F19" s="19" t="s">
        <v>21</v>
      </c>
      <c r="G19" s="19" t="s">
        <v>37</v>
      </c>
      <c r="H19" s="19" t="s">
        <v>57</v>
      </c>
      <c r="I19" s="21" t="s">
        <v>58</v>
      </c>
      <c r="J19" s="22"/>
      <c r="K19" s="19" t="s">
        <v>25</v>
      </c>
      <c r="L19" s="23">
        <f>IF(K19="Cumple",1,IF(K19="Cumple parcialmente",0.5,0))</f>
        <v>1</v>
      </c>
      <c r="M19" s="19"/>
    </row>
    <row r="20" spans="1:13" ht="89.25" x14ac:dyDescent="0.25">
      <c r="A20" s="18" t="s">
        <v>18</v>
      </c>
      <c r="B20" s="19">
        <v>825</v>
      </c>
      <c r="C20" s="25">
        <v>1970</v>
      </c>
      <c r="D20" s="19" t="s">
        <v>59</v>
      </c>
      <c r="E20" s="21" t="s">
        <v>60</v>
      </c>
      <c r="F20" s="19" t="s">
        <v>21</v>
      </c>
      <c r="G20" s="24" t="s">
        <v>37</v>
      </c>
      <c r="H20" s="19" t="s">
        <v>61</v>
      </c>
      <c r="I20" s="21" t="s">
        <v>62</v>
      </c>
      <c r="J20" s="22"/>
      <c r="K20" s="19" t="s">
        <v>25</v>
      </c>
      <c r="L20" s="23">
        <f>IF(K20="Cumple",1,IF(K20="Cumple parcialmente",0.5,0))</f>
        <v>1</v>
      </c>
      <c r="M20" s="23"/>
    </row>
    <row r="21" spans="1:13" ht="280.5" x14ac:dyDescent="0.25">
      <c r="A21" s="18" t="s">
        <v>18</v>
      </c>
      <c r="B21" s="19" t="s">
        <v>63</v>
      </c>
      <c r="C21" s="19">
        <v>1970</v>
      </c>
      <c r="D21" s="19" t="s">
        <v>59</v>
      </c>
      <c r="E21" s="21" t="s">
        <v>64</v>
      </c>
      <c r="F21" s="19" t="s">
        <v>21</v>
      </c>
      <c r="G21" s="24" t="s">
        <v>37</v>
      </c>
      <c r="H21" s="19" t="s">
        <v>65</v>
      </c>
      <c r="I21" s="21" t="s">
        <v>66</v>
      </c>
      <c r="J21" s="22"/>
      <c r="K21" s="19" t="s">
        <v>25</v>
      </c>
      <c r="L21" s="23">
        <f>IF(K21="Cumple",1,IF(K21="Cumple parcialmente",0.5,0))</f>
        <v>1</v>
      </c>
      <c r="M21" s="19"/>
    </row>
    <row r="22" spans="1:13" ht="51" x14ac:dyDescent="0.25">
      <c r="A22" s="18" t="s">
        <v>67</v>
      </c>
      <c r="B22" s="19">
        <v>2811</v>
      </c>
      <c r="C22" s="19">
        <v>1974</v>
      </c>
      <c r="D22" s="19" t="s">
        <v>19</v>
      </c>
      <c r="E22" s="21" t="s">
        <v>68</v>
      </c>
      <c r="F22" s="19" t="s">
        <v>69</v>
      </c>
      <c r="G22" s="19" t="s">
        <v>70</v>
      </c>
      <c r="H22" s="19" t="s">
        <v>71</v>
      </c>
      <c r="I22" s="21" t="s">
        <v>72</v>
      </c>
      <c r="J22" s="22"/>
      <c r="K22" s="19" t="s">
        <v>25</v>
      </c>
      <c r="L22" s="23">
        <f>IF(K22="Cumple",1,IF(K22="Cumple parcialmente",0.5,0))</f>
        <v>1</v>
      </c>
      <c r="M22" s="19"/>
    </row>
    <row r="23" spans="1:13" ht="63.75" x14ac:dyDescent="0.25">
      <c r="A23" s="18" t="s">
        <v>67</v>
      </c>
      <c r="B23" s="19">
        <v>2811</v>
      </c>
      <c r="C23" s="19">
        <v>1974</v>
      </c>
      <c r="D23" s="19" t="s">
        <v>19</v>
      </c>
      <c r="E23" s="21" t="s">
        <v>68</v>
      </c>
      <c r="F23" s="19" t="s">
        <v>69</v>
      </c>
      <c r="G23" s="24" t="s">
        <v>73</v>
      </c>
      <c r="H23" s="19" t="s">
        <v>74</v>
      </c>
      <c r="I23" s="21" t="s">
        <v>75</v>
      </c>
      <c r="J23" s="22"/>
      <c r="K23" s="19" t="s">
        <v>25</v>
      </c>
      <c r="L23" s="23">
        <f>IF(K23="Cumple",1,IF(K23="Cumple parcialmente",0.5,0))</f>
        <v>1</v>
      </c>
      <c r="M23" s="19"/>
    </row>
    <row r="24" spans="1:13" ht="76.5" x14ac:dyDescent="0.25">
      <c r="A24" s="18" t="s">
        <v>67</v>
      </c>
      <c r="B24" s="19">
        <v>2811</v>
      </c>
      <c r="C24" s="19">
        <v>1974</v>
      </c>
      <c r="D24" s="19" t="s">
        <v>19</v>
      </c>
      <c r="E24" s="21" t="s">
        <v>68</v>
      </c>
      <c r="F24" s="19" t="s">
        <v>69</v>
      </c>
      <c r="G24" s="19" t="s">
        <v>76</v>
      </c>
      <c r="H24" s="19" t="s">
        <v>77</v>
      </c>
      <c r="I24" s="21" t="s">
        <v>78</v>
      </c>
      <c r="J24" s="21"/>
      <c r="K24" s="19" t="s">
        <v>25</v>
      </c>
      <c r="L24" s="23">
        <f>IF(K24="Cumple",1,IF(K24="Cumple parcialmente",0.5,0))</f>
        <v>1</v>
      </c>
      <c r="M24" s="19"/>
    </row>
    <row r="25" spans="1:13" ht="51" x14ac:dyDescent="0.25">
      <c r="A25" s="18" t="s">
        <v>79</v>
      </c>
      <c r="B25" s="19">
        <v>9</v>
      </c>
      <c r="C25" s="19">
        <v>1979</v>
      </c>
      <c r="D25" s="19" t="s">
        <v>80</v>
      </c>
      <c r="E25" s="21" t="s">
        <v>81</v>
      </c>
      <c r="F25" s="19" t="s">
        <v>69</v>
      </c>
      <c r="G25" s="19" t="s">
        <v>70</v>
      </c>
      <c r="H25" s="19" t="s">
        <v>82</v>
      </c>
      <c r="I25" s="21" t="s">
        <v>83</v>
      </c>
      <c r="J25" s="21"/>
      <c r="K25" s="19" t="s">
        <v>25</v>
      </c>
      <c r="L25" s="23">
        <f>IF(K25="Cumple",1,IF(K25="Cumple parcialmente",0.5,0))</f>
        <v>1</v>
      </c>
      <c r="M25" s="19"/>
    </row>
    <row r="26" spans="1:13" ht="102" x14ac:dyDescent="0.25">
      <c r="A26" s="18" t="s">
        <v>79</v>
      </c>
      <c r="B26" s="19">
        <v>9</v>
      </c>
      <c r="C26" s="19">
        <v>1979</v>
      </c>
      <c r="D26" s="19" t="s">
        <v>80</v>
      </c>
      <c r="E26" s="21" t="s">
        <v>81</v>
      </c>
      <c r="F26" s="19" t="s">
        <v>69</v>
      </c>
      <c r="G26" s="19" t="s">
        <v>84</v>
      </c>
      <c r="H26" s="19" t="s">
        <v>85</v>
      </c>
      <c r="I26" s="21" t="s">
        <v>86</v>
      </c>
      <c r="J26" s="21"/>
      <c r="K26" s="19" t="s">
        <v>25</v>
      </c>
      <c r="L26" s="23">
        <f>IF(K26="Cumple",1,IF(K26="Cumple parcialmente",0.5,0))</f>
        <v>1</v>
      </c>
      <c r="M26" s="19"/>
    </row>
    <row r="27" spans="1:13" ht="204" x14ac:dyDescent="0.25">
      <c r="A27" s="18" t="s">
        <v>79</v>
      </c>
      <c r="B27" s="19">
        <v>9</v>
      </c>
      <c r="C27" s="19">
        <v>1979</v>
      </c>
      <c r="D27" s="19" t="s">
        <v>80</v>
      </c>
      <c r="E27" s="21" t="s">
        <v>81</v>
      </c>
      <c r="F27" s="19" t="s">
        <v>21</v>
      </c>
      <c r="G27" s="19" t="s">
        <v>26</v>
      </c>
      <c r="H27" s="19" t="s">
        <v>87</v>
      </c>
      <c r="I27" s="21" t="s">
        <v>88</v>
      </c>
      <c r="J27" s="21"/>
      <c r="K27" s="19" t="s">
        <v>25</v>
      </c>
      <c r="L27" s="23">
        <f>IF(K27="Cumple",1,IF(K27="Cumple parcialmente",0.5,0))</f>
        <v>1</v>
      </c>
      <c r="M27" s="19"/>
    </row>
    <row r="28" spans="1:13" ht="165.75" x14ac:dyDescent="0.25">
      <c r="A28" s="18" t="s">
        <v>79</v>
      </c>
      <c r="B28" s="19">
        <v>9</v>
      </c>
      <c r="C28" s="19">
        <v>1979</v>
      </c>
      <c r="D28" s="19" t="s">
        <v>80</v>
      </c>
      <c r="E28" s="21" t="s">
        <v>81</v>
      </c>
      <c r="F28" s="19" t="s">
        <v>21</v>
      </c>
      <c r="G28" s="19" t="s">
        <v>26</v>
      </c>
      <c r="H28" s="19" t="s">
        <v>89</v>
      </c>
      <c r="I28" s="21" t="s">
        <v>90</v>
      </c>
      <c r="J28" s="21"/>
      <c r="K28" s="19" t="s">
        <v>25</v>
      </c>
      <c r="L28" s="23">
        <f>IF(K28="Cumple",1,IF(K28="Cumple parcialmente",0.5,0))</f>
        <v>1</v>
      </c>
      <c r="M28" s="19"/>
    </row>
    <row r="29" spans="1:13" ht="178.5" x14ac:dyDescent="0.25">
      <c r="A29" s="18" t="s">
        <v>79</v>
      </c>
      <c r="B29" s="19">
        <v>9</v>
      </c>
      <c r="C29" s="19">
        <v>1979</v>
      </c>
      <c r="D29" s="19" t="s">
        <v>80</v>
      </c>
      <c r="E29" s="21" t="s">
        <v>81</v>
      </c>
      <c r="F29" s="19" t="s">
        <v>21</v>
      </c>
      <c r="G29" s="19" t="s">
        <v>26</v>
      </c>
      <c r="H29" s="19" t="s">
        <v>91</v>
      </c>
      <c r="I29" s="21" t="s">
        <v>92</v>
      </c>
      <c r="J29" s="21"/>
      <c r="K29" s="19" t="s">
        <v>25</v>
      </c>
      <c r="L29" s="23">
        <f>IF(K29="Cumple",1,IF(K29="Cumple parcialmente",0.5,0))</f>
        <v>1</v>
      </c>
      <c r="M29" s="19"/>
    </row>
    <row r="30" spans="1:13" ht="38.25" x14ac:dyDescent="0.25">
      <c r="A30" s="18" t="s">
        <v>79</v>
      </c>
      <c r="B30" s="19">
        <v>9</v>
      </c>
      <c r="C30" s="19">
        <v>1979</v>
      </c>
      <c r="D30" s="19" t="s">
        <v>80</v>
      </c>
      <c r="E30" s="21" t="s">
        <v>81</v>
      </c>
      <c r="F30" s="19" t="s">
        <v>21</v>
      </c>
      <c r="G30" s="19" t="s">
        <v>37</v>
      </c>
      <c r="H30" s="19" t="s">
        <v>93</v>
      </c>
      <c r="I30" s="21" t="s">
        <v>94</v>
      </c>
      <c r="J30" s="21"/>
      <c r="K30" s="19" t="s">
        <v>25</v>
      </c>
      <c r="L30" s="23">
        <f>IF(K30="Cumple",1,IF(K30="Cumple parcialmente",0.5,0))</f>
        <v>1</v>
      </c>
      <c r="M30" s="19"/>
    </row>
    <row r="31" spans="1:13" ht="114.75" x14ac:dyDescent="0.25">
      <c r="A31" s="18" t="s">
        <v>79</v>
      </c>
      <c r="B31" s="19">
        <v>9</v>
      </c>
      <c r="C31" s="19">
        <v>1979</v>
      </c>
      <c r="D31" s="19" t="s">
        <v>80</v>
      </c>
      <c r="E31" s="21" t="s">
        <v>81</v>
      </c>
      <c r="F31" s="19" t="s">
        <v>21</v>
      </c>
      <c r="G31" s="19" t="s">
        <v>95</v>
      </c>
      <c r="H31" s="19" t="s">
        <v>96</v>
      </c>
      <c r="I31" s="21" t="s">
        <v>97</v>
      </c>
      <c r="J31" s="22"/>
      <c r="K31" s="19" t="s">
        <v>25</v>
      </c>
      <c r="L31" s="23">
        <f>IF(K31="Cumple",1,IF(K31="Cumple parcialmente",0.5,0))</f>
        <v>1</v>
      </c>
      <c r="M31" s="19"/>
    </row>
    <row r="32" spans="1:13" ht="89.25" x14ac:dyDescent="0.25">
      <c r="A32" s="18" t="s">
        <v>79</v>
      </c>
      <c r="B32" s="19">
        <v>9</v>
      </c>
      <c r="C32" s="19">
        <v>1979</v>
      </c>
      <c r="D32" s="19" t="s">
        <v>80</v>
      </c>
      <c r="E32" s="21" t="s">
        <v>81</v>
      </c>
      <c r="F32" s="19" t="s">
        <v>21</v>
      </c>
      <c r="G32" s="19" t="s">
        <v>98</v>
      </c>
      <c r="H32" s="19" t="s">
        <v>99</v>
      </c>
      <c r="I32" s="21" t="s">
        <v>100</v>
      </c>
      <c r="J32" s="22"/>
      <c r="K32" s="19" t="s">
        <v>25</v>
      </c>
      <c r="L32" s="23">
        <f>IF(K32="Cumple",1,IF(K32="Cumple parcialmente",0.5,0))</f>
        <v>1</v>
      </c>
      <c r="M32" s="19"/>
    </row>
    <row r="33" spans="1:13" ht="76.5" x14ac:dyDescent="0.25">
      <c r="A33" s="18" t="s">
        <v>79</v>
      </c>
      <c r="B33" s="19">
        <v>9</v>
      </c>
      <c r="C33" s="19">
        <v>1979</v>
      </c>
      <c r="D33" s="19" t="s">
        <v>80</v>
      </c>
      <c r="E33" s="21" t="s">
        <v>81</v>
      </c>
      <c r="F33" s="19" t="s">
        <v>21</v>
      </c>
      <c r="G33" s="19" t="s">
        <v>101</v>
      </c>
      <c r="H33" s="19" t="s">
        <v>102</v>
      </c>
      <c r="I33" s="21" t="s">
        <v>103</v>
      </c>
      <c r="J33" s="22"/>
      <c r="K33" s="19" t="s">
        <v>25</v>
      </c>
      <c r="L33" s="23">
        <f>IF(K33="Cumple",1,IF(K33="Cumple parcialmente",0.5,0))</f>
        <v>1</v>
      </c>
      <c r="M33" s="19"/>
    </row>
    <row r="34" spans="1:13" ht="140.25" x14ac:dyDescent="0.25">
      <c r="A34" s="18" t="s">
        <v>79</v>
      </c>
      <c r="B34" s="19">
        <v>9</v>
      </c>
      <c r="C34" s="19">
        <v>1979</v>
      </c>
      <c r="D34" s="19" t="s">
        <v>80</v>
      </c>
      <c r="E34" s="21" t="s">
        <v>81</v>
      </c>
      <c r="F34" s="19" t="s">
        <v>21</v>
      </c>
      <c r="G34" s="19" t="s">
        <v>104</v>
      </c>
      <c r="H34" s="19" t="s">
        <v>105</v>
      </c>
      <c r="I34" s="21" t="s">
        <v>106</v>
      </c>
      <c r="J34" s="22"/>
      <c r="K34" s="19" t="s">
        <v>25</v>
      </c>
      <c r="L34" s="23">
        <f>IF(K34="Cumple",1,IF(K34="Cumple parcialmente",0.5,0))</f>
        <v>1</v>
      </c>
      <c r="M34" s="19"/>
    </row>
    <row r="35" spans="1:13" ht="114.75" x14ac:dyDescent="0.25">
      <c r="A35" s="18" t="s">
        <v>79</v>
      </c>
      <c r="B35" s="19">
        <v>9</v>
      </c>
      <c r="C35" s="19">
        <v>1979</v>
      </c>
      <c r="D35" s="19" t="s">
        <v>80</v>
      </c>
      <c r="E35" s="21" t="s">
        <v>81</v>
      </c>
      <c r="F35" s="19" t="s">
        <v>21</v>
      </c>
      <c r="G35" s="19" t="s">
        <v>107</v>
      </c>
      <c r="H35" s="19" t="s">
        <v>108</v>
      </c>
      <c r="I35" s="21" t="s">
        <v>109</v>
      </c>
      <c r="J35" s="22"/>
      <c r="K35" s="19" t="s">
        <v>25</v>
      </c>
      <c r="L35" s="23">
        <f>IF(K35="Cumple",1,IF(K35="Cumple parcialmente",0.5,0))</f>
        <v>1</v>
      </c>
      <c r="M35" s="19" t="s">
        <v>110</v>
      </c>
    </row>
    <row r="36" spans="1:13" ht="76.5" x14ac:dyDescent="0.25">
      <c r="A36" s="18" t="s">
        <v>79</v>
      </c>
      <c r="B36" s="19">
        <v>9</v>
      </c>
      <c r="C36" s="19">
        <v>1979</v>
      </c>
      <c r="D36" s="19" t="s">
        <v>80</v>
      </c>
      <c r="E36" s="21" t="s">
        <v>81</v>
      </c>
      <c r="F36" s="19" t="s">
        <v>21</v>
      </c>
      <c r="G36" s="19" t="s">
        <v>111</v>
      </c>
      <c r="H36" s="19" t="s">
        <v>112</v>
      </c>
      <c r="I36" s="21" t="s">
        <v>113</v>
      </c>
      <c r="J36" s="22"/>
      <c r="K36" s="19" t="s">
        <v>25</v>
      </c>
      <c r="L36" s="23">
        <f>IF(K36="Cumple",1,IF(K36="Cumple parcialmente",0.5,0))</f>
        <v>1</v>
      </c>
      <c r="M36" s="19"/>
    </row>
    <row r="37" spans="1:13" ht="89.25" x14ac:dyDescent="0.25">
      <c r="A37" s="18" t="s">
        <v>79</v>
      </c>
      <c r="B37" s="19">
        <v>9</v>
      </c>
      <c r="C37" s="19">
        <v>1979</v>
      </c>
      <c r="D37" s="19" t="s">
        <v>80</v>
      </c>
      <c r="E37" s="21" t="s">
        <v>81</v>
      </c>
      <c r="F37" s="19" t="s">
        <v>21</v>
      </c>
      <c r="G37" s="19" t="s">
        <v>37</v>
      </c>
      <c r="H37" s="19" t="s">
        <v>114</v>
      </c>
      <c r="I37" s="21" t="s">
        <v>115</v>
      </c>
      <c r="J37" s="22"/>
      <c r="K37" s="19" t="s">
        <v>25</v>
      </c>
      <c r="L37" s="23">
        <f>IF(K37="Cumple",1,IF(K37="Cumple parcialmente",0.5,0))</f>
        <v>1</v>
      </c>
      <c r="M37" s="19"/>
    </row>
    <row r="38" spans="1:13" ht="89.25" x14ac:dyDescent="0.25">
      <c r="A38" s="18" t="s">
        <v>79</v>
      </c>
      <c r="B38" s="19">
        <v>9</v>
      </c>
      <c r="C38" s="19">
        <v>1979</v>
      </c>
      <c r="D38" s="19" t="s">
        <v>80</v>
      </c>
      <c r="E38" s="21" t="s">
        <v>81</v>
      </c>
      <c r="F38" s="19" t="s">
        <v>21</v>
      </c>
      <c r="G38" s="19" t="s">
        <v>26</v>
      </c>
      <c r="H38" s="19" t="s">
        <v>116</v>
      </c>
      <c r="I38" s="21" t="s">
        <v>117</v>
      </c>
      <c r="J38" s="22"/>
      <c r="K38" s="19" t="s">
        <v>25</v>
      </c>
      <c r="L38" s="23">
        <f>IF(K38="Cumple",1,IF(K38="Cumple parcialmente",0.5,0))</f>
        <v>1</v>
      </c>
      <c r="M38" s="19"/>
    </row>
    <row r="39" spans="1:13" ht="63.75" x14ac:dyDescent="0.25">
      <c r="A39" s="18" t="s">
        <v>79</v>
      </c>
      <c r="B39" s="19">
        <v>9</v>
      </c>
      <c r="C39" s="19">
        <v>1979</v>
      </c>
      <c r="D39" s="19" t="s">
        <v>80</v>
      </c>
      <c r="E39" s="21" t="s">
        <v>81</v>
      </c>
      <c r="F39" s="19" t="s">
        <v>21</v>
      </c>
      <c r="G39" s="19" t="s">
        <v>26</v>
      </c>
      <c r="H39" s="19" t="s">
        <v>118</v>
      </c>
      <c r="I39" s="21" t="s">
        <v>119</v>
      </c>
      <c r="J39" s="22"/>
      <c r="K39" s="19" t="s">
        <v>120</v>
      </c>
      <c r="L39" s="23">
        <f>IF(K39="Cumple",1,IF(K39="Cumple parcialmente",0.5,0))</f>
        <v>0.5</v>
      </c>
      <c r="M39" s="19"/>
    </row>
    <row r="40" spans="1:13" ht="51" x14ac:dyDescent="0.25">
      <c r="A40" s="18" t="s">
        <v>121</v>
      </c>
      <c r="B40" s="19">
        <v>2400</v>
      </c>
      <c r="C40" s="19">
        <v>1979</v>
      </c>
      <c r="D40" s="19" t="s">
        <v>122</v>
      </c>
      <c r="E40" s="21" t="s">
        <v>123</v>
      </c>
      <c r="F40" s="19" t="s">
        <v>21</v>
      </c>
      <c r="G40" s="19" t="s">
        <v>26</v>
      </c>
      <c r="H40" s="19" t="s">
        <v>124</v>
      </c>
      <c r="I40" s="21" t="s">
        <v>125</v>
      </c>
      <c r="J40" s="22"/>
      <c r="K40" s="19" t="s">
        <v>25</v>
      </c>
      <c r="L40" s="23">
        <f>IF(K40="Cumple",1,IF(K40="Cumple parcialmente",0.5,0))</f>
        <v>1</v>
      </c>
      <c r="M40" s="19"/>
    </row>
    <row r="41" spans="1:13" ht="51" x14ac:dyDescent="0.25">
      <c r="A41" s="18" t="s">
        <v>121</v>
      </c>
      <c r="B41" s="19">
        <v>2400</v>
      </c>
      <c r="C41" s="19">
        <v>1979</v>
      </c>
      <c r="D41" s="19" t="s">
        <v>122</v>
      </c>
      <c r="E41" s="21" t="s">
        <v>123</v>
      </c>
      <c r="F41" s="19" t="s">
        <v>21</v>
      </c>
      <c r="G41" s="19" t="s">
        <v>26</v>
      </c>
      <c r="H41" s="19" t="s">
        <v>126</v>
      </c>
      <c r="I41" s="21" t="s">
        <v>127</v>
      </c>
      <c r="J41" s="22"/>
      <c r="K41" s="19" t="s">
        <v>25</v>
      </c>
      <c r="L41" s="23">
        <f>IF(K41="Cumple",1,IF(K41="Cumple parcialmente",0.5,0))</f>
        <v>1</v>
      </c>
      <c r="M41" s="19"/>
    </row>
    <row r="42" spans="1:13" ht="51" x14ac:dyDescent="0.25">
      <c r="A42" s="18" t="s">
        <v>121</v>
      </c>
      <c r="B42" s="19">
        <v>2400</v>
      </c>
      <c r="C42" s="19">
        <v>1979</v>
      </c>
      <c r="D42" s="19" t="s">
        <v>122</v>
      </c>
      <c r="E42" s="21" t="s">
        <v>123</v>
      </c>
      <c r="F42" s="19" t="s">
        <v>21</v>
      </c>
      <c r="G42" s="19" t="s">
        <v>128</v>
      </c>
      <c r="H42" s="19" t="s">
        <v>129</v>
      </c>
      <c r="I42" s="21" t="s">
        <v>130</v>
      </c>
      <c r="J42" s="22"/>
      <c r="K42" s="19" t="s">
        <v>25</v>
      </c>
      <c r="L42" s="23">
        <f>IF(K42="Cumple",1,IF(K42="Cumple parcialmente",0.5,0))</f>
        <v>1</v>
      </c>
      <c r="M42" s="19"/>
    </row>
    <row r="43" spans="1:13" ht="114.75" x14ac:dyDescent="0.25">
      <c r="A43" s="18" t="s">
        <v>121</v>
      </c>
      <c r="B43" s="19">
        <v>2400</v>
      </c>
      <c r="C43" s="19">
        <v>1979</v>
      </c>
      <c r="D43" s="19" t="s">
        <v>122</v>
      </c>
      <c r="E43" s="21" t="s">
        <v>123</v>
      </c>
      <c r="F43" s="19" t="s">
        <v>21</v>
      </c>
      <c r="G43" s="24" t="s">
        <v>26</v>
      </c>
      <c r="H43" s="19" t="s">
        <v>131</v>
      </c>
      <c r="I43" s="21" t="s">
        <v>132</v>
      </c>
      <c r="J43" s="22"/>
      <c r="K43" s="19" t="s">
        <v>25</v>
      </c>
      <c r="L43" s="23">
        <f>IF(K43="Cumple",1,IF(K43="Cumple parcialmente",0.5,0))</f>
        <v>1</v>
      </c>
      <c r="M43" s="19"/>
    </row>
    <row r="44" spans="1:13" ht="63.75" x14ac:dyDescent="0.25">
      <c r="A44" s="18" t="s">
        <v>121</v>
      </c>
      <c r="B44" s="19">
        <v>2400</v>
      </c>
      <c r="C44" s="19">
        <v>1979</v>
      </c>
      <c r="D44" s="19" t="s">
        <v>122</v>
      </c>
      <c r="E44" s="21" t="s">
        <v>123</v>
      </c>
      <c r="F44" s="19" t="s">
        <v>21</v>
      </c>
      <c r="G44" s="24" t="s">
        <v>133</v>
      </c>
      <c r="H44" s="19" t="s">
        <v>134</v>
      </c>
      <c r="I44" s="21" t="s">
        <v>135</v>
      </c>
      <c r="J44" s="22"/>
      <c r="K44" s="19" t="s">
        <v>25</v>
      </c>
      <c r="L44" s="23">
        <f>IF(K44="Cumple",1,IF(K44="Cumple parcialmente",0.5,0))</f>
        <v>1</v>
      </c>
      <c r="M44" s="19"/>
    </row>
    <row r="45" spans="1:13" ht="51" x14ac:dyDescent="0.25">
      <c r="A45" s="18" t="s">
        <v>121</v>
      </c>
      <c r="B45" s="19">
        <v>2400</v>
      </c>
      <c r="C45" s="19">
        <v>1979</v>
      </c>
      <c r="D45" s="19" t="s">
        <v>122</v>
      </c>
      <c r="E45" s="21" t="s">
        <v>123</v>
      </c>
      <c r="F45" s="19" t="s">
        <v>21</v>
      </c>
      <c r="G45" s="24" t="s">
        <v>136</v>
      </c>
      <c r="H45" s="19" t="s">
        <v>137</v>
      </c>
      <c r="I45" s="21" t="s">
        <v>138</v>
      </c>
      <c r="J45" s="22"/>
      <c r="K45" s="19" t="s">
        <v>25</v>
      </c>
      <c r="L45" s="23">
        <f>IF(K45="Cumple",1,IF(K45="Cumple parcialmente",0.5,0))</f>
        <v>1</v>
      </c>
      <c r="M45" s="19"/>
    </row>
    <row r="46" spans="1:13" ht="89.25" x14ac:dyDescent="0.25">
      <c r="A46" s="18" t="s">
        <v>121</v>
      </c>
      <c r="B46" s="19">
        <v>2400</v>
      </c>
      <c r="C46" s="19">
        <v>1979</v>
      </c>
      <c r="D46" s="19" t="s">
        <v>122</v>
      </c>
      <c r="E46" s="21" t="s">
        <v>123</v>
      </c>
      <c r="F46" s="19" t="s">
        <v>21</v>
      </c>
      <c r="G46" s="24" t="s">
        <v>136</v>
      </c>
      <c r="H46" s="19" t="s">
        <v>139</v>
      </c>
      <c r="I46" s="21" t="s">
        <v>140</v>
      </c>
      <c r="J46" s="22"/>
      <c r="K46" s="19" t="s">
        <v>25</v>
      </c>
      <c r="L46" s="23">
        <f>IF(K46="Cumple",1,IF(K46="Cumple parcialmente",0.5,0))</f>
        <v>1</v>
      </c>
      <c r="M46" s="19"/>
    </row>
    <row r="47" spans="1:13" ht="89.25" x14ac:dyDescent="0.25">
      <c r="A47" s="18" t="s">
        <v>121</v>
      </c>
      <c r="B47" s="19">
        <v>2400</v>
      </c>
      <c r="C47" s="19">
        <v>1979</v>
      </c>
      <c r="D47" s="19" t="s">
        <v>122</v>
      </c>
      <c r="E47" s="21" t="s">
        <v>123</v>
      </c>
      <c r="F47" s="19" t="s">
        <v>21</v>
      </c>
      <c r="G47" s="19" t="s">
        <v>111</v>
      </c>
      <c r="H47" s="19" t="s">
        <v>141</v>
      </c>
      <c r="I47" s="21" t="s">
        <v>142</v>
      </c>
      <c r="J47" s="22"/>
      <c r="K47" s="19" t="s">
        <v>25</v>
      </c>
      <c r="L47" s="23">
        <f>IF(K47="Cumple",1,IF(K47="Cumple parcialmente",0.5,0))</f>
        <v>1</v>
      </c>
      <c r="M47" s="19"/>
    </row>
    <row r="48" spans="1:13" ht="89.25" x14ac:dyDescent="0.25">
      <c r="A48" s="18" t="s">
        <v>121</v>
      </c>
      <c r="B48" s="19">
        <v>2400</v>
      </c>
      <c r="C48" s="19">
        <v>1979</v>
      </c>
      <c r="D48" s="19" t="s">
        <v>122</v>
      </c>
      <c r="E48" s="21" t="s">
        <v>123</v>
      </c>
      <c r="F48" s="19" t="s">
        <v>21</v>
      </c>
      <c r="G48" s="24" t="s">
        <v>98</v>
      </c>
      <c r="H48" s="19" t="s">
        <v>143</v>
      </c>
      <c r="I48" s="21" t="s">
        <v>144</v>
      </c>
      <c r="J48" s="22"/>
      <c r="K48" s="19" t="s">
        <v>25</v>
      </c>
      <c r="L48" s="23">
        <f>IF(K48="Cumple",1,IF(K48="Cumple parcialmente",0.5,0))</f>
        <v>1</v>
      </c>
      <c r="M48" s="19"/>
    </row>
    <row r="49" spans="1:13" ht="51" x14ac:dyDescent="0.25">
      <c r="A49" s="18" t="s">
        <v>121</v>
      </c>
      <c r="B49" s="19">
        <v>2400</v>
      </c>
      <c r="C49" s="19">
        <v>1979</v>
      </c>
      <c r="D49" s="19" t="s">
        <v>122</v>
      </c>
      <c r="E49" s="21" t="s">
        <v>123</v>
      </c>
      <c r="F49" s="19" t="s">
        <v>21</v>
      </c>
      <c r="G49" s="24" t="s">
        <v>145</v>
      </c>
      <c r="H49" s="19" t="s">
        <v>146</v>
      </c>
      <c r="I49" s="21" t="s">
        <v>147</v>
      </c>
      <c r="J49" s="22"/>
      <c r="K49" s="19" t="s">
        <v>25</v>
      </c>
      <c r="L49" s="23">
        <f>IF(K49="Cumple",1,IF(K49="Cumple parcialmente",0.5,0))</f>
        <v>1</v>
      </c>
      <c r="M49" s="19"/>
    </row>
    <row r="50" spans="1:13" ht="51" x14ac:dyDescent="0.25">
      <c r="A50" s="18" t="s">
        <v>121</v>
      </c>
      <c r="B50" s="19">
        <v>2400</v>
      </c>
      <c r="C50" s="19">
        <v>1979</v>
      </c>
      <c r="D50" s="19" t="s">
        <v>122</v>
      </c>
      <c r="E50" s="21" t="s">
        <v>123</v>
      </c>
      <c r="F50" s="19" t="s">
        <v>21</v>
      </c>
      <c r="G50" s="24" t="s">
        <v>98</v>
      </c>
      <c r="H50" s="19" t="s">
        <v>148</v>
      </c>
      <c r="I50" s="21" t="s">
        <v>149</v>
      </c>
      <c r="J50" s="22"/>
      <c r="K50" s="19" t="s">
        <v>25</v>
      </c>
      <c r="L50" s="23">
        <f>IF(K50="Cumple",1,IF(K50="Cumple parcialmente",0.5,0))</f>
        <v>1</v>
      </c>
      <c r="M50" s="19"/>
    </row>
    <row r="51" spans="1:13" ht="89.25" x14ac:dyDescent="0.25">
      <c r="A51" s="18" t="s">
        <v>121</v>
      </c>
      <c r="B51" s="19">
        <v>2400</v>
      </c>
      <c r="C51" s="19">
        <v>1979</v>
      </c>
      <c r="D51" s="19" t="s">
        <v>122</v>
      </c>
      <c r="E51" s="21" t="s">
        <v>123</v>
      </c>
      <c r="F51" s="19" t="s">
        <v>21</v>
      </c>
      <c r="G51" s="24" t="s">
        <v>98</v>
      </c>
      <c r="H51" s="19" t="s">
        <v>150</v>
      </c>
      <c r="I51" s="21" t="s">
        <v>151</v>
      </c>
      <c r="J51" s="22"/>
      <c r="K51" s="19" t="s">
        <v>25</v>
      </c>
      <c r="L51" s="23">
        <f>IF(K51="Cumple",1,IF(K51="Cumple parcialmente",0.5,0))</f>
        <v>1</v>
      </c>
      <c r="M51" s="19"/>
    </row>
    <row r="52" spans="1:13" ht="63.75" x14ac:dyDescent="0.25">
      <c r="A52" s="18" t="s">
        <v>121</v>
      </c>
      <c r="B52" s="19">
        <v>2400</v>
      </c>
      <c r="C52" s="19">
        <v>1979</v>
      </c>
      <c r="D52" s="19" t="s">
        <v>122</v>
      </c>
      <c r="E52" s="21" t="s">
        <v>123</v>
      </c>
      <c r="F52" s="19" t="s">
        <v>69</v>
      </c>
      <c r="G52" s="24" t="s">
        <v>107</v>
      </c>
      <c r="H52" s="19" t="s">
        <v>152</v>
      </c>
      <c r="I52" s="21" t="s">
        <v>153</v>
      </c>
      <c r="J52" s="22"/>
      <c r="K52" s="19" t="s">
        <v>25</v>
      </c>
      <c r="L52" s="23">
        <f>IF(K52="Cumple",1,IF(K52="Cumple parcialmente",0.5,0))</f>
        <v>1</v>
      </c>
      <c r="M52" s="19"/>
    </row>
    <row r="53" spans="1:13" ht="51" x14ac:dyDescent="0.25">
      <c r="A53" s="18" t="s">
        <v>121</v>
      </c>
      <c r="B53" s="19">
        <v>2400</v>
      </c>
      <c r="C53" s="19">
        <v>1979</v>
      </c>
      <c r="D53" s="19" t="s">
        <v>122</v>
      </c>
      <c r="E53" s="21" t="s">
        <v>123</v>
      </c>
      <c r="F53" s="19" t="s">
        <v>21</v>
      </c>
      <c r="G53" s="24" t="s">
        <v>145</v>
      </c>
      <c r="H53" s="19" t="s">
        <v>154</v>
      </c>
      <c r="I53" s="21" t="s">
        <v>155</v>
      </c>
      <c r="J53" s="22"/>
      <c r="K53" s="19" t="s">
        <v>25</v>
      </c>
      <c r="L53" s="23">
        <f>IF(K53="Cumple",1,IF(K53="Cumple parcialmente",0.5,0))</f>
        <v>1</v>
      </c>
      <c r="M53" s="19"/>
    </row>
    <row r="54" spans="1:13" ht="51" x14ac:dyDescent="0.25">
      <c r="A54" s="18" t="s">
        <v>121</v>
      </c>
      <c r="B54" s="19">
        <v>2400</v>
      </c>
      <c r="C54" s="19">
        <v>1979</v>
      </c>
      <c r="D54" s="19" t="s">
        <v>122</v>
      </c>
      <c r="E54" s="21" t="s">
        <v>123</v>
      </c>
      <c r="F54" s="19" t="s">
        <v>21</v>
      </c>
      <c r="G54" s="24" t="s">
        <v>145</v>
      </c>
      <c r="H54" s="19" t="s">
        <v>156</v>
      </c>
      <c r="I54" s="21" t="s">
        <v>157</v>
      </c>
      <c r="J54" s="22"/>
      <c r="K54" s="19" t="s">
        <v>25</v>
      </c>
      <c r="L54" s="23">
        <f>IF(K54="Cumple",1,IF(K54="Cumple parcialmente",0.5,0))</f>
        <v>1</v>
      </c>
      <c r="M54" s="19"/>
    </row>
    <row r="55" spans="1:13" ht="51" x14ac:dyDescent="0.25">
      <c r="A55" s="18" t="s">
        <v>121</v>
      </c>
      <c r="B55" s="19">
        <v>2400</v>
      </c>
      <c r="C55" s="19">
        <v>1979</v>
      </c>
      <c r="D55" s="19" t="s">
        <v>122</v>
      </c>
      <c r="E55" s="21" t="s">
        <v>123</v>
      </c>
      <c r="F55" s="19" t="s">
        <v>69</v>
      </c>
      <c r="G55" s="24" t="s">
        <v>37</v>
      </c>
      <c r="H55" s="19" t="s">
        <v>158</v>
      </c>
      <c r="I55" s="21" t="s">
        <v>159</v>
      </c>
      <c r="J55" s="22"/>
      <c r="K55" s="19" t="s">
        <v>25</v>
      </c>
      <c r="L55" s="23">
        <f>IF(K55="Cumple",1,IF(K55="Cumple parcialmente",0.5,0))</f>
        <v>1</v>
      </c>
      <c r="M55" s="19"/>
    </row>
    <row r="56" spans="1:13" ht="51" x14ac:dyDescent="0.25">
      <c r="A56" s="18" t="s">
        <v>121</v>
      </c>
      <c r="B56" s="19">
        <v>2400</v>
      </c>
      <c r="C56" s="19">
        <v>1979</v>
      </c>
      <c r="D56" s="19" t="s">
        <v>122</v>
      </c>
      <c r="E56" s="21" t="s">
        <v>123</v>
      </c>
      <c r="F56" s="19" t="s">
        <v>21</v>
      </c>
      <c r="G56" s="24" t="s">
        <v>37</v>
      </c>
      <c r="H56" s="19" t="s">
        <v>160</v>
      </c>
      <c r="I56" s="21" t="s">
        <v>161</v>
      </c>
      <c r="J56" s="22"/>
      <c r="K56" s="19" t="s">
        <v>25</v>
      </c>
      <c r="L56" s="23">
        <f>IF(K56="Cumple",1,IF(K56="Cumple parcialmente",0.5,0))</f>
        <v>1</v>
      </c>
      <c r="M56" s="19"/>
    </row>
    <row r="57" spans="1:13" ht="114.75" x14ac:dyDescent="0.25">
      <c r="A57" s="18" t="s">
        <v>121</v>
      </c>
      <c r="B57" s="19">
        <v>2400</v>
      </c>
      <c r="C57" s="19">
        <v>1979</v>
      </c>
      <c r="D57" s="19" t="s">
        <v>122</v>
      </c>
      <c r="E57" s="21" t="s">
        <v>123</v>
      </c>
      <c r="F57" s="19" t="s">
        <v>21</v>
      </c>
      <c r="G57" s="24" t="s">
        <v>104</v>
      </c>
      <c r="H57" s="19" t="s">
        <v>162</v>
      </c>
      <c r="I57" s="21" t="s">
        <v>163</v>
      </c>
      <c r="J57" s="22"/>
      <c r="K57" s="19" t="s">
        <v>25</v>
      </c>
      <c r="L57" s="23">
        <f>IF(K57="Cumple",1,IF(K57="Cumple parcialmente",0.5,0))</f>
        <v>1</v>
      </c>
      <c r="M57" s="19"/>
    </row>
    <row r="58" spans="1:13" ht="51" x14ac:dyDescent="0.25">
      <c r="A58" s="18" t="s">
        <v>121</v>
      </c>
      <c r="B58" s="19">
        <v>2400</v>
      </c>
      <c r="C58" s="19">
        <v>1979</v>
      </c>
      <c r="D58" s="19" t="s">
        <v>122</v>
      </c>
      <c r="E58" s="21" t="s">
        <v>123</v>
      </c>
      <c r="F58" s="19" t="s">
        <v>21</v>
      </c>
      <c r="G58" s="24" t="s">
        <v>104</v>
      </c>
      <c r="H58" s="19" t="s">
        <v>164</v>
      </c>
      <c r="I58" s="21" t="s">
        <v>165</v>
      </c>
      <c r="J58" s="22"/>
      <c r="K58" s="19" t="s">
        <v>25</v>
      </c>
      <c r="L58" s="23">
        <f>IF(K58="Cumple",1,IF(K58="Cumple parcialmente",0.5,0))</f>
        <v>1</v>
      </c>
      <c r="M58" s="19"/>
    </row>
    <row r="59" spans="1:13" ht="114.75" x14ac:dyDescent="0.25">
      <c r="A59" s="18" t="s">
        <v>121</v>
      </c>
      <c r="B59" s="19">
        <v>2400</v>
      </c>
      <c r="C59" s="19">
        <v>1979</v>
      </c>
      <c r="D59" s="19" t="s">
        <v>122</v>
      </c>
      <c r="E59" s="21" t="s">
        <v>123</v>
      </c>
      <c r="F59" s="19" t="s">
        <v>21</v>
      </c>
      <c r="G59" s="19" t="s">
        <v>101</v>
      </c>
      <c r="H59" s="19" t="s">
        <v>166</v>
      </c>
      <c r="I59" s="21" t="s">
        <v>167</v>
      </c>
      <c r="J59" s="22"/>
      <c r="K59" s="19" t="s">
        <v>25</v>
      </c>
      <c r="L59" s="23">
        <f>IF(K59="Cumple",1,IF(K59="Cumple parcialmente",0.5,0))</f>
        <v>1</v>
      </c>
      <c r="M59" s="19"/>
    </row>
    <row r="60" spans="1:13" ht="51" x14ac:dyDescent="0.25">
      <c r="A60" s="18" t="s">
        <v>121</v>
      </c>
      <c r="B60" s="19">
        <v>2400</v>
      </c>
      <c r="C60" s="19">
        <v>1979</v>
      </c>
      <c r="D60" s="19" t="s">
        <v>122</v>
      </c>
      <c r="E60" s="21" t="s">
        <v>123</v>
      </c>
      <c r="F60" s="19" t="s">
        <v>21</v>
      </c>
      <c r="G60" s="19" t="s">
        <v>101</v>
      </c>
      <c r="H60" s="19" t="s">
        <v>168</v>
      </c>
      <c r="I60" s="21" t="s">
        <v>169</v>
      </c>
      <c r="J60" s="22"/>
      <c r="K60" s="19" t="s">
        <v>25</v>
      </c>
      <c r="L60" s="23">
        <f>IF(K60="Cumple",1,IF(K60="Cumple parcialmente",0.5,0))</f>
        <v>1</v>
      </c>
      <c r="M60" s="19"/>
    </row>
    <row r="61" spans="1:13" ht="51" x14ac:dyDescent="0.25">
      <c r="A61" s="18" t="s">
        <v>121</v>
      </c>
      <c r="B61" s="19">
        <v>2400</v>
      </c>
      <c r="C61" s="19">
        <v>1979</v>
      </c>
      <c r="D61" s="19" t="s">
        <v>122</v>
      </c>
      <c r="E61" s="21" t="s">
        <v>123</v>
      </c>
      <c r="F61" s="19" t="s">
        <v>21</v>
      </c>
      <c r="G61" s="19" t="s">
        <v>101</v>
      </c>
      <c r="H61" s="19" t="s">
        <v>170</v>
      </c>
      <c r="I61" s="21" t="s">
        <v>171</v>
      </c>
      <c r="J61" s="22"/>
      <c r="K61" s="19" t="s">
        <v>25</v>
      </c>
      <c r="L61" s="23">
        <f>IF(K61="Cumple",1,IF(K61="Cumple parcialmente",0.5,0))</f>
        <v>1</v>
      </c>
      <c r="M61" s="19"/>
    </row>
    <row r="62" spans="1:13" ht="204" x14ac:dyDescent="0.25">
      <c r="A62" s="18" t="s">
        <v>121</v>
      </c>
      <c r="B62" s="19">
        <v>2400</v>
      </c>
      <c r="C62" s="19">
        <v>1979</v>
      </c>
      <c r="D62" s="19" t="s">
        <v>122</v>
      </c>
      <c r="E62" s="21" t="s">
        <v>123</v>
      </c>
      <c r="F62" s="19" t="s">
        <v>21</v>
      </c>
      <c r="G62" s="24" t="s">
        <v>101</v>
      </c>
      <c r="H62" s="19" t="s">
        <v>172</v>
      </c>
      <c r="I62" s="21" t="s">
        <v>173</v>
      </c>
      <c r="J62" s="22"/>
      <c r="K62" s="19" t="s">
        <v>25</v>
      </c>
      <c r="L62" s="23">
        <f>IF(K62="Cumple",1,IF(K62="Cumple parcialmente",0.5,0))</f>
        <v>1</v>
      </c>
      <c r="M62" s="19"/>
    </row>
    <row r="63" spans="1:13" ht="89.25" x14ac:dyDescent="0.25">
      <c r="A63" s="18" t="s">
        <v>121</v>
      </c>
      <c r="B63" s="19">
        <v>2400</v>
      </c>
      <c r="C63" s="19">
        <v>1979</v>
      </c>
      <c r="D63" s="19" t="s">
        <v>122</v>
      </c>
      <c r="E63" s="21" t="s">
        <v>123</v>
      </c>
      <c r="F63" s="19" t="s">
        <v>21</v>
      </c>
      <c r="G63" s="19" t="s">
        <v>111</v>
      </c>
      <c r="H63" s="19" t="s">
        <v>174</v>
      </c>
      <c r="I63" s="21" t="s">
        <v>175</v>
      </c>
      <c r="J63" s="22"/>
      <c r="K63" s="19" t="s">
        <v>25</v>
      </c>
      <c r="L63" s="23">
        <f>IF(K63="Cumple",1,IF(K63="Cumple parcialmente",0.5,0))</f>
        <v>1</v>
      </c>
      <c r="M63" s="19"/>
    </row>
    <row r="64" spans="1:13" ht="51" x14ac:dyDescent="0.25">
      <c r="A64" s="18" t="s">
        <v>121</v>
      </c>
      <c r="B64" s="19">
        <v>2400</v>
      </c>
      <c r="C64" s="19">
        <v>1979</v>
      </c>
      <c r="D64" s="19" t="s">
        <v>122</v>
      </c>
      <c r="E64" s="21" t="s">
        <v>123</v>
      </c>
      <c r="F64" s="19" t="s">
        <v>21</v>
      </c>
      <c r="G64" s="19" t="s">
        <v>101</v>
      </c>
      <c r="H64" s="19" t="s">
        <v>176</v>
      </c>
      <c r="I64" s="21" t="s">
        <v>177</v>
      </c>
      <c r="J64" s="22"/>
      <c r="K64" s="19" t="s">
        <v>25</v>
      </c>
      <c r="L64" s="23">
        <f>IF(K64="Cumple",1,IF(K64="Cumple parcialmente",0.5,0))</f>
        <v>1</v>
      </c>
      <c r="M64" s="19"/>
    </row>
    <row r="65" spans="1:13" ht="51" x14ac:dyDescent="0.25">
      <c r="A65" s="18" t="s">
        <v>121</v>
      </c>
      <c r="B65" s="19">
        <v>2400</v>
      </c>
      <c r="C65" s="19">
        <v>1979</v>
      </c>
      <c r="D65" s="19" t="s">
        <v>122</v>
      </c>
      <c r="E65" s="21" t="s">
        <v>123</v>
      </c>
      <c r="F65" s="19" t="s">
        <v>21</v>
      </c>
      <c r="G65" s="19" t="s">
        <v>101</v>
      </c>
      <c r="H65" s="19" t="s">
        <v>178</v>
      </c>
      <c r="I65" s="21" t="s">
        <v>179</v>
      </c>
      <c r="J65" s="22"/>
      <c r="K65" s="19" t="s">
        <v>25</v>
      </c>
      <c r="L65" s="23">
        <f>IF(K65="Cumple",1,IF(K65="Cumple parcialmente",0.5,0))</f>
        <v>1</v>
      </c>
      <c r="M65" s="19"/>
    </row>
    <row r="66" spans="1:13" ht="51" x14ac:dyDescent="0.25">
      <c r="A66" s="18" t="s">
        <v>121</v>
      </c>
      <c r="B66" s="19">
        <v>2400</v>
      </c>
      <c r="C66" s="19">
        <v>1979</v>
      </c>
      <c r="D66" s="19" t="s">
        <v>122</v>
      </c>
      <c r="E66" s="21" t="s">
        <v>123</v>
      </c>
      <c r="F66" s="19" t="s">
        <v>21</v>
      </c>
      <c r="G66" s="24" t="s">
        <v>22</v>
      </c>
      <c r="H66" s="19" t="s">
        <v>180</v>
      </c>
      <c r="I66" s="21" t="s">
        <v>181</v>
      </c>
      <c r="J66" s="22"/>
      <c r="K66" s="19" t="s">
        <v>25</v>
      </c>
      <c r="L66" s="23">
        <f>IF(K66="Cumple",1,IF(K66="Cumple parcialmente",0.5,0))</f>
        <v>1</v>
      </c>
      <c r="M66" s="19"/>
    </row>
    <row r="67" spans="1:13" ht="63.75" x14ac:dyDescent="0.25">
      <c r="A67" s="18" t="s">
        <v>182</v>
      </c>
      <c r="B67" s="19">
        <v>155</v>
      </c>
      <c r="C67" s="19">
        <v>1981</v>
      </c>
      <c r="D67" s="19" t="s">
        <v>183</v>
      </c>
      <c r="E67" s="21" t="s">
        <v>184</v>
      </c>
      <c r="F67" s="19" t="s">
        <v>21</v>
      </c>
      <c r="G67" s="19" t="s">
        <v>26</v>
      </c>
      <c r="H67" s="19" t="s">
        <v>65</v>
      </c>
      <c r="I67" s="21" t="s">
        <v>185</v>
      </c>
      <c r="J67" s="22"/>
      <c r="K67" s="19" t="s">
        <v>25</v>
      </c>
      <c r="L67" s="23">
        <f>IF(K67="Cumple",1,IF(K67="Cumple parcialmente",0.5,0))</f>
        <v>1</v>
      </c>
      <c r="M67" s="19"/>
    </row>
    <row r="68" spans="1:13" ht="102" x14ac:dyDescent="0.25">
      <c r="A68" s="18" t="s">
        <v>121</v>
      </c>
      <c r="B68" s="19">
        <v>8321</v>
      </c>
      <c r="C68" s="19">
        <v>1983</v>
      </c>
      <c r="D68" s="19" t="s">
        <v>186</v>
      </c>
      <c r="E68" s="21" t="s">
        <v>187</v>
      </c>
      <c r="F68" s="19" t="s">
        <v>21</v>
      </c>
      <c r="G68" s="19" t="s">
        <v>98</v>
      </c>
      <c r="H68" s="19" t="s">
        <v>188</v>
      </c>
      <c r="I68" s="21" t="s">
        <v>189</v>
      </c>
      <c r="J68" s="22"/>
      <c r="K68" s="19" t="s">
        <v>25</v>
      </c>
      <c r="L68" s="23">
        <f>IF(K68="Cumple",1,IF(K68="Cumple parcialmente",0.5,0))</f>
        <v>1</v>
      </c>
      <c r="M68" s="19"/>
    </row>
    <row r="69" spans="1:13" ht="76.5" x14ac:dyDescent="0.25">
      <c r="A69" s="18" t="s">
        <v>121</v>
      </c>
      <c r="B69" s="19">
        <v>8321</v>
      </c>
      <c r="C69" s="19">
        <v>1983</v>
      </c>
      <c r="D69" s="19" t="s">
        <v>186</v>
      </c>
      <c r="E69" s="21" t="s">
        <v>190</v>
      </c>
      <c r="F69" s="19" t="s">
        <v>21</v>
      </c>
      <c r="G69" s="19" t="s">
        <v>98</v>
      </c>
      <c r="H69" s="19" t="s">
        <v>191</v>
      </c>
      <c r="I69" s="21" t="s">
        <v>192</v>
      </c>
      <c r="J69" s="22"/>
      <c r="K69" s="19" t="s">
        <v>25</v>
      </c>
      <c r="L69" s="23">
        <f>IF(K69="Cumple",1,IF(K69="Cumple parcialmente",0.5,0))</f>
        <v>1</v>
      </c>
      <c r="M69" s="19"/>
    </row>
    <row r="70" spans="1:13" ht="89.25" x14ac:dyDescent="0.25">
      <c r="A70" s="18" t="s">
        <v>79</v>
      </c>
      <c r="B70" s="19">
        <v>11</v>
      </c>
      <c r="C70" s="19">
        <v>1984</v>
      </c>
      <c r="D70" s="19" t="s">
        <v>80</v>
      </c>
      <c r="E70" s="21" t="s">
        <v>193</v>
      </c>
      <c r="F70" s="19" t="s">
        <v>21</v>
      </c>
      <c r="G70" s="19" t="s">
        <v>37</v>
      </c>
      <c r="H70" s="19" t="s">
        <v>194</v>
      </c>
      <c r="I70" s="21" t="s">
        <v>195</v>
      </c>
      <c r="J70" s="22"/>
      <c r="K70" s="19" t="s">
        <v>25</v>
      </c>
      <c r="L70" s="23">
        <f>IF(K70="Cumple",1,IF(K70="Cumple parcialmente",0.5,0))</f>
        <v>1</v>
      </c>
      <c r="M70" s="19"/>
    </row>
    <row r="71" spans="1:13" ht="153" x14ac:dyDescent="0.25">
      <c r="A71" s="18" t="s">
        <v>18</v>
      </c>
      <c r="B71" s="19">
        <v>614</v>
      </c>
      <c r="C71" s="19">
        <v>1984</v>
      </c>
      <c r="D71" s="19" t="s">
        <v>19</v>
      </c>
      <c r="E71" s="21" t="s">
        <v>196</v>
      </c>
      <c r="F71" s="19" t="s">
        <v>21</v>
      </c>
      <c r="G71" s="19" t="s">
        <v>197</v>
      </c>
      <c r="H71" s="19" t="s">
        <v>198</v>
      </c>
      <c r="I71" s="21" t="s">
        <v>199</v>
      </c>
      <c r="J71" s="22"/>
      <c r="K71" s="19" t="s">
        <v>25</v>
      </c>
      <c r="L71" s="23">
        <f>IF(K71="Cumple",1,IF(K71="Cumple parcialmente",0.5,0))</f>
        <v>1</v>
      </c>
      <c r="M71" s="19"/>
    </row>
    <row r="72" spans="1:13" ht="76.5" x14ac:dyDescent="0.25">
      <c r="A72" s="18" t="s">
        <v>18</v>
      </c>
      <c r="B72" s="19">
        <v>614</v>
      </c>
      <c r="C72" s="19">
        <v>1984</v>
      </c>
      <c r="D72" s="19" t="s">
        <v>19</v>
      </c>
      <c r="E72" s="21" t="s">
        <v>196</v>
      </c>
      <c r="F72" s="19" t="s">
        <v>21</v>
      </c>
      <c r="G72" s="19" t="s">
        <v>26</v>
      </c>
      <c r="H72" s="19" t="s">
        <v>200</v>
      </c>
      <c r="I72" s="21" t="s">
        <v>201</v>
      </c>
      <c r="J72" s="22"/>
      <c r="K72" s="19" t="s">
        <v>25</v>
      </c>
      <c r="L72" s="23">
        <f>IF(K72="Cumple",1,IF(K72="Cumple parcialmente",0.5,0))</f>
        <v>1</v>
      </c>
      <c r="M72" s="19"/>
    </row>
    <row r="73" spans="1:13" ht="76.5" x14ac:dyDescent="0.25">
      <c r="A73" s="18" t="s">
        <v>18</v>
      </c>
      <c r="B73" s="19">
        <v>614</v>
      </c>
      <c r="C73" s="19">
        <v>1984</v>
      </c>
      <c r="D73" s="19" t="s">
        <v>19</v>
      </c>
      <c r="E73" s="21" t="s">
        <v>202</v>
      </c>
      <c r="F73" s="19" t="s">
        <v>21</v>
      </c>
      <c r="G73" s="19" t="s">
        <v>26</v>
      </c>
      <c r="H73" s="19" t="s">
        <v>203</v>
      </c>
      <c r="I73" s="21" t="s">
        <v>204</v>
      </c>
      <c r="J73" s="22"/>
      <c r="K73" s="19" t="s">
        <v>25</v>
      </c>
      <c r="L73" s="23">
        <f>IF(K73="Cumple",1,IF(K73="Cumple parcialmente",0.5,0))</f>
        <v>1</v>
      </c>
      <c r="M73" s="19"/>
    </row>
    <row r="74" spans="1:13" ht="76.5" x14ac:dyDescent="0.25">
      <c r="A74" s="18" t="s">
        <v>18</v>
      </c>
      <c r="B74" s="19" t="s">
        <v>205</v>
      </c>
      <c r="C74" s="19">
        <v>1984</v>
      </c>
      <c r="D74" s="19" t="s">
        <v>206</v>
      </c>
      <c r="E74" s="21" t="s">
        <v>207</v>
      </c>
      <c r="F74" s="19" t="s">
        <v>21</v>
      </c>
      <c r="G74" s="24" t="s">
        <v>37</v>
      </c>
      <c r="H74" s="19" t="s">
        <v>208</v>
      </c>
      <c r="I74" s="21" t="s">
        <v>209</v>
      </c>
      <c r="J74" s="22"/>
      <c r="K74" s="19" t="s">
        <v>25</v>
      </c>
      <c r="L74" s="23">
        <f>IF(K74="Cumple",1,IF(K74="Cumple parcialmente",0.5,0))</f>
        <v>1</v>
      </c>
      <c r="M74" s="19"/>
    </row>
    <row r="75" spans="1:13" ht="140.25" x14ac:dyDescent="0.25">
      <c r="A75" s="18" t="s">
        <v>121</v>
      </c>
      <c r="B75" s="19">
        <v>2013</v>
      </c>
      <c r="C75" s="19">
        <v>1986</v>
      </c>
      <c r="D75" s="19" t="s">
        <v>122</v>
      </c>
      <c r="E75" s="21" t="s">
        <v>210</v>
      </c>
      <c r="F75" s="19" t="s">
        <v>21</v>
      </c>
      <c r="G75" s="19" t="s">
        <v>197</v>
      </c>
      <c r="H75" s="19" t="s">
        <v>65</v>
      </c>
      <c r="I75" s="21" t="s">
        <v>211</v>
      </c>
      <c r="J75" s="22"/>
      <c r="K75" s="19" t="s">
        <v>25</v>
      </c>
      <c r="L75" s="23">
        <f>IF(K75="Cumple",1,IF(K75="Cumple parcialmente",0.5,0))</f>
        <v>1</v>
      </c>
      <c r="M75" s="19"/>
    </row>
    <row r="76" spans="1:13" ht="25.5" x14ac:dyDescent="0.25">
      <c r="A76" s="18" t="s">
        <v>212</v>
      </c>
      <c r="B76" s="19">
        <v>1461</v>
      </c>
      <c r="C76" s="19">
        <v>1987</v>
      </c>
      <c r="D76" s="19" t="s">
        <v>213</v>
      </c>
      <c r="E76" s="21" t="s">
        <v>214</v>
      </c>
      <c r="F76" s="19" t="s">
        <v>21</v>
      </c>
      <c r="G76" s="19" t="s">
        <v>37</v>
      </c>
      <c r="H76" s="19" t="s">
        <v>65</v>
      </c>
      <c r="I76" s="21" t="s">
        <v>215</v>
      </c>
      <c r="J76" s="22"/>
      <c r="K76" s="19" t="s">
        <v>25</v>
      </c>
      <c r="L76" s="23">
        <f>IF(K76="Cumple",1,IF(K76="Cumple parcialmente",0.5,0))</f>
        <v>1</v>
      </c>
      <c r="M76" s="19"/>
    </row>
    <row r="77" spans="1:13" ht="76.5" x14ac:dyDescent="0.25">
      <c r="A77" s="18" t="s">
        <v>216</v>
      </c>
      <c r="B77" s="19">
        <v>23034</v>
      </c>
      <c r="C77" s="19">
        <v>1988</v>
      </c>
      <c r="D77" s="19" t="s">
        <v>217</v>
      </c>
      <c r="E77" s="21" t="s">
        <v>218</v>
      </c>
      <c r="F77" s="19" t="s">
        <v>21</v>
      </c>
      <c r="G77" s="19" t="s">
        <v>104</v>
      </c>
      <c r="H77" s="21"/>
      <c r="I77" s="22" t="s">
        <v>219</v>
      </c>
      <c r="J77" s="22"/>
      <c r="K77" s="19" t="s">
        <v>25</v>
      </c>
      <c r="L77" s="23">
        <f>IF(K77="Cumple",1,IF(K77="Cumple parcialmente",0.5,0))</f>
        <v>1</v>
      </c>
      <c r="M77" s="19"/>
    </row>
    <row r="78" spans="1:13" ht="89.25" x14ac:dyDescent="0.25">
      <c r="A78" s="18" t="s">
        <v>18</v>
      </c>
      <c r="B78" s="19" t="s">
        <v>220</v>
      </c>
      <c r="C78" s="19">
        <v>1989</v>
      </c>
      <c r="D78" s="19" t="s">
        <v>122</v>
      </c>
      <c r="E78" s="21" t="s">
        <v>221</v>
      </c>
      <c r="F78" s="19" t="s">
        <v>21</v>
      </c>
      <c r="G78" s="19" t="s">
        <v>22</v>
      </c>
      <c r="H78" s="19" t="s">
        <v>222</v>
      </c>
      <c r="I78" s="21" t="s">
        <v>223</v>
      </c>
      <c r="J78" s="22"/>
      <c r="K78" s="19" t="s">
        <v>25</v>
      </c>
      <c r="L78" s="23">
        <f>IF(K78="Cumple",1,IF(K78="Cumple parcialmente",0.5,0))</f>
        <v>1</v>
      </c>
      <c r="M78" s="19"/>
    </row>
    <row r="79" spans="1:13" ht="63.75" x14ac:dyDescent="0.25">
      <c r="A79" s="18" t="s">
        <v>79</v>
      </c>
      <c r="B79" s="19">
        <v>50</v>
      </c>
      <c r="C79" s="19">
        <v>1990</v>
      </c>
      <c r="D79" s="19" t="s">
        <v>80</v>
      </c>
      <c r="E79" s="21" t="s">
        <v>224</v>
      </c>
      <c r="F79" s="19" t="s">
        <v>225</v>
      </c>
      <c r="G79" s="19" t="s">
        <v>22</v>
      </c>
      <c r="H79" s="19" t="s">
        <v>226</v>
      </c>
      <c r="I79" s="21" t="s">
        <v>227</v>
      </c>
      <c r="J79" s="22"/>
      <c r="K79" s="19" t="s">
        <v>25</v>
      </c>
      <c r="L79" s="23">
        <f>IF(K79="Cumple",1,IF(K79="Cumple parcialmente",0.5,0))</f>
        <v>1</v>
      </c>
      <c r="M79" s="19"/>
    </row>
    <row r="80" spans="1:13" ht="38.25" x14ac:dyDescent="0.25">
      <c r="A80" s="18" t="s">
        <v>79</v>
      </c>
      <c r="B80" s="19">
        <v>50</v>
      </c>
      <c r="C80" s="19">
        <v>1990</v>
      </c>
      <c r="D80" s="19" t="s">
        <v>80</v>
      </c>
      <c r="E80" s="21" t="s">
        <v>224</v>
      </c>
      <c r="F80" s="19" t="s">
        <v>225</v>
      </c>
      <c r="G80" s="19" t="s">
        <v>22</v>
      </c>
      <c r="H80" s="19" t="s">
        <v>228</v>
      </c>
      <c r="I80" s="21" t="s">
        <v>229</v>
      </c>
      <c r="J80" s="22"/>
      <c r="K80" s="19" t="s">
        <v>25</v>
      </c>
      <c r="L80" s="23">
        <f>IF(K80="Cumple",1,IF(K80="Cumple parcialmente",0.5,0))</f>
        <v>1</v>
      </c>
      <c r="M80" s="19"/>
    </row>
    <row r="81" spans="1:13" ht="63.75" x14ac:dyDescent="0.25">
      <c r="A81" s="18" t="s">
        <v>18</v>
      </c>
      <c r="B81" s="19">
        <v>786</v>
      </c>
      <c r="C81" s="19">
        <v>1990</v>
      </c>
      <c r="D81" s="19" t="s">
        <v>19</v>
      </c>
      <c r="E81" s="21" t="s">
        <v>230</v>
      </c>
      <c r="F81" s="19" t="s">
        <v>21</v>
      </c>
      <c r="G81" s="19" t="s">
        <v>26</v>
      </c>
      <c r="H81" s="19" t="s">
        <v>231</v>
      </c>
      <c r="I81" s="21" t="s">
        <v>232</v>
      </c>
      <c r="J81" s="22"/>
      <c r="K81" s="19" t="s">
        <v>25</v>
      </c>
      <c r="L81" s="23">
        <f>IF(K81="Cumple",1,IF(K81="Cumple parcialmente",0.5,0))</f>
        <v>1</v>
      </c>
      <c r="M81" s="19"/>
    </row>
    <row r="82" spans="1:13" ht="153" x14ac:dyDescent="0.25">
      <c r="A82" s="18" t="s">
        <v>121</v>
      </c>
      <c r="B82" s="19">
        <v>1792</v>
      </c>
      <c r="C82" s="19">
        <v>1990</v>
      </c>
      <c r="D82" s="19" t="s">
        <v>122</v>
      </c>
      <c r="E82" s="21" t="s">
        <v>233</v>
      </c>
      <c r="F82" s="19" t="s">
        <v>21</v>
      </c>
      <c r="G82" s="19" t="s">
        <v>98</v>
      </c>
      <c r="H82" s="19" t="s">
        <v>65</v>
      </c>
      <c r="I82" s="21" t="s">
        <v>234</v>
      </c>
      <c r="J82" s="22"/>
      <c r="K82" s="19" t="s">
        <v>25</v>
      </c>
      <c r="L82" s="23">
        <f>IF(K82="Cumple",1,IF(K82="Cumple parcialmente",0.5,0))</f>
        <v>1</v>
      </c>
      <c r="M82" s="19"/>
    </row>
    <row r="83" spans="1:13" ht="63.75" x14ac:dyDescent="0.25">
      <c r="A83" s="18" t="s">
        <v>121</v>
      </c>
      <c r="B83" s="19">
        <v>1075</v>
      </c>
      <c r="C83" s="19">
        <v>1992</v>
      </c>
      <c r="D83" s="19" t="s">
        <v>122</v>
      </c>
      <c r="E83" s="21" t="s">
        <v>235</v>
      </c>
      <c r="F83" s="19" t="s">
        <v>21</v>
      </c>
      <c r="G83" s="19" t="s">
        <v>236</v>
      </c>
      <c r="H83" s="19" t="s">
        <v>61</v>
      </c>
      <c r="I83" s="21" t="s">
        <v>237</v>
      </c>
      <c r="J83" s="22"/>
      <c r="K83" s="19" t="s">
        <v>25</v>
      </c>
      <c r="L83" s="23">
        <f>IF(K83="Cumple",1,IF(K83="Cumple parcialmente",0.5,0))</f>
        <v>1</v>
      </c>
      <c r="M83" s="19"/>
    </row>
    <row r="84" spans="1:13" ht="191.25" x14ac:dyDescent="0.25">
      <c r="A84" s="18" t="s">
        <v>121</v>
      </c>
      <c r="B84" s="19">
        <v>4225</v>
      </c>
      <c r="C84" s="19">
        <v>1992</v>
      </c>
      <c r="D84" s="19" t="s">
        <v>122</v>
      </c>
      <c r="E84" s="21" t="s">
        <v>238</v>
      </c>
      <c r="F84" s="19" t="s">
        <v>21</v>
      </c>
      <c r="G84" s="19" t="s">
        <v>236</v>
      </c>
      <c r="H84" s="19" t="s">
        <v>239</v>
      </c>
      <c r="I84" s="21" t="s">
        <v>240</v>
      </c>
      <c r="J84" s="22"/>
      <c r="K84" s="19" t="s">
        <v>25</v>
      </c>
      <c r="L84" s="23">
        <f>IF(K84="Cumple",1,IF(K84="Cumple parcialmente",0.5,0))</f>
        <v>1</v>
      </c>
      <c r="M84" s="19"/>
    </row>
    <row r="85" spans="1:13" ht="114.75" x14ac:dyDescent="0.25">
      <c r="A85" s="18" t="s">
        <v>79</v>
      </c>
      <c r="B85" s="19">
        <v>55</v>
      </c>
      <c r="C85" s="19">
        <v>1993</v>
      </c>
      <c r="D85" s="19" t="s">
        <v>19</v>
      </c>
      <c r="E85" s="21" t="s">
        <v>241</v>
      </c>
      <c r="F85" s="19" t="s">
        <v>21</v>
      </c>
      <c r="G85" s="19" t="s">
        <v>145</v>
      </c>
      <c r="H85" s="19" t="s">
        <v>61</v>
      </c>
      <c r="I85" s="21" t="s">
        <v>242</v>
      </c>
      <c r="J85" s="22"/>
      <c r="K85" s="19" t="s">
        <v>25</v>
      </c>
      <c r="L85" s="23">
        <f>IF(K85="Cumple",1,IF(K85="Cumple parcialmente",0.5,0))</f>
        <v>1</v>
      </c>
      <c r="M85" s="19"/>
    </row>
    <row r="86" spans="1:13" ht="127.5" x14ac:dyDescent="0.25">
      <c r="A86" s="18" t="s">
        <v>79</v>
      </c>
      <c r="B86" s="19">
        <v>55</v>
      </c>
      <c r="C86" s="19">
        <v>1993</v>
      </c>
      <c r="D86" s="19" t="s">
        <v>19</v>
      </c>
      <c r="E86" s="21" t="s">
        <v>243</v>
      </c>
      <c r="F86" s="19" t="s">
        <v>21</v>
      </c>
      <c r="G86" s="19" t="s">
        <v>145</v>
      </c>
      <c r="H86" s="19" t="s">
        <v>61</v>
      </c>
      <c r="I86" s="21" t="s">
        <v>244</v>
      </c>
      <c r="J86" s="22"/>
      <c r="K86" s="19" t="s">
        <v>25</v>
      </c>
      <c r="L86" s="23">
        <f>IF(K86="Cumple",1,IF(K86="Cumple parcialmente",0.5,0))</f>
        <v>1</v>
      </c>
      <c r="M86" s="19"/>
    </row>
    <row r="87" spans="1:13" ht="89.25" x14ac:dyDescent="0.25">
      <c r="A87" s="18" t="s">
        <v>79</v>
      </c>
      <c r="B87" s="19">
        <v>99</v>
      </c>
      <c r="C87" s="19">
        <v>1993</v>
      </c>
      <c r="D87" s="19" t="s">
        <v>245</v>
      </c>
      <c r="E87" s="21" t="s">
        <v>246</v>
      </c>
      <c r="F87" s="19" t="s">
        <v>69</v>
      </c>
      <c r="G87" s="19"/>
      <c r="H87" s="19"/>
      <c r="I87" s="22"/>
      <c r="J87" s="21"/>
      <c r="K87" s="19"/>
      <c r="L87" s="23"/>
      <c r="M87" s="23"/>
    </row>
    <row r="88" spans="1:13" ht="38.25" x14ac:dyDescent="0.25">
      <c r="A88" s="18" t="s">
        <v>79</v>
      </c>
      <c r="B88" s="19">
        <v>100</v>
      </c>
      <c r="C88" s="19">
        <v>1993</v>
      </c>
      <c r="D88" s="19" t="s">
        <v>80</v>
      </c>
      <c r="E88" s="21" t="s">
        <v>247</v>
      </c>
      <c r="F88" s="19" t="s">
        <v>225</v>
      </c>
      <c r="G88" s="19" t="s">
        <v>22</v>
      </c>
      <c r="H88" s="19" t="s">
        <v>248</v>
      </c>
      <c r="I88" s="21" t="s">
        <v>249</v>
      </c>
      <c r="J88" s="22"/>
      <c r="K88" s="19" t="s">
        <v>25</v>
      </c>
      <c r="L88" s="23">
        <f>IF(K88="Cumple",1,IF(K88="Cumple parcialmente",0.5,0))</f>
        <v>1</v>
      </c>
      <c r="M88" s="19"/>
    </row>
    <row r="89" spans="1:13" ht="89.25" x14ac:dyDescent="0.25">
      <c r="A89" s="18" t="s">
        <v>79</v>
      </c>
      <c r="B89" s="19">
        <v>100</v>
      </c>
      <c r="C89" s="19">
        <v>1993</v>
      </c>
      <c r="D89" s="19" t="s">
        <v>80</v>
      </c>
      <c r="E89" s="21" t="s">
        <v>247</v>
      </c>
      <c r="F89" s="19" t="s">
        <v>225</v>
      </c>
      <c r="G89" s="19" t="s">
        <v>22</v>
      </c>
      <c r="H89" s="19" t="s">
        <v>250</v>
      </c>
      <c r="I89" s="21" t="s">
        <v>251</v>
      </c>
      <c r="J89" s="22"/>
      <c r="K89" s="19" t="s">
        <v>25</v>
      </c>
      <c r="L89" s="23">
        <f>IF(K89="Cumple",1,IF(K89="Cumple parcialmente",0.5,0))</f>
        <v>1</v>
      </c>
      <c r="M89" s="19"/>
    </row>
    <row r="90" spans="1:13" ht="38.25" x14ac:dyDescent="0.25">
      <c r="A90" s="18" t="s">
        <v>79</v>
      </c>
      <c r="B90" s="19">
        <v>100</v>
      </c>
      <c r="C90" s="19">
        <v>1993</v>
      </c>
      <c r="D90" s="19" t="s">
        <v>80</v>
      </c>
      <c r="E90" s="21" t="s">
        <v>247</v>
      </c>
      <c r="F90" s="19" t="s">
        <v>225</v>
      </c>
      <c r="G90" s="19" t="s">
        <v>22</v>
      </c>
      <c r="H90" s="19" t="s">
        <v>252</v>
      </c>
      <c r="I90" s="21" t="s">
        <v>253</v>
      </c>
      <c r="J90" s="22"/>
      <c r="K90" s="19" t="s">
        <v>25</v>
      </c>
      <c r="L90" s="23">
        <f>IF(K90="Cumple",1,IF(K90="Cumple parcialmente",0.5,0))</f>
        <v>1</v>
      </c>
      <c r="M90" s="19"/>
    </row>
    <row r="91" spans="1:13" ht="51" x14ac:dyDescent="0.25">
      <c r="A91" s="18" t="s">
        <v>254</v>
      </c>
      <c r="B91" s="19">
        <v>8</v>
      </c>
      <c r="C91" s="26">
        <v>1994</v>
      </c>
      <c r="D91" s="19" t="s">
        <v>213</v>
      </c>
      <c r="E91" s="21" t="s">
        <v>255</v>
      </c>
      <c r="F91" s="19" t="s">
        <v>21</v>
      </c>
      <c r="G91" s="24"/>
      <c r="H91" s="19" t="s">
        <v>256</v>
      </c>
      <c r="I91" s="22" t="s">
        <v>257</v>
      </c>
      <c r="J91" s="22"/>
      <c r="K91" s="19" t="s">
        <v>25</v>
      </c>
      <c r="L91" s="23">
        <f>IF(K91="Cumple",1,IF(K91="Cumple parcialmente",0.5,0))</f>
        <v>1</v>
      </c>
      <c r="M91" s="23"/>
    </row>
    <row r="92" spans="1:13" ht="114.75" x14ac:dyDescent="0.25">
      <c r="A92" s="18" t="s">
        <v>18</v>
      </c>
      <c r="B92" s="19">
        <v>1108</v>
      </c>
      <c r="C92" s="19">
        <v>1994</v>
      </c>
      <c r="D92" s="19" t="s">
        <v>258</v>
      </c>
      <c r="E92" s="21" t="s">
        <v>259</v>
      </c>
      <c r="F92" s="19" t="s">
        <v>21</v>
      </c>
      <c r="G92" s="19" t="s">
        <v>236</v>
      </c>
      <c r="H92" s="19" t="s">
        <v>260</v>
      </c>
      <c r="I92" s="21" t="s">
        <v>261</v>
      </c>
      <c r="J92" s="22"/>
      <c r="K92" s="19" t="s">
        <v>25</v>
      </c>
      <c r="L92" s="23">
        <f>IF(K92="Cumple",1,IF(K92="Cumple parcialmente",0.5,0))</f>
        <v>1</v>
      </c>
      <c r="M92" s="19"/>
    </row>
    <row r="93" spans="1:13" ht="38.25" x14ac:dyDescent="0.25">
      <c r="A93" s="18" t="s">
        <v>18</v>
      </c>
      <c r="B93" s="19">
        <v>1295</v>
      </c>
      <c r="C93" s="19">
        <v>1994</v>
      </c>
      <c r="D93" s="19" t="s">
        <v>122</v>
      </c>
      <c r="E93" s="21" t="s">
        <v>262</v>
      </c>
      <c r="F93" s="19" t="s">
        <v>21</v>
      </c>
      <c r="G93" s="19" t="s">
        <v>26</v>
      </c>
      <c r="H93" s="19" t="s">
        <v>263</v>
      </c>
      <c r="I93" s="21" t="s">
        <v>264</v>
      </c>
      <c r="J93" s="22"/>
      <c r="K93" s="19" t="s">
        <v>25</v>
      </c>
      <c r="L93" s="23">
        <f>IF(K93="Cumple",1,IF(K93="Cumple parcialmente",0.5,0))</f>
        <v>1</v>
      </c>
      <c r="M93" s="19"/>
    </row>
    <row r="94" spans="1:13" ht="25.5" x14ac:dyDescent="0.25">
      <c r="A94" s="18" t="s">
        <v>18</v>
      </c>
      <c r="B94" s="19">
        <v>1295</v>
      </c>
      <c r="C94" s="19">
        <v>1994</v>
      </c>
      <c r="D94" s="19" t="s">
        <v>122</v>
      </c>
      <c r="E94" s="21" t="s">
        <v>265</v>
      </c>
      <c r="F94" s="19" t="s">
        <v>21</v>
      </c>
      <c r="G94" s="19" t="s">
        <v>26</v>
      </c>
      <c r="H94" s="19" t="s">
        <v>266</v>
      </c>
      <c r="I94" s="21" t="s">
        <v>267</v>
      </c>
      <c r="J94" s="22"/>
      <c r="K94" s="19" t="s">
        <v>25</v>
      </c>
      <c r="L94" s="23">
        <f>IF(K94="Cumple",1,IF(K94="Cumple parcialmente",0.5,0))</f>
        <v>1</v>
      </c>
      <c r="M94" s="19"/>
    </row>
    <row r="95" spans="1:13" ht="242.25" x14ac:dyDescent="0.25">
      <c r="A95" s="18" t="s">
        <v>18</v>
      </c>
      <c r="B95" s="19">
        <v>1295</v>
      </c>
      <c r="C95" s="19">
        <v>1994</v>
      </c>
      <c r="D95" s="19" t="s">
        <v>122</v>
      </c>
      <c r="E95" s="21" t="s">
        <v>265</v>
      </c>
      <c r="F95" s="19" t="s">
        <v>21</v>
      </c>
      <c r="G95" s="19" t="s">
        <v>26</v>
      </c>
      <c r="H95" s="19" t="s">
        <v>268</v>
      </c>
      <c r="I95" s="21" t="s">
        <v>269</v>
      </c>
      <c r="J95" s="22"/>
      <c r="K95" s="19" t="s">
        <v>25</v>
      </c>
      <c r="L95" s="23">
        <f>IF(K95="Cumple",1,IF(K95="Cumple parcialmente",0.5,0))</f>
        <v>1</v>
      </c>
      <c r="M95" s="19"/>
    </row>
    <row r="96" spans="1:13" ht="63.75" x14ac:dyDescent="0.25">
      <c r="A96" s="18" t="s">
        <v>18</v>
      </c>
      <c r="B96" s="19">
        <v>1295</v>
      </c>
      <c r="C96" s="19">
        <v>1994</v>
      </c>
      <c r="D96" s="19" t="s">
        <v>122</v>
      </c>
      <c r="E96" s="21" t="s">
        <v>265</v>
      </c>
      <c r="F96" s="19" t="s">
        <v>21</v>
      </c>
      <c r="G96" s="19" t="s">
        <v>26</v>
      </c>
      <c r="H96" s="19" t="s">
        <v>270</v>
      </c>
      <c r="I96" s="21" t="s">
        <v>271</v>
      </c>
      <c r="J96" s="22"/>
      <c r="K96" s="19" t="s">
        <v>25</v>
      </c>
      <c r="L96" s="23">
        <f>IF(K96="Cumple",1,IF(K96="Cumple parcialmente",0.5,0))</f>
        <v>1</v>
      </c>
      <c r="M96" s="19"/>
    </row>
    <row r="97" spans="1:13" ht="25.5" x14ac:dyDescent="0.25">
      <c r="A97" s="18" t="s">
        <v>18</v>
      </c>
      <c r="B97" s="19">
        <v>1295</v>
      </c>
      <c r="C97" s="19">
        <v>1994</v>
      </c>
      <c r="D97" s="19" t="s">
        <v>122</v>
      </c>
      <c r="E97" s="21" t="s">
        <v>265</v>
      </c>
      <c r="F97" s="19" t="s">
        <v>21</v>
      </c>
      <c r="G97" s="19" t="s">
        <v>197</v>
      </c>
      <c r="H97" s="19" t="s">
        <v>272</v>
      </c>
      <c r="I97" s="21" t="s">
        <v>273</v>
      </c>
      <c r="J97" s="22"/>
      <c r="K97" s="19" t="s">
        <v>25</v>
      </c>
      <c r="L97" s="23">
        <f>IF(K97="Cumple",1,IF(K97="Cumple parcialmente",0.5,0))</f>
        <v>1</v>
      </c>
      <c r="M97" s="19"/>
    </row>
    <row r="98" spans="1:13" ht="63.75" x14ac:dyDescent="0.25">
      <c r="A98" s="18" t="s">
        <v>18</v>
      </c>
      <c r="B98" s="19">
        <v>1298</v>
      </c>
      <c r="C98" s="19">
        <v>1994</v>
      </c>
      <c r="D98" s="19" t="s">
        <v>206</v>
      </c>
      <c r="E98" s="21" t="s">
        <v>274</v>
      </c>
      <c r="F98" s="19" t="s">
        <v>225</v>
      </c>
      <c r="G98" s="19" t="s">
        <v>22</v>
      </c>
      <c r="H98" s="19" t="s">
        <v>275</v>
      </c>
      <c r="I98" s="21" t="s">
        <v>276</v>
      </c>
      <c r="J98" s="22"/>
      <c r="K98" s="19" t="s">
        <v>25</v>
      </c>
      <c r="L98" s="23">
        <f>IF(K98="Cumple",1,IF(K98="Cumple parcialmente",0.5,0))</f>
        <v>1</v>
      </c>
      <c r="M98" s="19"/>
    </row>
    <row r="99" spans="1:13" ht="63.75" x14ac:dyDescent="0.25">
      <c r="A99" s="18" t="s">
        <v>18</v>
      </c>
      <c r="B99" s="19">
        <v>1298</v>
      </c>
      <c r="C99" s="19">
        <v>1994</v>
      </c>
      <c r="D99" s="19" t="s">
        <v>206</v>
      </c>
      <c r="E99" s="21" t="s">
        <v>274</v>
      </c>
      <c r="F99" s="19" t="s">
        <v>277</v>
      </c>
      <c r="G99" s="19" t="s">
        <v>22</v>
      </c>
      <c r="H99" s="19" t="s">
        <v>278</v>
      </c>
      <c r="I99" s="21" t="s">
        <v>279</v>
      </c>
      <c r="J99" s="22"/>
      <c r="K99" s="19" t="s">
        <v>25</v>
      </c>
      <c r="L99" s="23">
        <f>IF(K99="Cumple",1,IF(K99="Cumple parcialmente",0.5,0))</f>
        <v>1</v>
      </c>
      <c r="M99" s="19"/>
    </row>
    <row r="100" spans="1:13" ht="229.5" x14ac:dyDescent="0.25">
      <c r="A100" s="18" t="s">
        <v>18</v>
      </c>
      <c r="B100" s="19">
        <v>1298</v>
      </c>
      <c r="C100" s="19">
        <v>1994</v>
      </c>
      <c r="D100" s="19" t="s">
        <v>206</v>
      </c>
      <c r="E100" s="21" t="s">
        <v>274</v>
      </c>
      <c r="F100" s="19" t="s">
        <v>277</v>
      </c>
      <c r="G100" s="19" t="s">
        <v>280</v>
      </c>
      <c r="H100" s="19" t="s">
        <v>281</v>
      </c>
      <c r="I100" s="21" t="s">
        <v>282</v>
      </c>
      <c r="J100" s="22"/>
      <c r="K100" s="19" t="s">
        <v>25</v>
      </c>
      <c r="L100" s="23">
        <f>IF(K100="Cumple",1,IF(K100="Cumple parcialmente",0.5,0))</f>
        <v>1</v>
      </c>
      <c r="M100" s="19"/>
    </row>
    <row r="101" spans="1:13" ht="89.25" x14ac:dyDescent="0.25">
      <c r="A101" s="18" t="s">
        <v>18</v>
      </c>
      <c r="B101" s="19">
        <v>1298</v>
      </c>
      <c r="C101" s="19">
        <v>1994</v>
      </c>
      <c r="D101" s="19" t="s">
        <v>206</v>
      </c>
      <c r="E101" s="21" t="s">
        <v>274</v>
      </c>
      <c r="F101" s="19" t="s">
        <v>277</v>
      </c>
      <c r="G101" s="19" t="s">
        <v>280</v>
      </c>
      <c r="H101" s="19" t="s">
        <v>283</v>
      </c>
      <c r="I101" s="21" t="s">
        <v>284</v>
      </c>
      <c r="J101" s="22"/>
      <c r="K101" s="19" t="s">
        <v>25</v>
      </c>
      <c r="L101" s="23">
        <f>IF(K101="Cumple",1,IF(K101="Cumple parcialmente",0.5,0))</f>
        <v>1</v>
      </c>
      <c r="M101" s="19"/>
    </row>
    <row r="102" spans="1:13" ht="89.25" x14ac:dyDescent="0.25">
      <c r="A102" s="18" t="s">
        <v>18</v>
      </c>
      <c r="B102" s="19">
        <v>1298</v>
      </c>
      <c r="C102" s="19">
        <v>1994</v>
      </c>
      <c r="D102" s="19" t="s">
        <v>206</v>
      </c>
      <c r="E102" s="21" t="s">
        <v>274</v>
      </c>
      <c r="F102" s="19" t="s">
        <v>21</v>
      </c>
      <c r="G102" s="19" t="s">
        <v>145</v>
      </c>
      <c r="H102" s="19" t="s">
        <v>285</v>
      </c>
      <c r="I102" s="21" t="s">
        <v>286</v>
      </c>
      <c r="J102" s="22"/>
      <c r="K102" s="19" t="s">
        <v>25</v>
      </c>
      <c r="L102" s="23">
        <f>IF(K102="Cumple",1,IF(K102="Cumple parcialmente",0.5,0))</f>
        <v>1</v>
      </c>
      <c r="M102" s="19"/>
    </row>
    <row r="103" spans="1:13" ht="114.75" x14ac:dyDescent="0.25">
      <c r="A103" s="18" t="s">
        <v>18</v>
      </c>
      <c r="B103" s="19">
        <v>1298</v>
      </c>
      <c r="C103" s="19">
        <v>1994</v>
      </c>
      <c r="D103" s="19" t="s">
        <v>206</v>
      </c>
      <c r="E103" s="21" t="s">
        <v>274</v>
      </c>
      <c r="F103" s="19" t="s">
        <v>21</v>
      </c>
      <c r="G103" s="19" t="s">
        <v>145</v>
      </c>
      <c r="H103" s="19" t="s">
        <v>287</v>
      </c>
      <c r="I103" s="21" t="s">
        <v>288</v>
      </c>
      <c r="J103" s="22"/>
      <c r="K103" s="19" t="s">
        <v>25</v>
      </c>
      <c r="L103" s="23">
        <f>IF(K103="Cumple",1,IF(K103="Cumple parcialmente",0.5,0))</f>
        <v>1</v>
      </c>
      <c r="M103" s="19"/>
    </row>
    <row r="104" spans="1:13" ht="114.75" x14ac:dyDescent="0.25">
      <c r="A104" s="18" t="s">
        <v>18</v>
      </c>
      <c r="B104" s="19">
        <v>1298</v>
      </c>
      <c r="C104" s="19">
        <v>1994</v>
      </c>
      <c r="D104" s="19" t="s">
        <v>206</v>
      </c>
      <c r="E104" s="21" t="s">
        <v>274</v>
      </c>
      <c r="F104" s="19" t="s">
        <v>21</v>
      </c>
      <c r="G104" s="19" t="s">
        <v>145</v>
      </c>
      <c r="H104" s="19" t="s">
        <v>289</v>
      </c>
      <c r="I104" s="21" t="s">
        <v>288</v>
      </c>
      <c r="J104" s="22"/>
      <c r="K104" s="19" t="s">
        <v>25</v>
      </c>
      <c r="L104" s="23">
        <f>IF(K104="Cumple",1,IF(K104="Cumple parcialmente",0.5,0))</f>
        <v>1</v>
      </c>
      <c r="M104" s="19"/>
    </row>
    <row r="105" spans="1:13" ht="102" x14ac:dyDescent="0.25">
      <c r="A105" s="18" t="s">
        <v>18</v>
      </c>
      <c r="B105" s="19">
        <v>1600</v>
      </c>
      <c r="C105" s="19">
        <v>1994</v>
      </c>
      <c r="D105" s="19" t="s">
        <v>19</v>
      </c>
      <c r="E105" s="21" t="s">
        <v>290</v>
      </c>
      <c r="F105" s="19" t="s">
        <v>69</v>
      </c>
      <c r="G105" s="24" t="s">
        <v>291</v>
      </c>
      <c r="H105" s="19" t="s">
        <v>292</v>
      </c>
      <c r="I105" s="21" t="s">
        <v>293</v>
      </c>
      <c r="J105" s="22"/>
      <c r="K105" s="19" t="s">
        <v>25</v>
      </c>
      <c r="L105" s="23">
        <f>IF(K105="Cumple",1,IF(K105="Cumple parcialmente",0.5,0))</f>
        <v>1</v>
      </c>
      <c r="M105" s="19"/>
    </row>
    <row r="106" spans="1:13" ht="25.5" x14ac:dyDescent="0.25">
      <c r="A106" s="18" t="s">
        <v>18</v>
      </c>
      <c r="B106" s="19">
        <v>1832</v>
      </c>
      <c r="C106" s="19">
        <v>1994</v>
      </c>
      <c r="D106" s="19" t="s">
        <v>294</v>
      </c>
      <c r="E106" s="21" t="s">
        <v>295</v>
      </c>
      <c r="F106" s="19" t="s">
        <v>21</v>
      </c>
      <c r="G106" s="19" t="s">
        <v>37</v>
      </c>
      <c r="H106" s="19" t="s">
        <v>65</v>
      </c>
      <c r="I106" s="21" t="s">
        <v>296</v>
      </c>
      <c r="J106" s="22"/>
      <c r="K106" s="19" t="s">
        <v>25</v>
      </c>
      <c r="L106" s="23">
        <f>IF(K106="Cumple",1,IF(K106="Cumple parcialmente",0.5,0))</f>
        <v>1</v>
      </c>
      <c r="M106" s="19"/>
    </row>
    <row r="107" spans="1:13" ht="63.75" x14ac:dyDescent="0.25">
      <c r="A107" s="18" t="s">
        <v>121</v>
      </c>
      <c r="B107" s="19">
        <v>3715</v>
      </c>
      <c r="C107" s="19">
        <v>1994</v>
      </c>
      <c r="D107" s="19" t="s">
        <v>122</v>
      </c>
      <c r="E107" s="21" t="s">
        <v>297</v>
      </c>
      <c r="F107" s="19" t="s">
        <v>21</v>
      </c>
      <c r="G107" s="19" t="s">
        <v>26</v>
      </c>
      <c r="H107" s="19" t="s">
        <v>65</v>
      </c>
      <c r="I107" s="21" t="s">
        <v>298</v>
      </c>
      <c r="J107" s="22"/>
      <c r="K107" s="19" t="s">
        <v>25</v>
      </c>
      <c r="L107" s="23">
        <f>IF(K107="Cumple",1,IF(K107="Cumple parcialmente",0.5,0))</f>
        <v>1</v>
      </c>
      <c r="M107" s="19"/>
    </row>
    <row r="108" spans="1:13" ht="89.25" x14ac:dyDescent="0.25">
      <c r="A108" s="18" t="s">
        <v>121</v>
      </c>
      <c r="B108" s="19">
        <v>3716</v>
      </c>
      <c r="C108" s="19">
        <v>1994</v>
      </c>
      <c r="D108" s="19" t="s">
        <v>122</v>
      </c>
      <c r="E108" s="21" t="s">
        <v>299</v>
      </c>
      <c r="F108" s="19" t="s">
        <v>21</v>
      </c>
      <c r="G108" s="19" t="s">
        <v>26</v>
      </c>
      <c r="H108" s="19" t="s">
        <v>65</v>
      </c>
      <c r="I108" s="21" t="s">
        <v>300</v>
      </c>
      <c r="J108" s="22"/>
      <c r="K108" s="19" t="s">
        <v>25</v>
      </c>
      <c r="L108" s="23">
        <f>IF(K108="Cumple",1,IF(K108="Cumple parcialmente",0.5,0))</f>
        <v>1</v>
      </c>
      <c r="M108" s="19"/>
    </row>
    <row r="109" spans="1:13" ht="76.5" x14ac:dyDescent="0.25">
      <c r="A109" s="18" t="s">
        <v>121</v>
      </c>
      <c r="B109" s="19">
        <v>3941</v>
      </c>
      <c r="C109" s="19">
        <v>1994</v>
      </c>
      <c r="D109" s="19" t="s">
        <v>122</v>
      </c>
      <c r="E109" s="21" t="s">
        <v>301</v>
      </c>
      <c r="F109" s="19" t="s">
        <v>21</v>
      </c>
      <c r="G109" s="19" t="s">
        <v>26</v>
      </c>
      <c r="H109" s="19" t="s">
        <v>65</v>
      </c>
      <c r="I109" s="21" t="s">
        <v>302</v>
      </c>
      <c r="J109" s="22"/>
      <c r="K109" s="19" t="s">
        <v>25</v>
      </c>
      <c r="L109" s="23">
        <f>IF(K109="Cumple",1,IF(K109="Cumple parcialmente",0.5,0))</f>
        <v>1</v>
      </c>
      <c r="M109" s="19"/>
    </row>
    <row r="110" spans="1:13" ht="102" x14ac:dyDescent="0.25">
      <c r="A110" s="18" t="s">
        <v>121</v>
      </c>
      <c r="B110" s="19">
        <v>4050</v>
      </c>
      <c r="C110" s="19">
        <v>1994</v>
      </c>
      <c r="D110" s="19" t="s">
        <v>122</v>
      </c>
      <c r="E110" s="21" t="s">
        <v>303</v>
      </c>
      <c r="F110" s="19" t="s">
        <v>21</v>
      </c>
      <c r="G110" s="19" t="s">
        <v>26</v>
      </c>
      <c r="H110" s="19" t="s">
        <v>65</v>
      </c>
      <c r="I110" s="21" t="s">
        <v>304</v>
      </c>
      <c r="J110" s="22"/>
      <c r="K110" s="19" t="s">
        <v>25</v>
      </c>
      <c r="L110" s="23">
        <f>IF(K110="Cumple",1,IF(K110="Cumple parcialmente",0.5,0))</f>
        <v>1</v>
      </c>
      <c r="M110" s="19"/>
    </row>
    <row r="111" spans="1:13" ht="63.75" x14ac:dyDescent="0.25">
      <c r="A111" s="18" t="s">
        <v>18</v>
      </c>
      <c r="B111" s="19" t="s">
        <v>305</v>
      </c>
      <c r="C111" s="19">
        <v>1994</v>
      </c>
      <c r="D111" s="19" t="s">
        <v>19</v>
      </c>
      <c r="E111" s="21" t="s">
        <v>306</v>
      </c>
      <c r="F111" s="19" t="s">
        <v>21</v>
      </c>
      <c r="G111" s="19" t="s">
        <v>22</v>
      </c>
      <c r="H111" s="19" t="s">
        <v>307</v>
      </c>
      <c r="I111" s="21" t="s">
        <v>308</v>
      </c>
      <c r="J111" s="22"/>
      <c r="K111" s="19" t="s">
        <v>25</v>
      </c>
      <c r="L111" s="23">
        <f>IF(K111="Cumple",1,IF(K111="Cumple parcialmente",0.5,0))</f>
        <v>1</v>
      </c>
      <c r="M111" s="19"/>
    </row>
    <row r="112" spans="1:13" ht="51" x14ac:dyDescent="0.25">
      <c r="A112" s="18" t="s">
        <v>18</v>
      </c>
      <c r="B112" s="19" t="s">
        <v>309</v>
      </c>
      <c r="C112" s="19">
        <v>1994</v>
      </c>
      <c r="D112" s="19" t="s">
        <v>19</v>
      </c>
      <c r="E112" s="21" t="s">
        <v>310</v>
      </c>
      <c r="F112" s="19" t="s">
        <v>21</v>
      </c>
      <c r="G112" s="19" t="s">
        <v>37</v>
      </c>
      <c r="H112" s="19" t="s">
        <v>65</v>
      </c>
      <c r="I112" s="21" t="s">
        <v>311</v>
      </c>
      <c r="J112" s="22"/>
      <c r="K112" s="19" t="s">
        <v>25</v>
      </c>
      <c r="L112" s="23">
        <f>IF(K112="Cumple",1,IF(K112="Cumple parcialmente",0.5,0))</f>
        <v>1</v>
      </c>
      <c r="M112" s="19"/>
    </row>
    <row r="113" spans="1:13" ht="255" x14ac:dyDescent="0.25">
      <c r="A113" s="18" t="s">
        <v>18</v>
      </c>
      <c r="B113" s="19">
        <v>1973</v>
      </c>
      <c r="C113" s="19">
        <v>1995</v>
      </c>
      <c r="D113" s="19" t="s">
        <v>312</v>
      </c>
      <c r="E113" s="21" t="s">
        <v>313</v>
      </c>
      <c r="F113" s="19" t="s">
        <v>21</v>
      </c>
      <c r="G113" s="24" t="s">
        <v>145</v>
      </c>
      <c r="H113" s="19" t="s">
        <v>57</v>
      </c>
      <c r="I113" s="21" t="s">
        <v>314</v>
      </c>
      <c r="J113" s="22"/>
      <c r="K113" s="19" t="s">
        <v>25</v>
      </c>
      <c r="L113" s="23">
        <f>IF(K113="Cumple",1,IF(K113="Cumple parcialmente",0.5,0))</f>
        <v>1</v>
      </c>
      <c r="M113" s="19"/>
    </row>
    <row r="114" spans="1:13" ht="76.5" x14ac:dyDescent="0.25">
      <c r="A114" s="18" t="s">
        <v>79</v>
      </c>
      <c r="B114" s="26" t="s">
        <v>315</v>
      </c>
      <c r="C114" s="26">
        <v>1995</v>
      </c>
      <c r="D114" s="26" t="s">
        <v>316</v>
      </c>
      <c r="E114" s="27" t="s">
        <v>317</v>
      </c>
      <c r="F114" s="19" t="s">
        <v>21</v>
      </c>
      <c r="G114" s="24"/>
      <c r="H114" s="26" t="s">
        <v>318</v>
      </c>
      <c r="I114" s="28" t="s">
        <v>319</v>
      </c>
      <c r="J114" s="28"/>
      <c r="K114" s="19" t="s">
        <v>25</v>
      </c>
      <c r="L114" s="23">
        <f>IF(K114="Cumple",1,IF(K114="Cumple parcialmente",0.5,0))</f>
        <v>1</v>
      </c>
      <c r="M114" s="26"/>
    </row>
    <row r="115" spans="1:13" ht="178.5" x14ac:dyDescent="0.25">
      <c r="A115" s="18" t="s">
        <v>320</v>
      </c>
      <c r="B115" s="29" t="s">
        <v>321</v>
      </c>
      <c r="C115" s="26">
        <v>1995</v>
      </c>
      <c r="D115" s="26" t="s">
        <v>316</v>
      </c>
      <c r="E115" s="27" t="s">
        <v>322</v>
      </c>
      <c r="F115" s="19" t="s">
        <v>21</v>
      </c>
      <c r="G115" s="24"/>
      <c r="H115" s="26" t="s">
        <v>65</v>
      </c>
      <c r="I115" s="28" t="s">
        <v>323</v>
      </c>
      <c r="J115" s="28"/>
      <c r="K115" s="19" t="s">
        <v>25</v>
      </c>
      <c r="L115" s="23">
        <f>IF(K115="Cumple",1,IF(K115="Cumple parcialmente",0.5,0))</f>
        <v>1</v>
      </c>
      <c r="M115" s="26"/>
    </row>
    <row r="116" spans="1:13" ht="140.25" x14ac:dyDescent="0.25">
      <c r="A116" s="18" t="s">
        <v>320</v>
      </c>
      <c r="B116" s="26" t="s">
        <v>324</v>
      </c>
      <c r="C116" s="26">
        <v>1995</v>
      </c>
      <c r="D116" s="26" t="s">
        <v>316</v>
      </c>
      <c r="E116" s="27" t="s">
        <v>325</v>
      </c>
      <c r="F116" s="19" t="s">
        <v>21</v>
      </c>
      <c r="G116" s="24"/>
      <c r="H116" s="26" t="s">
        <v>65</v>
      </c>
      <c r="I116" s="28" t="s">
        <v>326</v>
      </c>
      <c r="J116" s="28"/>
      <c r="K116" s="19" t="s">
        <v>25</v>
      </c>
      <c r="L116" s="23">
        <f>IF(K116="Cumple",1,IF(K116="Cumple parcialmente",0.5,0))</f>
        <v>1</v>
      </c>
      <c r="M116" s="26"/>
    </row>
    <row r="117" spans="1:13" ht="38.25" x14ac:dyDescent="0.25">
      <c r="A117" s="18" t="s">
        <v>327</v>
      </c>
      <c r="B117" s="19">
        <v>320</v>
      </c>
      <c r="C117" s="19">
        <v>1996</v>
      </c>
      <c r="D117" s="19" t="s">
        <v>19</v>
      </c>
      <c r="E117" s="21" t="s">
        <v>328</v>
      </c>
      <c r="F117" s="19" t="s">
        <v>21</v>
      </c>
      <c r="G117" s="19"/>
      <c r="H117" s="19" t="s">
        <v>329</v>
      </c>
      <c r="I117" s="22"/>
      <c r="J117" s="22"/>
      <c r="K117" s="19" t="s">
        <v>25</v>
      </c>
      <c r="L117" s="23">
        <f>IF(K117="Cumple",1,IF(K117="Cumple parcialmente",0.5,0))</f>
        <v>1</v>
      </c>
      <c r="M117" s="19"/>
    </row>
    <row r="118" spans="1:13" ht="76.5" x14ac:dyDescent="0.25">
      <c r="A118" s="18" t="s">
        <v>79</v>
      </c>
      <c r="B118" s="19">
        <v>324</v>
      </c>
      <c r="C118" s="19">
        <v>1996</v>
      </c>
      <c r="D118" s="19" t="s">
        <v>80</v>
      </c>
      <c r="E118" s="21" t="s">
        <v>330</v>
      </c>
      <c r="F118" s="19" t="s">
        <v>21</v>
      </c>
      <c r="G118" s="19"/>
      <c r="H118" s="19" t="s">
        <v>331</v>
      </c>
      <c r="I118" s="22" t="s">
        <v>332</v>
      </c>
      <c r="J118" s="22"/>
      <c r="K118" s="19" t="s">
        <v>25</v>
      </c>
      <c r="L118" s="23">
        <f>IF(K118="Cumple",1,IF(K118="Cumple parcialmente",0.5,0))</f>
        <v>1</v>
      </c>
      <c r="M118" s="19"/>
    </row>
    <row r="119" spans="1:13" ht="229.5" x14ac:dyDescent="0.25">
      <c r="A119" s="18" t="s">
        <v>18</v>
      </c>
      <c r="B119" s="19">
        <v>1530</v>
      </c>
      <c r="C119" s="19">
        <v>1996</v>
      </c>
      <c r="D119" s="19" t="s">
        <v>59</v>
      </c>
      <c r="E119" s="21" t="s">
        <v>333</v>
      </c>
      <c r="F119" s="19" t="s">
        <v>21</v>
      </c>
      <c r="G119" s="19" t="s">
        <v>22</v>
      </c>
      <c r="H119" s="19" t="s">
        <v>61</v>
      </c>
      <c r="I119" s="21" t="s">
        <v>334</v>
      </c>
      <c r="J119" s="22"/>
      <c r="K119" s="19" t="s">
        <v>25</v>
      </c>
      <c r="L119" s="23">
        <f>IF(K119="Cumple",1,IF(K119="Cumple parcialmente",0.5,0))</f>
        <v>1</v>
      </c>
      <c r="M119" s="19"/>
    </row>
    <row r="120" spans="1:13" ht="102" x14ac:dyDescent="0.25">
      <c r="A120" s="18" t="s">
        <v>18</v>
      </c>
      <c r="B120" s="19">
        <v>1530</v>
      </c>
      <c r="C120" s="19">
        <v>1996</v>
      </c>
      <c r="D120" s="19" t="s">
        <v>19</v>
      </c>
      <c r="E120" s="21" t="s">
        <v>333</v>
      </c>
      <c r="F120" s="19" t="s">
        <v>21</v>
      </c>
      <c r="G120" s="19" t="s">
        <v>37</v>
      </c>
      <c r="H120" s="19" t="s">
        <v>335</v>
      </c>
      <c r="I120" s="21" t="s">
        <v>336</v>
      </c>
      <c r="J120" s="22"/>
      <c r="K120" s="19" t="s">
        <v>25</v>
      </c>
      <c r="L120" s="23">
        <f>IF(K120="Cumple",1,IF(K120="Cumple parcialmente",0.5,0))</f>
        <v>1</v>
      </c>
      <c r="M120" s="19"/>
    </row>
    <row r="121" spans="1:13" ht="114.75" x14ac:dyDescent="0.25">
      <c r="A121" s="18" t="s">
        <v>18</v>
      </c>
      <c r="B121" s="19">
        <v>1530</v>
      </c>
      <c r="C121" s="19">
        <v>1996</v>
      </c>
      <c r="D121" s="19" t="s">
        <v>19</v>
      </c>
      <c r="E121" s="21" t="s">
        <v>337</v>
      </c>
      <c r="F121" s="19" t="s">
        <v>21</v>
      </c>
      <c r="G121" s="19" t="s">
        <v>338</v>
      </c>
      <c r="H121" s="19" t="s">
        <v>339</v>
      </c>
      <c r="I121" s="21" t="s">
        <v>340</v>
      </c>
      <c r="J121" s="22"/>
      <c r="K121" s="19" t="s">
        <v>25</v>
      </c>
      <c r="L121" s="23">
        <f>IF(K121="Cumple",1,IF(K121="Cumple parcialmente",0.5,0))</f>
        <v>1</v>
      </c>
      <c r="M121" s="19"/>
    </row>
    <row r="122" spans="1:13" ht="25.5" x14ac:dyDescent="0.25">
      <c r="A122" s="18" t="s">
        <v>121</v>
      </c>
      <c r="B122" s="19">
        <v>2709</v>
      </c>
      <c r="C122" s="19">
        <v>1996</v>
      </c>
      <c r="D122" s="19" t="s">
        <v>186</v>
      </c>
      <c r="E122" s="21" t="s">
        <v>341</v>
      </c>
      <c r="F122" s="19" t="s">
        <v>21</v>
      </c>
      <c r="G122" s="19"/>
      <c r="H122" s="19" t="s">
        <v>126</v>
      </c>
      <c r="I122" s="22" t="s">
        <v>342</v>
      </c>
      <c r="J122" s="22"/>
      <c r="K122" s="19" t="s">
        <v>25</v>
      </c>
      <c r="L122" s="23">
        <f>IF(K122="Cumple",1,IF(K122="Cumple parcialmente",0.5,0))</f>
        <v>1</v>
      </c>
      <c r="M122" s="19"/>
    </row>
    <row r="123" spans="1:13" ht="331.5" x14ac:dyDescent="0.25">
      <c r="A123" s="18" t="s">
        <v>18</v>
      </c>
      <c r="B123" s="19" t="s">
        <v>343</v>
      </c>
      <c r="C123" s="19">
        <v>1996</v>
      </c>
      <c r="D123" s="19" t="s">
        <v>19</v>
      </c>
      <c r="E123" s="21" t="s">
        <v>333</v>
      </c>
      <c r="F123" s="19" t="s">
        <v>21</v>
      </c>
      <c r="G123" s="19" t="s">
        <v>338</v>
      </c>
      <c r="H123" s="19" t="s">
        <v>344</v>
      </c>
      <c r="I123" s="21" t="s">
        <v>345</v>
      </c>
      <c r="J123" s="22"/>
      <c r="K123" s="19" t="s">
        <v>25</v>
      </c>
      <c r="L123" s="23">
        <f>IF(K123="Cumple",1,IF(K123="Cumple parcialmente",0.5,0))</f>
        <v>1</v>
      </c>
      <c r="M123" s="19"/>
    </row>
    <row r="124" spans="1:13" ht="267.75" x14ac:dyDescent="0.25">
      <c r="A124" s="18" t="s">
        <v>79</v>
      </c>
      <c r="B124" s="19">
        <v>361</v>
      </c>
      <c r="C124" s="19">
        <v>1997</v>
      </c>
      <c r="D124" s="19" t="s">
        <v>80</v>
      </c>
      <c r="E124" s="21" t="s">
        <v>346</v>
      </c>
      <c r="F124" s="19" t="s">
        <v>21</v>
      </c>
      <c r="G124" s="19"/>
      <c r="H124" s="19" t="s">
        <v>347</v>
      </c>
      <c r="I124" s="22" t="s">
        <v>348</v>
      </c>
      <c r="J124" s="22"/>
      <c r="K124" s="19" t="s">
        <v>25</v>
      </c>
      <c r="L124" s="23">
        <f>IF(K124="Cumple",1,IF(K124="Cumple parcialmente",0.5,0))</f>
        <v>1</v>
      </c>
      <c r="M124" s="19"/>
    </row>
    <row r="125" spans="1:13" ht="114.75" x14ac:dyDescent="0.25">
      <c r="A125" s="18" t="s">
        <v>79</v>
      </c>
      <c r="B125" s="19">
        <v>397</v>
      </c>
      <c r="C125" s="19">
        <v>1997</v>
      </c>
      <c r="D125" s="19" t="s">
        <v>80</v>
      </c>
      <c r="E125" s="21" t="s">
        <v>349</v>
      </c>
      <c r="F125" s="19" t="s">
        <v>69</v>
      </c>
      <c r="G125" s="24"/>
      <c r="H125" s="19" t="s">
        <v>61</v>
      </c>
      <c r="I125" s="22" t="s">
        <v>350</v>
      </c>
      <c r="J125" s="22"/>
      <c r="K125" s="19" t="s">
        <v>25</v>
      </c>
      <c r="L125" s="23">
        <f>IF(K125="Cumple",1,IF(K125="Cumple parcialmente",0.5,0))</f>
        <v>1</v>
      </c>
      <c r="M125" s="23"/>
    </row>
    <row r="126" spans="1:13" ht="102" x14ac:dyDescent="0.25">
      <c r="A126" s="18" t="s">
        <v>79</v>
      </c>
      <c r="B126" s="19">
        <v>400</v>
      </c>
      <c r="C126" s="19">
        <v>1997</v>
      </c>
      <c r="D126" s="19" t="s">
        <v>80</v>
      </c>
      <c r="E126" s="21" t="s">
        <v>351</v>
      </c>
      <c r="F126" s="19" t="s">
        <v>21</v>
      </c>
      <c r="G126" s="19"/>
      <c r="H126" s="19" t="s">
        <v>124</v>
      </c>
      <c r="I126" s="22" t="s">
        <v>352</v>
      </c>
      <c r="J126" s="22"/>
      <c r="K126" s="19" t="s">
        <v>25</v>
      </c>
      <c r="L126" s="23">
        <f>IF(K126="Cumple",1,IF(K126="Cumple parcialmente",0.5,0))</f>
        <v>1</v>
      </c>
      <c r="M126" s="19"/>
    </row>
    <row r="127" spans="1:13" ht="102" x14ac:dyDescent="0.25">
      <c r="A127" s="18" t="s">
        <v>121</v>
      </c>
      <c r="B127" s="19">
        <v>619</v>
      </c>
      <c r="C127" s="19">
        <v>1997</v>
      </c>
      <c r="D127" s="19" t="s">
        <v>353</v>
      </c>
      <c r="E127" s="21" t="s">
        <v>354</v>
      </c>
      <c r="F127" s="19" t="s">
        <v>69</v>
      </c>
      <c r="G127" s="24"/>
      <c r="H127" s="19"/>
      <c r="I127" s="22" t="s">
        <v>355</v>
      </c>
      <c r="J127" s="22"/>
      <c r="K127" s="19" t="s">
        <v>25</v>
      </c>
      <c r="L127" s="23">
        <f>IF(K127="Cumple",1,IF(K127="Cumple parcialmente",0.5,0))</f>
        <v>1</v>
      </c>
      <c r="M127" s="19"/>
    </row>
    <row r="128" spans="1:13" ht="127.5" x14ac:dyDescent="0.25">
      <c r="A128" s="18" t="s">
        <v>121</v>
      </c>
      <c r="B128" s="19">
        <v>1170</v>
      </c>
      <c r="C128" s="19">
        <v>1997</v>
      </c>
      <c r="D128" s="19" t="s">
        <v>356</v>
      </c>
      <c r="E128" s="21" t="s">
        <v>357</v>
      </c>
      <c r="F128" s="19" t="s">
        <v>69</v>
      </c>
      <c r="G128" s="24"/>
      <c r="H128" s="19" t="s">
        <v>65</v>
      </c>
      <c r="I128" s="22" t="s">
        <v>358</v>
      </c>
      <c r="J128" s="21"/>
      <c r="K128" s="19"/>
      <c r="L128" s="23">
        <f>IF(K128="Cumple",1,IF(K128="Cumple parcialmente",0.5,0))</f>
        <v>0</v>
      </c>
      <c r="M128" s="23"/>
    </row>
    <row r="129" spans="1:13" ht="51" x14ac:dyDescent="0.25">
      <c r="A129" s="18" t="s">
        <v>18</v>
      </c>
      <c r="B129" s="19">
        <v>3102</v>
      </c>
      <c r="C129" s="19">
        <v>1997</v>
      </c>
      <c r="D129" s="19" t="s">
        <v>359</v>
      </c>
      <c r="E129" s="21" t="s">
        <v>360</v>
      </c>
      <c r="F129" s="19" t="s">
        <v>69</v>
      </c>
      <c r="G129" s="24" t="s">
        <v>361</v>
      </c>
      <c r="H129" s="19" t="s">
        <v>124</v>
      </c>
      <c r="I129" s="21" t="s">
        <v>362</v>
      </c>
      <c r="J129" s="22"/>
      <c r="K129" s="19" t="s">
        <v>25</v>
      </c>
      <c r="L129" s="23">
        <f>IF(K129="Cumple",1,IF(K129="Cumple parcialmente",0.5,0))</f>
        <v>1</v>
      </c>
      <c r="M129" s="19"/>
    </row>
    <row r="130" spans="1:13" ht="102" x14ac:dyDescent="0.25">
      <c r="A130" s="18" t="s">
        <v>212</v>
      </c>
      <c r="B130" s="19">
        <v>4114</v>
      </c>
      <c r="C130" s="19">
        <v>1997</v>
      </c>
      <c r="D130" s="19" t="s">
        <v>213</v>
      </c>
      <c r="E130" s="21" t="s">
        <v>363</v>
      </c>
      <c r="F130" s="19" t="s">
        <v>21</v>
      </c>
      <c r="G130" s="19"/>
      <c r="H130" s="19"/>
      <c r="I130" s="22" t="s">
        <v>364</v>
      </c>
      <c r="J130" s="22"/>
      <c r="K130" s="19" t="s">
        <v>25</v>
      </c>
      <c r="L130" s="23">
        <f>IF(K130="Cumple",1,IF(K130="Cumple parcialmente",0.5,0))</f>
        <v>1</v>
      </c>
      <c r="M130" s="19"/>
    </row>
    <row r="131" spans="1:13" ht="204" x14ac:dyDescent="0.25">
      <c r="A131" s="18" t="s">
        <v>320</v>
      </c>
      <c r="B131" s="29" t="s">
        <v>365</v>
      </c>
      <c r="C131" s="26">
        <v>1997</v>
      </c>
      <c r="D131" s="26" t="s">
        <v>316</v>
      </c>
      <c r="E131" s="27" t="s">
        <v>366</v>
      </c>
      <c r="F131" s="19" t="s">
        <v>21</v>
      </c>
      <c r="G131" s="24"/>
      <c r="H131" s="26" t="s">
        <v>65</v>
      </c>
      <c r="I131" s="28" t="s">
        <v>367</v>
      </c>
      <c r="J131" s="28"/>
      <c r="K131" s="19" t="s">
        <v>25</v>
      </c>
      <c r="L131" s="23">
        <f>IF(K131="Cumple",1,IF(K131="Cumple parcialmente",0.5,0))</f>
        <v>1</v>
      </c>
      <c r="M131" s="26"/>
    </row>
    <row r="132" spans="1:13" ht="63.75" x14ac:dyDescent="0.25">
      <c r="A132" s="18" t="s">
        <v>121</v>
      </c>
      <c r="B132" s="19">
        <v>1198</v>
      </c>
      <c r="C132" s="26">
        <v>1998</v>
      </c>
      <c r="D132" s="19" t="s">
        <v>368</v>
      </c>
      <c r="E132" s="21" t="s">
        <v>369</v>
      </c>
      <c r="F132" s="19" t="s">
        <v>21</v>
      </c>
      <c r="G132" s="24"/>
      <c r="H132" s="19" t="s">
        <v>370</v>
      </c>
      <c r="I132" s="22" t="s">
        <v>371</v>
      </c>
      <c r="J132" s="22"/>
      <c r="K132" s="19" t="s">
        <v>25</v>
      </c>
      <c r="L132" s="23">
        <f>IF(K132="Cumple",1,IF(K132="Cumple parcialmente",0.5,0))</f>
        <v>1</v>
      </c>
      <c r="M132" s="23"/>
    </row>
    <row r="133" spans="1:13" ht="102" x14ac:dyDescent="0.25">
      <c r="A133" s="18" t="s">
        <v>79</v>
      </c>
      <c r="B133" s="19">
        <v>491</v>
      </c>
      <c r="C133" s="19">
        <v>1999</v>
      </c>
      <c r="D133" s="19" t="s">
        <v>80</v>
      </c>
      <c r="E133" s="21" t="s">
        <v>372</v>
      </c>
      <c r="F133" s="19" t="s">
        <v>69</v>
      </c>
      <c r="G133" s="24"/>
      <c r="H133" s="19" t="s">
        <v>126</v>
      </c>
      <c r="I133" s="22" t="s">
        <v>373</v>
      </c>
      <c r="J133" s="22"/>
      <c r="K133" s="19" t="s">
        <v>25</v>
      </c>
      <c r="L133" s="23">
        <f>IF(K133="Cumple",1,IF(K133="Cumple parcialmente",0.5,0))</f>
        <v>1</v>
      </c>
      <c r="M133" s="19"/>
    </row>
    <row r="134" spans="1:13" ht="89.25" x14ac:dyDescent="0.25">
      <c r="A134" s="18" t="s">
        <v>18</v>
      </c>
      <c r="B134" s="19">
        <v>1406</v>
      </c>
      <c r="C134" s="19">
        <v>1999</v>
      </c>
      <c r="D134" s="19" t="s">
        <v>374</v>
      </c>
      <c r="E134" s="21" t="s">
        <v>375</v>
      </c>
      <c r="F134" s="19" t="s">
        <v>21</v>
      </c>
      <c r="G134" s="19" t="s">
        <v>22</v>
      </c>
      <c r="H134" s="19" t="s">
        <v>65</v>
      </c>
      <c r="I134" s="21" t="s">
        <v>376</v>
      </c>
      <c r="J134" s="22"/>
      <c r="K134" s="19" t="s">
        <v>25</v>
      </c>
      <c r="L134" s="23">
        <f>IF(K134="Cumple",1,IF(K134="Cumple parcialmente",0.5,0))</f>
        <v>1</v>
      </c>
      <c r="M134" s="19"/>
    </row>
    <row r="135" spans="1:13" ht="102" x14ac:dyDescent="0.25">
      <c r="A135" s="18" t="s">
        <v>121</v>
      </c>
      <c r="B135" s="19">
        <v>1995</v>
      </c>
      <c r="C135" s="19">
        <v>1999</v>
      </c>
      <c r="D135" s="19" t="s">
        <v>377</v>
      </c>
      <c r="E135" s="21" t="s">
        <v>378</v>
      </c>
      <c r="F135" s="19" t="s">
        <v>21</v>
      </c>
      <c r="G135" s="19"/>
      <c r="H135" s="19" t="s">
        <v>379</v>
      </c>
      <c r="I135" s="22" t="s">
        <v>380</v>
      </c>
      <c r="J135" s="22"/>
      <c r="K135" s="19" t="s">
        <v>25</v>
      </c>
      <c r="L135" s="23">
        <f>IF(K135="Cumple",1,IF(K135="Cumple parcialmente",0.5,0))</f>
        <v>1</v>
      </c>
      <c r="M135" s="19"/>
    </row>
    <row r="136" spans="1:13" ht="114.75" x14ac:dyDescent="0.25">
      <c r="A136" s="18" t="s">
        <v>121</v>
      </c>
      <c r="B136" s="19">
        <v>2569</v>
      </c>
      <c r="C136" s="19">
        <v>1999</v>
      </c>
      <c r="D136" s="19" t="s">
        <v>381</v>
      </c>
      <c r="E136" s="21" t="s">
        <v>382</v>
      </c>
      <c r="F136" s="19" t="s">
        <v>21</v>
      </c>
      <c r="G136" s="19"/>
      <c r="H136" s="19"/>
      <c r="I136" s="22" t="s">
        <v>383</v>
      </c>
      <c r="J136" s="22"/>
      <c r="K136" s="19" t="s">
        <v>25</v>
      </c>
      <c r="L136" s="23">
        <f>IF(K136="Cumple",1,IF(K136="Cumple parcialmente",0.5,0))</f>
        <v>1</v>
      </c>
      <c r="M136" s="19"/>
    </row>
    <row r="137" spans="1:13" ht="51" x14ac:dyDescent="0.25">
      <c r="A137" s="18" t="s">
        <v>384</v>
      </c>
      <c r="B137" s="19" t="s">
        <v>385</v>
      </c>
      <c r="C137" s="19">
        <v>1999</v>
      </c>
      <c r="D137" s="19" t="s">
        <v>386</v>
      </c>
      <c r="E137" s="21" t="s">
        <v>387</v>
      </c>
      <c r="F137" s="19" t="s">
        <v>21</v>
      </c>
      <c r="G137" s="24"/>
      <c r="H137" s="19"/>
      <c r="I137" s="22" t="s">
        <v>388</v>
      </c>
      <c r="J137" s="22"/>
      <c r="K137" s="19" t="s">
        <v>25</v>
      </c>
      <c r="L137" s="23">
        <f>IF(K137="Cumple",1,IF(K137="Cumple parcialmente",0.5,0))</f>
        <v>1</v>
      </c>
      <c r="M137" s="19"/>
    </row>
    <row r="138" spans="1:13" ht="127.5" x14ac:dyDescent="0.25">
      <c r="A138" s="18" t="s">
        <v>79</v>
      </c>
      <c r="B138" s="19">
        <v>629</v>
      </c>
      <c r="C138" s="19">
        <v>2000</v>
      </c>
      <c r="D138" s="19" t="s">
        <v>80</v>
      </c>
      <c r="E138" s="21" t="s">
        <v>389</v>
      </c>
      <c r="F138" s="19" t="s">
        <v>69</v>
      </c>
      <c r="G138" s="24"/>
      <c r="H138" s="19" t="s">
        <v>65</v>
      </c>
      <c r="I138" s="22" t="s">
        <v>390</v>
      </c>
      <c r="J138" s="22"/>
      <c r="K138" s="19" t="s">
        <v>25</v>
      </c>
      <c r="L138" s="23">
        <f>IF(K138="Cumple",1,IF(K138="Cumple parcialmente",0.5,0))</f>
        <v>1</v>
      </c>
      <c r="M138" s="19"/>
    </row>
    <row r="139" spans="1:13" ht="102" x14ac:dyDescent="0.25">
      <c r="A139" s="18" t="s">
        <v>79</v>
      </c>
      <c r="B139" s="19">
        <v>633</v>
      </c>
      <c r="C139" s="19">
        <v>2000</v>
      </c>
      <c r="D139" s="19" t="s">
        <v>80</v>
      </c>
      <c r="E139" s="21" t="s">
        <v>391</v>
      </c>
      <c r="F139" s="19" t="s">
        <v>69</v>
      </c>
      <c r="G139" s="24"/>
      <c r="H139" s="19" t="s">
        <v>392</v>
      </c>
      <c r="I139" s="22" t="s">
        <v>393</v>
      </c>
      <c r="J139" s="22"/>
      <c r="K139" s="19" t="s">
        <v>25</v>
      </c>
      <c r="L139" s="23">
        <f>IF(K139="Cumple",1,IF(K139="Cumple parcialmente",0.5,0))</f>
        <v>1</v>
      </c>
      <c r="M139" s="19"/>
    </row>
    <row r="140" spans="1:13" ht="63.75" x14ac:dyDescent="0.25">
      <c r="A140" s="18" t="s">
        <v>121</v>
      </c>
      <c r="B140" s="19">
        <v>2971</v>
      </c>
      <c r="C140" s="19">
        <v>2000</v>
      </c>
      <c r="D140" s="19" t="s">
        <v>186</v>
      </c>
      <c r="E140" s="21" t="s">
        <v>394</v>
      </c>
      <c r="F140" s="19" t="s">
        <v>69</v>
      </c>
      <c r="G140" s="24"/>
      <c r="H140" s="19" t="s">
        <v>61</v>
      </c>
      <c r="I140" s="22"/>
      <c r="J140" s="22"/>
      <c r="K140" s="19" t="s">
        <v>25</v>
      </c>
      <c r="L140" s="23">
        <f>IF(K140="Cumple",1,IF(K140="Cumple parcialmente",0.5,0))</f>
        <v>1</v>
      </c>
      <c r="M140" s="19"/>
    </row>
    <row r="141" spans="1:13" ht="25.5" x14ac:dyDescent="0.25">
      <c r="A141" s="18" t="s">
        <v>320</v>
      </c>
      <c r="B141" s="19" t="s">
        <v>395</v>
      </c>
      <c r="C141" s="19">
        <v>2000</v>
      </c>
      <c r="D141" s="19" t="s">
        <v>396</v>
      </c>
      <c r="E141" s="21" t="s">
        <v>397</v>
      </c>
      <c r="F141" s="19" t="s">
        <v>21</v>
      </c>
      <c r="G141" s="24"/>
      <c r="H141" s="19" t="s">
        <v>65</v>
      </c>
      <c r="I141" s="22" t="s">
        <v>398</v>
      </c>
      <c r="J141" s="22"/>
      <c r="K141" s="19" t="s">
        <v>25</v>
      </c>
      <c r="L141" s="23">
        <f>IF(K141="Cumple",1,IF(K141="Cumple parcialmente",0.5,0))</f>
        <v>1</v>
      </c>
      <c r="M141" s="19"/>
    </row>
    <row r="142" spans="1:13" ht="102" x14ac:dyDescent="0.25">
      <c r="A142" s="18" t="s">
        <v>79</v>
      </c>
      <c r="B142" s="19">
        <v>649</v>
      </c>
      <c r="C142" s="19">
        <v>2001</v>
      </c>
      <c r="D142" s="19" t="s">
        <v>80</v>
      </c>
      <c r="E142" s="21" t="s">
        <v>399</v>
      </c>
      <c r="F142" s="19" t="s">
        <v>69</v>
      </c>
      <c r="G142" s="24"/>
      <c r="H142" s="19" t="s">
        <v>61</v>
      </c>
      <c r="I142" s="22" t="s">
        <v>400</v>
      </c>
      <c r="J142" s="22"/>
      <c r="K142" s="19" t="s">
        <v>25</v>
      </c>
      <c r="L142" s="23">
        <f>IF(K142="Cumple",1,IF(K142="Cumple parcialmente",0.5,0))</f>
        <v>1</v>
      </c>
      <c r="M142" s="19"/>
    </row>
    <row r="143" spans="1:13" ht="89.25" x14ac:dyDescent="0.25">
      <c r="A143" s="18" t="s">
        <v>79</v>
      </c>
      <c r="B143" s="19">
        <v>697</v>
      </c>
      <c r="C143" s="19">
        <v>2001</v>
      </c>
      <c r="D143" s="19" t="s">
        <v>80</v>
      </c>
      <c r="E143" s="21" t="s">
        <v>401</v>
      </c>
      <c r="F143" s="19" t="s">
        <v>69</v>
      </c>
      <c r="G143" s="19"/>
      <c r="H143" s="19" t="s">
        <v>65</v>
      </c>
      <c r="I143" s="22" t="s">
        <v>402</v>
      </c>
      <c r="J143" s="22"/>
      <c r="K143" s="19" t="s">
        <v>25</v>
      </c>
      <c r="L143" s="23">
        <f>IF(K143="Cumple",1,IF(K143="Cumple parcialmente",0.5,0))</f>
        <v>1</v>
      </c>
      <c r="M143" s="19"/>
    </row>
    <row r="144" spans="1:13" ht="102" x14ac:dyDescent="0.25">
      <c r="A144" s="18" t="s">
        <v>79</v>
      </c>
      <c r="B144" s="19">
        <v>704</v>
      </c>
      <c r="C144" s="19">
        <v>2001</v>
      </c>
      <c r="D144" s="19" t="s">
        <v>80</v>
      </c>
      <c r="E144" s="21" t="s">
        <v>403</v>
      </c>
      <c r="F144" s="19" t="s">
        <v>30</v>
      </c>
      <c r="G144" s="19"/>
      <c r="H144" s="19"/>
      <c r="I144" s="22" t="s">
        <v>404</v>
      </c>
      <c r="J144" s="22"/>
      <c r="K144" s="19" t="s">
        <v>25</v>
      </c>
      <c r="L144" s="23">
        <f>IF(K144="Cumple",1,IF(K144="Cumple parcialmente",0.5,0))</f>
        <v>1</v>
      </c>
      <c r="M144" s="19"/>
    </row>
    <row r="145" spans="1:13" ht="102" x14ac:dyDescent="0.25">
      <c r="A145" s="18" t="s">
        <v>79</v>
      </c>
      <c r="B145" s="19">
        <v>720</v>
      </c>
      <c r="C145" s="19">
        <v>2001</v>
      </c>
      <c r="D145" s="19" t="s">
        <v>80</v>
      </c>
      <c r="E145" s="21" t="s">
        <v>405</v>
      </c>
      <c r="F145" s="19" t="s">
        <v>21</v>
      </c>
      <c r="G145" s="19"/>
      <c r="H145" s="19"/>
      <c r="I145" s="22" t="s">
        <v>406</v>
      </c>
      <c r="J145" s="22"/>
      <c r="K145" s="19" t="s">
        <v>25</v>
      </c>
      <c r="L145" s="23">
        <f>IF(K145="Cumple",1,IF(K145="Cumple parcialmente",0.5,0))</f>
        <v>1</v>
      </c>
      <c r="M145" s="19"/>
    </row>
    <row r="146" spans="1:13" ht="89.25" x14ac:dyDescent="0.25">
      <c r="A146" s="18" t="s">
        <v>18</v>
      </c>
      <c r="B146" s="19">
        <v>873</v>
      </c>
      <c r="C146" s="19">
        <v>2001</v>
      </c>
      <c r="D146" s="19" t="s">
        <v>407</v>
      </c>
      <c r="E146" s="21" t="s">
        <v>408</v>
      </c>
      <c r="F146" s="19" t="s">
        <v>21</v>
      </c>
      <c r="G146" s="19" t="s">
        <v>37</v>
      </c>
      <c r="H146" s="19" t="s">
        <v>409</v>
      </c>
      <c r="I146" s="21" t="s">
        <v>410</v>
      </c>
      <c r="J146" s="22"/>
      <c r="K146" s="19"/>
      <c r="L146" s="23">
        <f>IF(K146="Cumple",1,IF(K146="Cumple parcialmente",0.5,0))</f>
        <v>0</v>
      </c>
      <c r="M146" s="19"/>
    </row>
    <row r="147" spans="1:13" ht="51" x14ac:dyDescent="0.25">
      <c r="A147" s="18" t="s">
        <v>18</v>
      </c>
      <c r="B147" s="19">
        <v>889</v>
      </c>
      <c r="C147" s="19">
        <v>2001</v>
      </c>
      <c r="D147" s="19" t="s">
        <v>411</v>
      </c>
      <c r="E147" s="21" t="s">
        <v>412</v>
      </c>
      <c r="F147" s="19" t="s">
        <v>21</v>
      </c>
      <c r="G147" s="19" t="s">
        <v>22</v>
      </c>
      <c r="H147" s="19" t="s">
        <v>65</v>
      </c>
      <c r="I147" s="21" t="s">
        <v>413</v>
      </c>
      <c r="J147" s="22"/>
      <c r="K147" s="19" t="s">
        <v>25</v>
      </c>
      <c r="L147" s="23">
        <f>IF(K147="Cumple",1,IF(K147="Cumple parcialmente",0.5,0))</f>
        <v>1</v>
      </c>
      <c r="M147" s="19"/>
    </row>
    <row r="148" spans="1:13" ht="114.75" x14ac:dyDescent="0.25">
      <c r="A148" s="18" t="s">
        <v>414</v>
      </c>
      <c r="B148" s="26" t="s">
        <v>415</v>
      </c>
      <c r="C148" s="26">
        <v>2001</v>
      </c>
      <c r="D148" s="26" t="s">
        <v>416</v>
      </c>
      <c r="E148" s="27" t="s">
        <v>417</v>
      </c>
      <c r="F148" s="19" t="s">
        <v>21</v>
      </c>
      <c r="G148" s="24"/>
      <c r="H148" s="26" t="s">
        <v>65</v>
      </c>
      <c r="I148" s="28"/>
      <c r="J148" s="28"/>
      <c r="K148" s="19" t="s">
        <v>25</v>
      </c>
      <c r="L148" s="23">
        <f>IF(K148="Cumple",1,IF(K148="Cumple parcialmente",0.5,0))</f>
        <v>1</v>
      </c>
      <c r="M148" s="26"/>
    </row>
    <row r="149" spans="1:13" ht="153" x14ac:dyDescent="0.25">
      <c r="A149" s="18" t="s">
        <v>121</v>
      </c>
      <c r="B149" s="19">
        <v>414</v>
      </c>
      <c r="C149" s="19">
        <v>2002</v>
      </c>
      <c r="D149" s="19" t="s">
        <v>418</v>
      </c>
      <c r="E149" s="21" t="s">
        <v>419</v>
      </c>
      <c r="F149" s="19" t="s">
        <v>21</v>
      </c>
      <c r="G149" s="19"/>
      <c r="H149" s="19"/>
      <c r="I149" s="22" t="s">
        <v>420</v>
      </c>
      <c r="J149" s="22"/>
      <c r="K149" s="19" t="s">
        <v>25</v>
      </c>
      <c r="L149" s="23">
        <f>IF(K149="Cumple",1,IF(K149="Cumple parcialmente",0.5,0))</f>
        <v>1</v>
      </c>
      <c r="M149" s="19"/>
    </row>
    <row r="150" spans="1:13" ht="63.75" x14ac:dyDescent="0.25">
      <c r="A150" s="18" t="s">
        <v>121</v>
      </c>
      <c r="B150" s="19">
        <v>453</v>
      </c>
      <c r="C150" s="19">
        <v>2002</v>
      </c>
      <c r="D150" s="19" t="s">
        <v>418</v>
      </c>
      <c r="E150" s="21" t="s">
        <v>421</v>
      </c>
      <c r="F150" s="19" t="s">
        <v>21</v>
      </c>
      <c r="G150" s="19"/>
      <c r="H150" s="19"/>
      <c r="I150" s="22" t="s">
        <v>422</v>
      </c>
      <c r="J150" s="22"/>
      <c r="K150" s="19" t="s">
        <v>25</v>
      </c>
      <c r="L150" s="23">
        <f>IF(K150="Cumple",1,IF(K150="Cumple parcialmente",0.5,0))</f>
        <v>1</v>
      </c>
      <c r="M150" s="19"/>
    </row>
    <row r="151" spans="1:13" ht="76.5" x14ac:dyDescent="0.25">
      <c r="A151" s="18" t="s">
        <v>79</v>
      </c>
      <c r="B151" s="19">
        <v>755</v>
      </c>
      <c r="C151" s="19">
        <v>2002</v>
      </c>
      <c r="D151" s="19" t="s">
        <v>80</v>
      </c>
      <c r="E151" s="21" t="s">
        <v>423</v>
      </c>
      <c r="F151" s="19" t="s">
        <v>21</v>
      </c>
      <c r="G151" s="19"/>
      <c r="H151" s="19" t="s">
        <v>61</v>
      </c>
      <c r="I151" s="22" t="s">
        <v>424</v>
      </c>
      <c r="J151" s="22"/>
      <c r="K151" s="19" t="s">
        <v>25</v>
      </c>
      <c r="L151" s="23">
        <f>IF(K151="Cumple",1,IF(K151="Cumple parcialmente",0.5,0))</f>
        <v>1</v>
      </c>
      <c r="M151" s="19"/>
    </row>
    <row r="152" spans="1:13" ht="140.25" x14ac:dyDescent="0.25">
      <c r="A152" s="18" t="s">
        <v>79</v>
      </c>
      <c r="B152" s="19">
        <v>769</v>
      </c>
      <c r="C152" s="19">
        <v>2002</v>
      </c>
      <c r="D152" s="19" t="s">
        <v>80</v>
      </c>
      <c r="E152" s="21" t="s">
        <v>425</v>
      </c>
      <c r="F152" s="19" t="s">
        <v>21</v>
      </c>
      <c r="G152" s="19"/>
      <c r="H152" s="19" t="s">
        <v>426</v>
      </c>
      <c r="I152" s="22" t="s">
        <v>427</v>
      </c>
      <c r="J152" s="22"/>
      <c r="K152" s="19" t="s">
        <v>25</v>
      </c>
      <c r="L152" s="23">
        <f>IF(K152="Cumple",1,IF(K152="Cumple parcialmente",0.5,0))</f>
        <v>1</v>
      </c>
      <c r="M152" s="19"/>
    </row>
    <row r="153" spans="1:13" ht="76.5" x14ac:dyDescent="0.25">
      <c r="A153" s="18" t="s">
        <v>79</v>
      </c>
      <c r="B153" s="19">
        <v>769</v>
      </c>
      <c r="C153" s="19">
        <v>2002</v>
      </c>
      <c r="D153" s="19" t="s">
        <v>80</v>
      </c>
      <c r="E153" s="21" t="s">
        <v>428</v>
      </c>
      <c r="F153" s="19" t="s">
        <v>21</v>
      </c>
      <c r="G153" s="19"/>
      <c r="H153" s="19" t="s">
        <v>429</v>
      </c>
      <c r="I153" s="22" t="s">
        <v>430</v>
      </c>
      <c r="J153" s="22"/>
      <c r="K153" s="19" t="s">
        <v>25</v>
      </c>
      <c r="L153" s="23">
        <f>IF(K153="Cumple",1,IF(K153="Cumple parcialmente",0.5,0))</f>
        <v>1</v>
      </c>
      <c r="M153" s="19"/>
    </row>
    <row r="154" spans="1:13" ht="229.5" x14ac:dyDescent="0.25">
      <c r="A154" s="18" t="s">
        <v>79</v>
      </c>
      <c r="B154" s="19">
        <v>769</v>
      </c>
      <c r="C154" s="19">
        <v>2002</v>
      </c>
      <c r="D154" s="19" t="s">
        <v>431</v>
      </c>
      <c r="E154" s="21" t="s">
        <v>432</v>
      </c>
      <c r="F154" s="19" t="s">
        <v>69</v>
      </c>
      <c r="G154" s="24"/>
      <c r="H154" s="19" t="s">
        <v>433</v>
      </c>
      <c r="I154" s="22" t="s">
        <v>434</v>
      </c>
      <c r="J154" s="22"/>
      <c r="K154" s="19" t="s">
        <v>25</v>
      </c>
      <c r="L154" s="23">
        <f>IF(K154="Cumple",1,IF(K154="Cumple parcialmente",0.5,0))</f>
        <v>1</v>
      </c>
      <c r="M154" s="19"/>
    </row>
    <row r="155" spans="1:13" ht="89.25" x14ac:dyDescent="0.25">
      <c r="A155" s="18" t="s">
        <v>79</v>
      </c>
      <c r="B155" s="19">
        <v>769</v>
      </c>
      <c r="C155" s="19">
        <v>2002</v>
      </c>
      <c r="D155" s="19" t="s">
        <v>80</v>
      </c>
      <c r="E155" s="21" t="s">
        <v>435</v>
      </c>
      <c r="F155" s="19" t="s">
        <v>21</v>
      </c>
      <c r="G155" s="24"/>
      <c r="H155" s="19" t="s">
        <v>436</v>
      </c>
      <c r="I155" s="22" t="s">
        <v>437</v>
      </c>
      <c r="J155" s="22"/>
      <c r="K155" s="19" t="s">
        <v>25</v>
      </c>
      <c r="L155" s="23">
        <f>IF(K155="Cumple",1,IF(K155="Cumple parcialmente",0.5,0))</f>
        <v>1</v>
      </c>
      <c r="M155" s="19"/>
    </row>
    <row r="156" spans="1:13" ht="89.25" x14ac:dyDescent="0.25">
      <c r="A156" s="18" t="s">
        <v>79</v>
      </c>
      <c r="B156" s="19">
        <v>776</v>
      </c>
      <c r="C156" s="19">
        <v>2002</v>
      </c>
      <c r="D156" s="19" t="s">
        <v>80</v>
      </c>
      <c r="E156" s="21" t="s">
        <v>438</v>
      </c>
      <c r="F156" s="19" t="s">
        <v>21</v>
      </c>
      <c r="G156" s="19"/>
      <c r="H156" s="19" t="s">
        <v>439</v>
      </c>
      <c r="I156" s="22" t="s">
        <v>440</v>
      </c>
      <c r="J156" s="22"/>
      <c r="K156" s="19" t="s">
        <v>25</v>
      </c>
      <c r="L156" s="23">
        <f>IF(K156="Cumple",1,IF(K156="Cumple parcialmente",0.5,0))</f>
        <v>1</v>
      </c>
      <c r="M156" s="19"/>
    </row>
    <row r="157" spans="1:13" ht="127.5" x14ac:dyDescent="0.25">
      <c r="A157" s="18" t="s">
        <v>79</v>
      </c>
      <c r="B157" s="19">
        <v>776</v>
      </c>
      <c r="C157" s="19">
        <v>2002</v>
      </c>
      <c r="D157" s="19" t="s">
        <v>80</v>
      </c>
      <c r="E157" s="21" t="s">
        <v>441</v>
      </c>
      <c r="F157" s="19" t="s">
        <v>21</v>
      </c>
      <c r="G157" s="19"/>
      <c r="H157" s="19" t="s">
        <v>442</v>
      </c>
      <c r="I157" s="22" t="s">
        <v>443</v>
      </c>
      <c r="J157" s="22"/>
      <c r="K157" s="19" t="s">
        <v>25</v>
      </c>
      <c r="L157" s="23">
        <f>IF(K157="Cumple",1,IF(K157="Cumple parcialmente",0.5,0))</f>
        <v>1</v>
      </c>
      <c r="M157" s="19"/>
    </row>
    <row r="158" spans="1:13" ht="51" x14ac:dyDescent="0.25">
      <c r="A158" s="18" t="s">
        <v>79</v>
      </c>
      <c r="B158" s="19">
        <v>789</v>
      </c>
      <c r="C158" s="19">
        <v>2002</v>
      </c>
      <c r="D158" s="19" t="s">
        <v>80</v>
      </c>
      <c r="E158" s="21" t="s">
        <v>444</v>
      </c>
      <c r="F158" s="19" t="s">
        <v>21</v>
      </c>
      <c r="G158" s="24"/>
      <c r="H158" s="19" t="s">
        <v>445</v>
      </c>
      <c r="I158" s="22" t="s">
        <v>446</v>
      </c>
      <c r="J158" s="22"/>
      <c r="K158" s="19" t="s">
        <v>25</v>
      </c>
      <c r="L158" s="23">
        <f>IF(K158="Cumple",1,IF(K158="Cumple parcialmente",0.5,0))</f>
        <v>1</v>
      </c>
      <c r="M158" s="19"/>
    </row>
    <row r="159" spans="1:13" ht="114.75" x14ac:dyDescent="0.25">
      <c r="A159" s="18" t="s">
        <v>79</v>
      </c>
      <c r="B159" s="19">
        <v>789</v>
      </c>
      <c r="C159" s="26">
        <v>2002</v>
      </c>
      <c r="D159" s="19" t="s">
        <v>80</v>
      </c>
      <c r="E159" s="21" t="s">
        <v>444</v>
      </c>
      <c r="F159" s="19" t="s">
        <v>21</v>
      </c>
      <c r="G159" s="24"/>
      <c r="H159" s="19" t="s">
        <v>191</v>
      </c>
      <c r="I159" s="22" t="s">
        <v>447</v>
      </c>
      <c r="J159" s="22"/>
      <c r="K159" s="19" t="s">
        <v>25</v>
      </c>
      <c r="L159" s="23">
        <f>IF(K159="Cumple",1,IF(K159="Cumple parcialmente",0.5,0))</f>
        <v>1</v>
      </c>
      <c r="M159" s="23"/>
    </row>
    <row r="160" spans="1:13" ht="242.25" x14ac:dyDescent="0.25">
      <c r="A160" s="18" t="s">
        <v>18</v>
      </c>
      <c r="B160" s="19">
        <v>1609</v>
      </c>
      <c r="C160" s="19">
        <v>2002</v>
      </c>
      <c r="D160" s="19" t="s">
        <v>448</v>
      </c>
      <c r="E160" s="21" t="s">
        <v>449</v>
      </c>
      <c r="F160" s="19" t="s">
        <v>21</v>
      </c>
      <c r="G160" s="19" t="s">
        <v>145</v>
      </c>
      <c r="H160" s="19" t="s">
        <v>65</v>
      </c>
      <c r="I160" s="21" t="s">
        <v>450</v>
      </c>
      <c r="J160" s="22"/>
      <c r="K160" s="19" t="s">
        <v>25</v>
      </c>
      <c r="L160" s="23">
        <f>IF(K160="Cumple",1,IF(K160="Cumple parcialmente",0.5,0))</f>
        <v>1</v>
      </c>
      <c r="M160" s="19"/>
    </row>
    <row r="161" spans="1:13" ht="140.25" x14ac:dyDescent="0.25">
      <c r="A161" s="18" t="s">
        <v>121</v>
      </c>
      <c r="B161" s="19">
        <v>19200</v>
      </c>
      <c r="C161" s="19">
        <v>2002</v>
      </c>
      <c r="D161" s="19" t="s">
        <v>451</v>
      </c>
      <c r="E161" s="21" t="s">
        <v>452</v>
      </c>
      <c r="F161" s="19" t="s">
        <v>21</v>
      </c>
      <c r="G161" s="19"/>
      <c r="H161" s="19"/>
      <c r="I161" s="22" t="s">
        <v>453</v>
      </c>
      <c r="J161" s="22"/>
      <c r="K161" s="19" t="s">
        <v>25</v>
      </c>
      <c r="L161" s="23">
        <f>IF(K161="Cumple",1,IF(K161="Cumple parcialmente",0.5,0))</f>
        <v>1</v>
      </c>
      <c r="M161" s="19"/>
    </row>
    <row r="162" spans="1:13" ht="114.75" x14ac:dyDescent="0.25">
      <c r="A162" s="18" t="s">
        <v>79</v>
      </c>
      <c r="B162" s="26" t="s">
        <v>454</v>
      </c>
      <c r="C162" s="26">
        <v>2002</v>
      </c>
      <c r="D162" s="26" t="s">
        <v>80</v>
      </c>
      <c r="E162" s="27" t="s">
        <v>455</v>
      </c>
      <c r="F162" s="19" t="s">
        <v>21</v>
      </c>
      <c r="G162" s="24"/>
      <c r="H162" s="26" t="s">
        <v>456</v>
      </c>
      <c r="I162" s="28" t="s">
        <v>457</v>
      </c>
      <c r="J162" s="28"/>
      <c r="K162" s="19" t="s">
        <v>25</v>
      </c>
      <c r="L162" s="23">
        <f>IF(K162="Cumple",1,IF(K162="Cumple parcialmente",0.5,0))</f>
        <v>1</v>
      </c>
      <c r="M162" s="26"/>
    </row>
    <row r="163" spans="1:13" ht="76.5" x14ac:dyDescent="0.25">
      <c r="A163" s="18" t="s">
        <v>79</v>
      </c>
      <c r="B163" s="26" t="s">
        <v>454</v>
      </c>
      <c r="C163" s="26">
        <v>2002</v>
      </c>
      <c r="D163" s="26" t="s">
        <v>80</v>
      </c>
      <c r="E163" s="27" t="s">
        <v>455</v>
      </c>
      <c r="F163" s="19" t="s">
        <v>21</v>
      </c>
      <c r="G163" s="24"/>
      <c r="H163" s="26" t="s">
        <v>458</v>
      </c>
      <c r="I163" s="28" t="s">
        <v>459</v>
      </c>
      <c r="J163" s="28"/>
      <c r="K163" s="19" t="s">
        <v>25</v>
      </c>
      <c r="L163" s="23">
        <f>IF(K163="Cumple",1,IF(K163="Cumple parcialmente",0.5,0))</f>
        <v>1</v>
      </c>
      <c r="M163" s="26"/>
    </row>
    <row r="164" spans="1:13" x14ac:dyDescent="0.25">
      <c r="A164" s="18" t="s">
        <v>320</v>
      </c>
      <c r="B164" s="19" t="s">
        <v>460</v>
      </c>
      <c r="C164" s="19">
        <v>2002</v>
      </c>
      <c r="D164" s="19" t="s">
        <v>396</v>
      </c>
      <c r="E164" s="21" t="s">
        <v>461</v>
      </c>
      <c r="F164" s="19" t="s">
        <v>21</v>
      </c>
      <c r="G164" s="24"/>
      <c r="H164" s="19" t="s">
        <v>65</v>
      </c>
      <c r="I164" s="22" t="s">
        <v>462</v>
      </c>
      <c r="J164" s="22"/>
      <c r="K164" s="19" t="s">
        <v>25</v>
      </c>
      <c r="L164" s="23">
        <f>IF(K164="Cumple",1,IF(K164="Cumple parcialmente",0.5,0))</f>
        <v>1</v>
      </c>
      <c r="M164" s="19"/>
    </row>
    <row r="165" spans="1:13" ht="89.25" x14ac:dyDescent="0.25">
      <c r="A165" s="18" t="s">
        <v>463</v>
      </c>
      <c r="B165" s="19">
        <v>1</v>
      </c>
      <c r="C165" s="19">
        <v>2003</v>
      </c>
      <c r="D165" s="19" t="s">
        <v>294</v>
      </c>
      <c r="E165" s="21" t="s">
        <v>464</v>
      </c>
      <c r="F165" s="19" t="s">
        <v>21</v>
      </c>
      <c r="G165" s="19" t="s">
        <v>37</v>
      </c>
      <c r="H165" s="19">
        <v>4</v>
      </c>
      <c r="I165" s="21" t="s">
        <v>465</v>
      </c>
      <c r="J165" s="22"/>
      <c r="K165" s="19" t="s">
        <v>25</v>
      </c>
      <c r="L165" s="23">
        <f>IF(K165="Cumple",1,IF(K165="Cumple parcialmente",0.5,0))</f>
        <v>1</v>
      </c>
      <c r="M165" s="19"/>
    </row>
    <row r="166" spans="1:13" ht="178.5" x14ac:dyDescent="0.25">
      <c r="A166" s="18" t="s">
        <v>463</v>
      </c>
      <c r="B166" s="19">
        <v>1</v>
      </c>
      <c r="C166" s="19">
        <v>2003</v>
      </c>
      <c r="D166" s="19" t="s">
        <v>294</v>
      </c>
      <c r="E166" s="21" t="s">
        <v>464</v>
      </c>
      <c r="F166" s="19" t="s">
        <v>21</v>
      </c>
      <c r="G166" s="19" t="s">
        <v>37</v>
      </c>
      <c r="H166" s="19">
        <v>6</v>
      </c>
      <c r="I166" s="21" t="s">
        <v>466</v>
      </c>
      <c r="J166" s="22"/>
      <c r="K166" s="19" t="s">
        <v>25</v>
      </c>
      <c r="L166" s="23">
        <f>IF(K166="Cumple",1,IF(K166="Cumple parcialmente",0.5,0))</f>
        <v>1</v>
      </c>
      <c r="M166" s="19"/>
    </row>
    <row r="167" spans="1:13" ht="191.25" x14ac:dyDescent="0.25">
      <c r="A167" s="18" t="s">
        <v>463</v>
      </c>
      <c r="B167" s="19">
        <v>1</v>
      </c>
      <c r="C167" s="19">
        <v>2003</v>
      </c>
      <c r="D167" s="19" t="s">
        <v>294</v>
      </c>
      <c r="E167" s="21" t="s">
        <v>464</v>
      </c>
      <c r="F167" s="19" t="s">
        <v>21</v>
      </c>
      <c r="G167" s="19" t="s">
        <v>467</v>
      </c>
      <c r="H167" s="19">
        <v>7</v>
      </c>
      <c r="I167" s="21" t="s">
        <v>468</v>
      </c>
      <c r="J167" s="22"/>
      <c r="K167" s="19" t="s">
        <v>25</v>
      </c>
      <c r="L167" s="23">
        <f>IF(K167="Cumple",1,IF(K167="Cumple parcialmente",0.5,0))</f>
        <v>1</v>
      </c>
      <c r="M167" s="19"/>
    </row>
    <row r="168" spans="1:13" ht="191.25" x14ac:dyDescent="0.25">
      <c r="A168" s="18" t="s">
        <v>463</v>
      </c>
      <c r="B168" s="19">
        <v>1</v>
      </c>
      <c r="C168" s="19">
        <v>2003</v>
      </c>
      <c r="D168" s="19" t="s">
        <v>294</v>
      </c>
      <c r="E168" s="21" t="s">
        <v>464</v>
      </c>
      <c r="F168" s="19" t="s">
        <v>21</v>
      </c>
      <c r="G168" s="19" t="s">
        <v>37</v>
      </c>
      <c r="H168" s="19">
        <v>10</v>
      </c>
      <c r="I168" s="21" t="s">
        <v>469</v>
      </c>
      <c r="J168" s="22"/>
      <c r="K168" s="19" t="s">
        <v>25</v>
      </c>
      <c r="L168" s="23">
        <f>IF(K168="Cumple",1,IF(K168="Cumple parcialmente",0.5,0))</f>
        <v>1</v>
      </c>
      <c r="M168" s="19"/>
    </row>
    <row r="169" spans="1:13" ht="165.75" x14ac:dyDescent="0.25">
      <c r="A169" s="18" t="s">
        <v>463</v>
      </c>
      <c r="B169" s="19">
        <v>1</v>
      </c>
      <c r="C169" s="19">
        <v>2003</v>
      </c>
      <c r="D169" s="19" t="s">
        <v>294</v>
      </c>
      <c r="E169" s="21" t="s">
        <v>464</v>
      </c>
      <c r="F169" s="19" t="s">
        <v>21</v>
      </c>
      <c r="G169" s="19" t="s">
        <v>104</v>
      </c>
      <c r="H169" s="19">
        <v>11</v>
      </c>
      <c r="I169" s="21" t="s">
        <v>470</v>
      </c>
      <c r="J169" s="22"/>
      <c r="K169" s="19" t="s">
        <v>25</v>
      </c>
      <c r="L169" s="23">
        <f>IF(K169="Cumple",1,IF(K169="Cumple parcialmente",0.5,0))</f>
        <v>1</v>
      </c>
      <c r="M169" s="19"/>
    </row>
    <row r="170" spans="1:13" ht="191.25" x14ac:dyDescent="0.25">
      <c r="A170" s="18" t="s">
        <v>463</v>
      </c>
      <c r="B170" s="19">
        <v>1</v>
      </c>
      <c r="C170" s="19">
        <v>2003</v>
      </c>
      <c r="D170" s="19" t="s">
        <v>294</v>
      </c>
      <c r="E170" s="21" t="s">
        <v>464</v>
      </c>
      <c r="F170" s="19" t="s">
        <v>21</v>
      </c>
      <c r="G170" s="19" t="s">
        <v>37</v>
      </c>
      <c r="H170" s="19">
        <v>12</v>
      </c>
      <c r="I170" s="21" t="s">
        <v>471</v>
      </c>
      <c r="J170" s="22"/>
      <c r="K170" s="19" t="s">
        <v>25</v>
      </c>
      <c r="L170" s="23">
        <f>IF(K170="Cumple",1,IF(K170="Cumple parcialmente",0.5,0))</f>
        <v>1</v>
      </c>
      <c r="M170" s="19"/>
    </row>
    <row r="171" spans="1:13" ht="76.5" x14ac:dyDescent="0.25">
      <c r="A171" s="18" t="s">
        <v>79</v>
      </c>
      <c r="B171" s="19">
        <v>797</v>
      </c>
      <c r="C171" s="19">
        <v>2003</v>
      </c>
      <c r="D171" s="19" t="s">
        <v>80</v>
      </c>
      <c r="E171" s="21" t="s">
        <v>472</v>
      </c>
      <c r="F171" s="19" t="s">
        <v>21</v>
      </c>
      <c r="G171" s="19"/>
      <c r="H171" s="19" t="s">
        <v>473</v>
      </c>
      <c r="I171" s="22" t="s">
        <v>474</v>
      </c>
      <c r="J171" s="22"/>
      <c r="K171" s="19" t="s">
        <v>25</v>
      </c>
      <c r="L171" s="23">
        <f>IF(K171="Cumple",1,IF(K171="Cumple parcialmente",0.5,0))</f>
        <v>1</v>
      </c>
      <c r="M171" s="19"/>
    </row>
    <row r="172" spans="1:13" ht="280.5" x14ac:dyDescent="0.25">
      <c r="A172" s="18" t="s">
        <v>79</v>
      </c>
      <c r="B172" s="19">
        <v>828</v>
      </c>
      <c r="C172" s="19">
        <v>2003</v>
      </c>
      <c r="D172" s="19" t="s">
        <v>80</v>
      </c>
      <c r="E172" s="21" t="s">
        <v>475</v>
      </c>
      <c r="F172" s="19" t="s">
        <v>21</v>
      </c>
      <c r="G172" s="19"/>
      <c r="H172" s="19"/>
      <c r="I172" s="22" t="s">
        <v>476</v>
      </c>
      <c r="J172" s="22"/>
      <c r="K172" s="19" t="s">
        <v>25</v>
      </c>
      <c r="L172" s="23">
        <f>IF(K172="Cumple",1,IF(K172="Cumple parcialmente",0.5,0))</f>
        <v>1</v>
      </c>
      <c r="M172" s="19"/>
    </row>
    <row r="173" spans="1:13" ht="267.75" x14ac:dyDescent="0.25">
      <c r="A173" s="18" t="s">
        <v>79</v>
      </c>
      <c r="B173" s="19">
        <v>860</v>
      </c>
      <c r="C173" s="19">
        <v>2003</v>
      </c>
      <c r="D173" s="19" t="s">
        <v>80</v>
      </c>
      <c r="E173" s="21" t="s">
        <v>477</v>
      </c>
      <c r="F173" s="19" t="s">
        <v>21</v>
      </c>
      <c r="G173" s="19"/>
      <c r="H173" s="19" t="s">
        <v>61</v>
      </c>
      <c r="I173" s="22" t="s">
        <v>478</v>
      </c>
      <c r="J173" s="22"/>
      <c r="K173" s="19" t="s">
        <v>25</v>
      </c>
      <c r="L173" s="23">
        <f>IF(K173="Cumple",1,IF(K173="Cumple parcialmente",0.5,0))</f>
        <v>1</v>
      </c>
      <c r="M173" s="19"/>
    </row>
    <row r="174" spans="1:13" ht="51" x14ac:dyDescent="0.25">
      <c r="A174" s="18" t="s">
        <v>121</v>
      </c>
      <c r="B174" s="19">
        <v>1188</v>
      </c>
      <c r="C174" s="19">
        <v>2003</v>
      </c>
      <c r="D174" s="19" t="s">
        <v>479</v>
      </c>
      <c r="E174" s="21" t="s">
        <v>480</v>
      </c>
      <c r="F174" s="19" t="s">
        <v>69</v>
      </c>
      <c r="G174" s="24"/>
      <c r="H174" s="19" t="s">
        <v>65</v>
      </c>
      <c r="I174" s="22"/>
      <c r="J174" s="22"/>
      <c r="K174" s="19" t="s">
        <v>25</v>
      </c>
      <c r="L174" s="23">
        <f>IF(K174="Cumple",1,IF(K174="Cumple parcialmente",0.5,0))</f>
        <v>1</v>
      </c>
      <c r="M174" s="19"/>
    </row>
    <row r="175" spans="1:13" ht="76.5" x14ac:dyDescent="0.25">
      <c r="A175" s="18" t="s">
        <v>121</v>
      </c>
      <c r="B175" s="19">
        <v>1605</v>
      </c>
      <c r="C175" s="19">
        <v>2003</v>
      </c>
      <c r="D175" s="19" t="s">
        <v>481</v>
      </c>
      <c r="E175" s="21" t="s">
        <v>482</v>
      </c>
      <c r="F175" s="19" t="s">
        <v>21</v>
      </c>
      <c r="G175" s="19"/>
      <c r="H175" s="19"/>
      <c r="I175" s="22" t="s">
        <v>483</v>
      </c>
      <c r="J175" s="22"/>
      <c r="K175" s="19" t="s">
        <v>25</v>
      </c>
      <c r="L175" s="23">
        <f>IF(K175="Cumple",1,IF(K175="Cumple parcialmente",0.5,0))</f>
        <v>1</v>
      </c>
      <c r="M175" s="19"/>
    </row>
    <row r="176" spans="1:13" ht="51" x14ac:dyDescent="0.25">
      <c r="A176" s="18" t="s">
        <v>216</v>
      </c>
      <c r="B176" s="19" t="s">
        <v>484</v>
      </c>
      <c r="C176" s="26">
        <v>2003</v>
      </c>
      <c r="D176" s="19" t="s">
        <v>485</v>
      </c>
      <c r="E176" s="21" t="s">
        <v>486</v>
      </c>
      <c r="F176" s="19" t="s">
        <v>21</v>
      </c>
      <c r="G176" s="24"/>
      <c r="H176" s="19"/>
      <c r="I176" s="22" t="s">
        <v>487</v>
      </c>
      <c r="J176" s="22"/>
      <c r="K176" s="19" t="s">
        <v>25</v>
      </c>
      <c r="L176" s="23">
        <f>IF(K176="Cumple",1,IF(K176="Cumple parcialmente",0.5,0))</f>
        <v>1</v>
      </c>
      <c r="M176" s="23"/>
    </row>
    <row r="177" spans="1:13" ht="51" x14ac:dyDescent="0.25">
      <c r="A177" s="18" t="s">
        <v>212</v>
      </c>
      <c r="B177" s="19" t="s">
        <v>488</v>
      </c>
      <c r="C177" s="19">
        <v>2003</v>
      </c>
      <c r="D177" s="19" t="s">
        <v>213</v>
      </c>
      <c r="E177" s="21" t="s">
        <v>489</v>
      </c>
      <c r="F177" s="19" t="s">
        <v>21</v>
      </c>
      <c r="G177" s="24"/>
      <c r="H177" s="19"/>
      <c r="I177" s="22" t="s">
        <v>490</v>
      </c>
      <c r="J177" s="22"/>
      <c r="K177" s="19" t="s">
        <v>25</v>
      </c>
      <c r="L177" s="23">
        <f>IF(K177="Cumple",1,IF(K177="Cumple parcialmente",0.5,0))</f>
        <v>1</v>
      </c>
      <c r="M177" s="19"/>
    </row>
    <row r="178" spans="1:13" ht="204" x14ac:dyDescent="0.25">
      <c r="A178" s="18" t="s">
        <v>320</v>
      </c>
      <c r="B178" s="26" t="s">
        <v>491</v>
      </c>
      <c r="C178" s="26">
        <v>2003</v>
      </c>
      <c r="D178" s="26" t="s">
        <v>316</v>
      </c>
      <c r="E178" s="27" t="s">
        <v>492</v>
      </c>
      <c r="F178" s="19" t="s">
        <v>21</v>
      </c>
      <c r="G178" s="24"/>
      <c r="H178" s="26" t="s">
        <v>65</v>
      </c>
      <c r="I178" s="28" t="s">
        <v>493</v>
      </c>
      <c r="J178" s="28"/>
      <c r="K178" s="19" t="s">
        <v>25</v>
      </c>
      <c r="L178" s="23">
        <f>IF(K178="Cumple",1,IF(K178="Cumple parcialmente",0.5,0))</f>
        <v>1</v>
      </c>
      <c r="M178" s="26"/>
    </row>
    <row r="179" spans="1:13" ht="102" x14ac:dyDescent="0.25">
      <c r="A179" s="18" t="s">
        <v>320</v>
      </c>
      <c r="B179" s="26" t="s">
        <v>494</v>
      </c>
      <c r="C179" s="26">
        <v>2003</v>
      </c>
      <c r="D179" s="26" t="s">
        <v>316</v>
      </c>
      <c r="E179" s="27" t="s">
        <v>495</v>
      </c>
      <c r="F179" s="19" t="s">
        <v>21</v>
      </c>
      <c r="G179" s="24"/>
      <c r="H179" s="26" t="s">
        <v>65</v>
      </c>
      <c r="I179" s="28" t="s">
        <v>496</v>
      </c>
      <c r="J179" s="28"/>
      <c r="K179" s="19" t="s">
        <v>25</v>
      </c>
      <c r="L179" s="23">
        <f>IF(K179="Cumple",1,IF(K179="Cumple parcialmente",0.5,0))</f>
        <v>1</v>
      </c>
      <c r="M179" s="26"/>
    </row>
    <row r="180" spans="1:13" ht="89.25" x14ac:dyDescent="0.25">
      <c r="A180" s="18" t="s">
        <v>320</v>
      </c>
      <c r="B180" s="19" t="s">
        <v>497</v>
      </c>
      <c r="C180" s="19">
        <v>2003</v>
      </c>
      <c r="D180" s="19" t="s">
        <v>396</v>
      </c>
      <c r="E180" s="21" t="s">
        <v>498</v>
      </c>
      <c r="F180" s="19" t="s">
        <v>21</v>
      </c>
      <c r="G180" s="24"/>
      <c r="H180" s="19" t="s">
        <v>65</v>
      </c>
      <c r="I180" s="22" t="s">
        <v>499</v>
      </c>
      <c r="J180" s="22"/>
      <c r="K180" s="19" t="s">
        <v>25</v>
      </c>
      <c r="L180" s="23">
        <f>IF(K180="Cumple",1,IF(K180="Cumple parcialmente",0.5,0))</f>
        <v>1</v>
      </c>
      <c r="M180" s="19"/>
    </row>
    <row r="181" spans="1:13" ht="114.75" x14ac:dyDescent="0.25">
      <c r="A181" s="18" t="s">
        <v>79</v>
      </c>
      <c r="B181" s="19">
        <v>931</v>
      </c>
      <c r="C181" s="19">
        <v>2004</v>
      </c>
      <c r="D181" s="19" t="s">
        <v>80</v>
      </c>
      <c r="E181" s="21" t="s">
        <v>500</v>
      </c>
      <c r="F181" s="19" t="s">
        <v>21</v>
      </c>
      <c r="G181" s="19"/>
      <c r="H181" s="19"/>
      <c r="I181" s="22" t="s">
        <v>501</v>
      </c>
      <c r="J181" s="22"/>
      <c r="K181" s="19" t="s">
        <v>25</v>
      </c>
      <c r="L181" s="23">
        <f>IF(K181="Cumple",1,IF(K181="Cumple parcialmente",0.5,0))</f>
        <v>1</v>
      </c>
      <c r="M181" s="19"/>
    </row>
    <row r="182" spans="1:13" ht="140.25" x14ac:dyDescent="0.25">
      <c r="A182" s="18" t="s">
        <v>121</v>
      </c>
      <c r="B182" s="19">
        <v>1737</v>
      </c>
      <c r="C182" s="19">
        <v>2004</v>
      </c>
      <c r="D182" s="19" t="s">
        <v>451</v>
      </c>
      <c r="E182" s="21" t="s">
        <v>502</v>
      </c>
      <c r="F182" s="19" t="s">
        <v>21</v>
      </c>
      <c r="G182" s="19"/>
      <c r="H182" s="19"/>
      <c r="I182" s="22" t="s">
        <v>503</v>
      </c>
      <c r="J182" s="22"/>
      <c r="K182" s="19" t="s">
        <v>25</v>
      </c>
      <c r="L182" s="23">
        <f>IF(K182="Cumple",1,IF(K182="Cumple parcialmente",0.5,0))</f>
        <v>1</v>
      </c>
      <c r="M182" s="19"/>
    </row>
    <row r="183" spans="1:13" ht="153" x14ac:dyDescent="0.25">
      <c r="A183" s="18" t="s">
        <v>504</v>
      </c>
      <c r="B183" s="19">
        <v>2004</v>
      </c>
      <c r="C183" s="19">
        <v>2004</v>
      </c>
      <c r="D183" s="19" t="s">
        <v>294</v>
      </c>
      <c r="E183" s="21" t="s">
        <v>505</v>
      </c>
      <c r="F183" s="19" t="s">
        <v>21</v>
      </c>
      <c r="G183" s="19" t="s">
        <v>467</v>
      </c>
      <c r="H183" s="19" t="s">
        <v>506</v>
      </c>
      <c r="I183" s="21" t="s">
        <v>507</v>
      </c>
      <c r="J183" s="22"/>
      <c r="K183" s="19" t="s">
        <v>25</v>
      </c>
      <c r="L183" s="23">
        <f>IF(K183="Cumple",1,IF(K183="Cumple parcialmente",0.5,0))</f>
        <v>1</v>
      </c>
      <c r="M183" s="19"/>
    </row>
    <row r="184" spans="1:13" ht="191.25" x14ac:dyDescent="0.25">
      <c r="A184" s="18" t="s">
        <v>504</v>
      </c>
      <c r="B184" s="19">
        <v>2004</v>
      </c>
      <c r="C184" s="19">
        <v>2004</v>
      </c>
      <c r="D184" s="19" t="s">
        <v>294</v>
      </c>
      <c r="E184" s="21" t="s">
        <v>505</v>
      </c>
      <c r="F184" s="19" t="s">
        <v>21</v>
      </c>
      <c r="G184" s="19" t="s">
        <v>37</v>
      </c>
      <c r="H184" s="19" t="s">
        <v>508</v>
      </c>
      <c r="I184" s="21" t="s">
        <v>509</v>
      </c>
      <c r="J184" s="22"/>
      <c r="K184" s="19" t="s">
        <v>25</v>
      </c>
      <c r="L184" s="23">
        <f>IF(K184="Cumple",1,IF(K184="Cumple parcialmente",0.5,0))</f>
        <v>1</v>
      </c>
      <c r="M184" s="19"/>
    </row>
    <row r="185" spans="1:13" ht="63.75" x14ac:dyDescent="0.25">
      <c r="A185" s="18" t="s">
        <v>504</v>
      </c>
      <c r="B185" s="19">
        <v>2004</v>
      </c>
      <c r="C185" s="19">
        <v>2004</v>
      </c>
      <c r="D185" s="19" t="s">
        <v>294</v>
      </c>
      <c r="E185" s="21" t="s">
        <v>505</v>
      </c>
      <c r="F185" s="19" t="s">
        <v>21</v>
      </c>
      <c r="G185" s="19" t="s">
        <v>37</v>
      </c>
      <c r="H185" s="19" t="s">
        <v>510</v>
      </c>
      <c r="I185" s="21" t="s">
        <v>511</v>
      </c>
      <c r="J185" s="22"/>
      <c r="K185" s="19" t="s">
        <v>25</v>
      </c>
      <c r="L185" s="23">
        <f>IF(K185="Cumple",1,IF(K185="Cumple parcialmente",0.5,0))</f>
        <v>1</v>
      </c>
      <c r="M185" s="19"/>
    </row>
    <row r="186" spans="1:13" ht="178.5" x14ac:dyDescent="0.25">
      <c r="A186" s="18" t="s">
        <v>504</v>
      </c>
      <c r="B186" s="19">
        <v>2004</v>
      </c>
      <c r="C186" s="19">
        <v>2004</v>
      </c>
      <c r="D186" s="19" t="s">
        <v>294</v>
      </c>
      <c r="E186" s="21" t="s">
        <v>505</v>
      </c>
      <c r="F186" s="19" t="s">
        <v>21</v>
      </c>
      <c r="G186" s="19" t="s">
        <v>37</v>
      </c>
      <c r="H186" s="19" t="s">
        <v>512</v>
      </c>
      <c r="I186" s="21" t="s">
        <v>513</v>
      </c>
      <c r="J186" s="22"/>
      <c r="K186" s="19" t="s">
        <v>25</v>
      </c>
      <c r="L186" s="23">
        <f>IF(K186="Cumple",1,IF(K186="Cumple parcialmente",0.5,0))</f>
        <v>1</v>
      </c>
      <c r="M186" s="19"/>
    </row>
    <row r="187" spans="1:13" ht="114.75" x14ac:dyDescent="0.25">
      <c r="A187" s="18" t="s">
        <v>504</v>
      </c>
      <c r="B187" s="19">
        <v>2004</v>
      </c>
      <c r="C187" s="19">
        <v>2004</v>
      </c>
      <c r="D187" s="19" t="s">
        <v>294</v>
      </c>
      <c r="E187" s="21" t="s">
        <v>505</v>
      </c>
      <c r="F187" s="19" t="s">
        <v>21</v>
      </c>
      <c r="G187" s="19" t="s">
        <v>26</v>
      </c>
      <c r="H187" s="19" t="s">
        <v>514</v>
      </c>
      <c r="I187" s="21" t="s">
        <v>515</v>
      </c>
      <c r="J187" s="22"/>
      <c r="K187" s="19" t="s">
        <v>25</v>
      </c>
      <c r="L187" s="23">
        <f>IF(K187="Cumple",1,IF(K187="Cumple parcialmente",0.5,0))</f>
        <v>1</v>
      </c>
      <c r="M187" s="19"/>
    </row>
    <row r="188" spans="1:13" ht="153" x14ac:dyDescent="0.25">
      <c r="A188" s="18" t="s">
        <v>504</v>
      </c>
      <c r="B188" s="19">
        <v>2004</v>
      </c>
      <c r="C188" s="19">
        <v>2004</v>
      </c>
      <c r="D188" s="19" t="s">
        <v>294</v>
      </c>
      <c r="E188" s="21" t="s">
        <v>516</v>
      </c>
      <c r="F188" s="19" t="s">
        <v>21</v>
      </c>
      <c r="G188" s="19" t="s">
        <v>37</v>
      </c>
      <c r="H188" s="19" t="s">
        <v>517</v>
      </c>
      <c r="I188" s="21" t="s">
        <v>518</v>
      </c>
      <c r="J188" s="22"/>
      <c r="K188" s="19" t="s">
        <v>25</v>
      </c>
      <c r="L188" s="23">
        <f>IF(K188="Cumple",1,IF(K188="Cumple parcialmente",0.5,0))</f>
        <v>1</v>
      </c>
      <c r="M188" s="19"/>
    </row>
    <row r="189" spans="1:13" ht="114.75" x14ac:dyDescent="0.25">
      <c r="A189" s="18" t="s">
        <v>504</v>
      </c>
      <c r="B189" s="19">
        <v>2004</v>
      </c>
      <c r="C189" s="19">
        <v>2004</v>
      </c>
      <c r="D189" s="19" t="s">
        <v>294</v>
      </c>
      <c r="E189" s="21" t="s">
        <v>519</v>
      </c>
      <c r="F189" s="19" t="s">
        <v>21</v>
      </c>
      <c r="G189" s="19" t="s">
        <v>22</v>
      </c>
      <c r="H189" s="19" t="s">
        <v>520</v>
      </c>
      <c r="I189" s="21" t="s">
        <v>521</v>
      </c>
      <c r="J189" s="22"/>
      <c r="K189" s="19" t="s">
        <v>25</v>
      </c>
      <c r="L189" s="23">
        <f>IF(K189="Cumple",1,IF(K189="Cumple parcialmente",0.5,0))</f>
        <v>1</v>
      </c>
      <c r="M189" s="19"/>
    </row>
    <row r="190" spans="1:13" ht="178.5" x14ac:dyDescent="0.25">
      <c r="A190" s="18" t="s">
        <v>504</v>
      </c>
      <c r="B190" s="19">
        <v>2004</v>
      </c>
      <c r="C190" s="19">
        <v>2004</v>
      </c>
      <c r="D190" s="19" t="s">
        <v>294</v>
      </c>
      <c r="E190" s="21" t="s">
        <v>522</v>
      </c>
      <c r="F190" s="19" t="s">
        <v>21</v>
      </c>
      <c r="G190" s="19" t="s">
        <v>26</v>
      </c>
      <c r="H190" s="19" t="s">
        <v>523</v>
      </c>
      <c r="I190" s="21" t="s">
        <v>524</v>
      </c>
      <c r="J190" s="22"/>
      <c r="K190" s="19" t="s">
        <v>25</v>
      </c>
      <c r="L190" s="23">
        <f>IF(K190="Cumple",1,IF(K190="Cumple parcialmente",0.5,0))</f>
        <v>1</v>
      </c>
      <c r="M190" s="19"/>
    </row>
    <row r="191" spans="1:13" ht="76.5" x14ac:dyDescent="0.25">
      <c r="A191" s="18" t="s">
        <v>504</v>
      </c>
      <c r="B191" s="19">
        <v>2004</v>
      </c>
      <c r="C191" s="19">
        <v>2004</v>
      </c>
      <c r="D191" s="19" t="s">
        <v>294</v>
      </c>
      <c r="E191" s="21" t="s">
        <v>525</v>
      </c>
      <c r="F191" s="19" t="s">
        <v>21</v>
      </c>
      <c r="G191" s="19" t="s">
        <v>104</v>
      </c>
      <c r="H191" s="19" t="s">
        <v>526</v>
      </c>
      <c r="I191" s="21" t="s">
        <v>527</v>
      </c>
      <c r="J191" s="22"/>
      <c r="K191" s="19" t="s">
        <v>25</v>
      </c>
      <c r="L191" s="23">
        <f>IF(K191="Cumple",1,IF(K191="Cumple parcialmente",0.5,0))</f>
        <v>1</v>
      </c>
      <c r="M191" s="19"/>
    </row>
    <row r="192" spans="1:13" ht="89.25" x14ac:dyDescent="0.25">
      <c r="A192" s="18" t="s">
        <v>18</v>
      </c>
      <c r="B192" s="19">
        <v>3667</v>
      </c>
      <c r="C192" s="19">
        <v>2004</v>
      </c>
      <c r="D192" s="19" t="s">
        <v>528</v>
      </c>
      <c r="E192" s="21" t="s">
        <v>529</v>
      </c>
      <c r="F192" s="19" t="s">
        <v>21</v>
      </c>
      <c r="G192" s="19" t="s">
        <v>22</v>
      </c>
      <c r="H192" s="19" t="s">
        <v>530</v>
      </c>
      <c r="I192" s="21" t="s">
        <v>531</v>
      </c>
      <c r="J192" s="22"/>
      <c r="K192" s="19" t="s">
        <v>25</v>
      </c>
      <c r="L192" s="23">
        <f>IF(K192="Cumple",1,IF(K192="Cumple parcialmente",0.5,0))</f>
        <v>1</v>
      </c>
      <c r="M192" s="19"/>
    </row>
    <row r="193" spans="1:13" ht="140.25" x14ac:dyDescent="0.25">
      <c r="A193" s="18" t="s">
        <v>532</v>
      </c>
      <c r="B193" s="19" t="s">
        <v>533</v>
      </c>
      <c r="C193" s="19">
        <v>2004</v>
      </c>
      <c r="D193" s="19" t="s">
        <v>534</v>
      </c>
      <c r="E193" s="21" t="s">
        <v>535</v>
      </c>
      <c r="F193" s="19" t="s">
        <v>21</v>
      </c>
      <c r="G193" s="19" t="s">
        <v>26</v>
      </c>
      <c r="H193" s="19" t="s">
        <v>65</v>
      </c>
      <c r="I193" s="21" t="s">
        <v>536</v>
      </c>
      <c r="J193" s="22"/>
      <c r="K193" s="19" t="s">
        <v>25</v>
      </c>
      <c r="L193" s="23">
        <f>IF(K193="Cumple",1,IF(K193="Cumple parcialmente",0.5,0))</f>
        <v>1</v>
      </c>
      <c r="M193" s="19"/>
    </row>
    <row r="194" spans="1:13" ht="127.5" x14ac:dyDescent="0.25">
      <c r="A194" s="18" t="s">
        <v>320</v>
      </c>
      <c r="B194" s="29" t="s">
        <v>537</v>
      </c>
      <c r="C194" s="26">
        <v>2004</v>
      </c>
      <c r="D194" s="26" t="s">
        <v>316</v>
      </c>
      <c r="E194" s="27" t="s">
        <v>538</v>
      </c>
      <c r="F194" s="19" t="s">
        <v>21</v>
      </c>
      <c r="G194" s="24"/>
      <c r="H194" s="26" t="s">
        <v>65</v>
      </c>
      <c r="I194" s="28" t="s">
        <v>539</v>
      </c>
      <c r="J194" s="28"/>
      <c r="K194" s="19" t="s">
        <v>25</v>
      </c>
      <c r="L194" s="23">
        <f>IF(K194="Cumple",1,IF(K194="Cumple parcialmente",0.5,0))</f>
        <v>1</v>
      </c>
      <c r="M194" s="26"/>
    </row>
    <row r="195" spans="1:13" ht="306" x14ac:dyDescent="0.25">
      <c r="A195" s="18" t="s">
        <v>320</v>
      </c>
      <c r="B195" s="29" t="s">
        <v>540</v>
      </c>
      <c r="C195" s="26">
        <v>2004</v>
      </c>
      <c r="D195" s="26" t="s">
        <v>316</v>
      </c>
      <c r="E195" s="27" t="s">
        <v>541</v>
      </c>
      <c r="F195" s="19" t="s">
        <v>21</v>
      </c>
      <c r="G195" s="24"/>
      <c r="H195" s="26" t="s">
        <v>65</v>
      </c>
      <c r="I195" s="28" t="s">
        <v>542</v>
      </c>
      <c r="J195" s="28"/>
      <c r="K195" s="19" t="s">
        <v>25</v>
      </c>
      <c r="L195" s="23">
        <f>IF(K195="Cumple",1,IF(K195="Cumple parcialmente",0.5,0))</f>
        <v>1</v>
      </c>
      <c r="M195" s="26"/>
    </row>
    <row r="196" spans="1:13" ht="127.5" x14ac:dyDescent="0.25">
      <c r="A196" s="18" t="s">
        <v>320</v>
      </c>
      <c r="B196" s="19" t="s">
        <v>543</v>
      </c>
      <c r="C196" s="19">
        <v>2004</v>
      </c>
      <c r="D196" s="19" t="s">
        <v>316</v>
      </c>
      <c r="E196" s="21" t="s">
        <v>544</v>
      </c>
      <c r="F196" s="19" t="s">
        <v>21</v>
      </c>
      <c r="G196" s="24"/>
      <c r="H196" s="19" t="s">
        <v>65</v>
      </c>
      <c r="I196" s="22" t="s">
        <v>545</v>
      </c>
      <c r="J196" s="22"/>
      <c r="K196" s="19" t="s">
        <v>25</v>
      </c>
      <c r="L196" s="23">
        <f>IF(K196="Cumple",1,IF(K196="Cumple parcialmente",0.5,0))</f>
        <v>1</v>
      </c>
      <c r="M196" s="19"/>
    </row>
    <row r="197" spans="1:13" ht="293.25" x14ac:dyDescent="0.25">
      <c r="A197" s="18" t="s">
        <v>320</v>
      </c>
      <c r="B197" s="29" t="s">
        <v>546</v>
      </c>
      <c r="C197" s="26">
        <v>2004</v>
      </c>
      <c r="D197" s="26" t="s">
        <v>316</v>
      </c>
      <c r="E197" s="27" t="s">
        <v>547</v>
      </c>
      <c r="F197" s="19" t="s">
        <v>21</v>
      </c>
      <c r="G197" s="24"/>
      <c r="H197" s="26" t="s">
        <v>65</v>
      </c>
      <c r="I197" s="28" t="s">
        <v>548</v>
      </c>
      <c r="J197" s="28"/>
      <c r="K197" s="19" t="s">
        <v>25</v>
      </c>
      <c r="L197" s="23">
        <f>IF(K197="Cumple",1,IF(K197="Cumple parcialmente",0.5,0))</f>
        <v>1</v>
      </c>
      <c r="M197" s="26"/>
    </row>
    <row r="198" spans="1:13" ht="114.75" x14ac:dyDescent="0.25">
      <c r="A198" s="18" t="s">
        <v>549</v>
      </c>
      <c r="B198" s="26" t="s">
        <v>550</v>
      </c>
      <c r="C198" s="26">
        <v>2004</v>
      </c>
      <c r="D198" s="26" t="s">
        <v>551</v>
      </c>
      <c r="E198" s="27" t="s">
        <v>552</v>
      </c>
      <c r="F198" s="19" t="s">
        <v>21</v>
      </c>
      <c r="G198" s="24"/>
      <c r="H198" s="26"/>
      <c r="I198" s="28" t="s">
        <v>553</v>
      </c>
      <c r="J198" s="28"/>
      <c r="K198" s="19" t="s">
        <v>25</v>
      </c>
      <c r="L198" s="23">
        <f>IF(K198="Cumple",1,IF(K198="Cumple parcialmente",0.5,0))</f>
        <v>1</v>
      </c>
      <c r="M198" s="26"/>
    </row>
    <row r="199" spans="1:13" ht="63.75" x14ac:dyDescent="0.25">
      <c r="A199" s="18" t="s">
        <v>18</v>
      </c>
      <c r="B199" s="19">
        <v>187</v>
      </c>
      <c r="C199" s="19">
        <v>2005</v>
      </c>
      <c r="D199" s="19" t="s">
        <v>294</v>
      </c>
      <c r="E199" s="21" t="s">
        <v>554</v>
      </c>
      <c r="F199" s="19" t="s">
        <v>21</v>
      </c>
      <c r="G199" s="19" t="s">
        <v>22</v>
      </c>
      <c r="H199" s="19" t="s">
        <v>61</v>
      </c>
      <c r="I199" s="21" t="s">
        <v>555</v>
      </c>
      <c r="J199" s="22"/>
      <c r="K199" s="19" t="s">
        <v>25</v>
      </c>
      <c r="L199" s="23">
        <f>IF(K199="Cumple",1,IF(K199="Cumple parcialmente",0.5,0))</f>
        <v>1</v>
      </c>
      <c r="M199" s="19"/>
    </row>
    <row r="200" spans="1:13" ht="89.25" x14ac:dyDescent="0.25">
      <c r="A200" s="18" t="s">
        <v>121</v>
      </c>
      <c r="B200" s="19">
        <v>957</v>
      </c>
      <c r="C200" s="19">
        <v>2005</v>
      </c>
      <c r="D200" s="19" t="s">
        <v>534</v>
      </c>
      <c r="E200" s="21" t="s">
        <v>556</v>
      </c>
      <c r="F200" s="19" t="s">
        <v>21</v>
      </c>
      <c r="G200" s="19"/>
      <c r="H200" s="19" t="s">
        <v>557</v>
      </c>
      <c r="I200" s="22" t="s">
        <v>558</v>
      </c>
      <c r="J200" s="22"/>
      <c r="K200" s="19" t="s">
        <v>25</v>
      </c>
      <c r="L200" s="23">
        <f>IF(K200="Cumple",1,IF(K200="Cumple parcialmente",0.5,0))</f>
        <v>1</v>
      </c>
      <c r="M200" s="19"/>
    </row>
    <row r="201" spans="1:13" ht="76.5" x14ac:dyDescent="0.25">
      <c r="A201" s="18" t="s">
        <v>79</v>
      </c>
      <c r="B201" s="19">
        <v>962</v>
      </c>
      <c r="C201" s="19">
        <v>2005</v>
      </c>
      <c r="D201" s="19" t="s">
        <v>559</v>
      </c>
      <c r="E201" s="21" t="s">
        <v>560</v>
      </c>
      <c r="F201" s="19" t="s">
        <v>21</v>
      </c>
      <c r="G201" s="19"/>
      <c r="H201" s="19" t="s">
        <v>561</v>
      </c>
      <c r="I201" s="22" t="s">
        <v>562</v>
      </c>
      <c r="J201" s="22"/>
      <c r="K201" s="19" t="s">
        <v>25</v>
      </c>
      <c r="L201" s="23">
        <f>IF(K201="Cumple",1,IF(K201="Cumple parcialmente",0.5,0))</f>
        <v>1</v>
      </c>
      <c r="M201" s="19"/>
    </row>
    <row r="202" spans="1:13" ht="102" x14ac:dyDescent="0.25">
      <c r="A202" s="18" t="s">
        <v>79</v>
      </c>
      <c r="B202" s="19">
        <v>982</v>
      </c>
      <c r="C202" s="19">
        <v>2005</v>
      </c>
      <c r="D202" s="19" t="s">
        <v>80</v>
      </c>
      <c r="E202" s="21" t="s">
        <v>563</v>
      </c>
      <c r="F202" s="19" t="s">
        <v>21</v>
      </c>
      <c r="G202" s="19"/>
      <c r="H202" s="19" t="s">
        <v>564</v>
      </c>
      <c r="I202" s="22" t="s">
        <v>565</v>
      </c>
      <c r="J202" s="22"/>
      <c r="K202" s="19" t="s">
        <v>25</v>
      </c>
      <c r="L202" s="23">
        <f>IF(K202="Cumple",1,IF(K202="Cumple parcialmente",0.5,0))</f>
        <v>1</v>
      </c>
      <c r="M202" s="19"/>
    </row>
    <row r="203" spans="1:13" ht="38.25" x14ac:dyDescent="0.25">
      <c r="A203" s="18" t="s">
        <v>121</v>
      </c>
      <c r="B203" s="19">
        <v>1023</v>
      </c>
      <c r="C203" s="19">
        <v>2005</v>
      </c>
      <c r="D203" s="19" t="s">
        <v>353</v>
      </c>
      <c r="E203" s="21" t="s">
        <v>566</v>
      </c>
      <c r="F203" s="19" t="s">
        <v>69</v>
      </c>
      <c r="G203" s="24"/>
      <c r="H203" s="19"/>
      <c r="I203" s="22" t="s">
        <v>567</v>
      </c>
      <c r="J203" s="22"/>
      <c r="K203" s="19" t="s">
        <v>25</v>
      </c>
      <c r="L203" s="23">
        <f>IF(K203="Cumple",1,IF(K203="Cumple parcialmente",0.5,0))</f>
        <v>1</v>
      </c>
      <c r="M203" s="19"/>
    </row>
    <row r="204" spans="1:13" ht="76.5" x14ac:dyDescent="0.25">
      <c r="A204" s="18" t="s">
        <v>121</v>
      </c>
      <c r="B204" s="19">
        <v>1446</v>
      </c>
      <c r="C204" s="19">
        <v>2005</v>
      </c>
      <c r="D204" s="19" t="s">
        <v>353</v>
      </c>
      <c r="E204" s="21" t="s">
        <v>568</v>
      </c>
      <c r="F204" s="19" t="s">
        <v>69</v>
      </c>
      <c r="G204" s="24"/>
      <c r="H204" s="19" t="s">
        <v>65</v>
      </c>
      <c r="I204" s="22" t="s">
        <v>568</v>
      </c>
      <c r="J204" s="22"/>
      <c r="K204" s="19" t="s">
        <v>25</v>
      </c>
      <c r="L204" s="23">
        <f>IF(K204="Cumple",1,IF(K204="Cumple parcialmente",0.5,0))</f>
        <v>1</v>
      </c>
      <c r="M204" s="19"/>
    </row>
    <row r="205" spans="1:13" ht="153" x14ac:dyDescent="0.25">
      <c r="A205" s="18" t="s">
        <v>18</v>
      </c>
      <c r="B205" s="19">
        <v>1464</v>
      </c>
      <c r="C205" s="19">
        <v>2005</v>
      </c>
      <c r="D205" s="19" t="s">
        <v>294</v>
      </c>
      <c r="E205" s="21" t="s">
        <v>569</v>
      </c>
      <c r="F205" s="19" t="s">
        <v>21</v>
      </c>
      <c r="G205" s="19" t="s">
        <v>22</v>
      </c>
      <c r="H205" s="19" t="s">
        <v>61</v>
      </c>
      <c r="I205" s="21" t="s">
        <v>570</v>
      </c>
      <c r="J205" s="22"/>
      <c r="K205" s="19" t="s">
        <v>25</v>
      </c>
      <c r="L205" s="23">
        <f>IF(K205="Cumple",1,IF(K205="Cumple parcialmente",0.5,0))</f>
        <v>1</v>
      </c>
      <c r="M205" s="19"/>
    </row>
    <row r="206" spans="1:13" ht="216.75" x14ac:dyDescent="0.25">
      <c r="A206" s="18" t="s">
        <v>18</v>
      </c>
      <c r="B206" s="19">
        <v>1465</v>
      </c>
      <c r="C206" s="19">
        <v>2005</v>
      </c>
      <c r="D206" s="19" t="s">
        <v>294</v>
      </c>
      <c r="E206" s="21" t="s">
        <v>571</v>
      </c>
      <c r="F206" s="19" t="s">
        <v>21</v>
      </c>
      <c r="G206" s="19" t="s">
        <v>22</v>
      </c>
      <c r="H206" s="19" t="s">
        <v>61</v>
      </c>
      <c r="I206" s="21" t="s">
        <v>572</v>
      </c>
      <c r="J206" s="22"/>
      <c r="K206" s="19" t="s">
        <v>25</v>
      </c>
      <c r="L206" s="23">
        <f>IF(K206="Cumple",1,IF(K206="Cumple parcialmente",0.5,0))</f>
        <v>1</v>
      </c>
      <c r="M206" s="19"/>
    </row>
    <row r="207" spans="1:13" ht="127.5" x14ac:dyDescent="0.25">
      <c r="A207" s="18" t="s">
        <v>121</v>
      </c>
      <c r="B207" s="19">
        <v>1570</v>
      </c>
      <c r="C207" s="19">
        <v>2005</v>
      </c>
      <c r="D207" s="19" t="s">
        <v>294</v>
      </c>
      <c r="E207" s="21" t="s">
        <v>573</v>
      </c>
      <c r="F207" s="19" t="s">
        <v>21</v>
      </c>
      <c r="G207" s="19"/>
      <c r="H207" s="19" t="s">
        <v>65</v>
      </c>
      <c r="I207" s="22" t="s">
        <v>574</v>
      </c>
      <c r="J207" s="22"/>
      <c r="K207" s="19" t="s">
        <v>25</v>
      </c>
      <c r="L207" s="23">
        <f>IF(K207="Cumple",1,IF(K207="Cumple parcialmente",0.5,0))</f>
        <v>1</v>
      </c>
      <c r="M207" s="19"/>
    </row>
    <row r="208" spans="1:13" ht="140.25" x14ac:dyDescent="0.25">
      <c r="A208" s="18" t="s">
        <v>121</v>
      </c>
      <c r="B208" s="19">
        <v>3577</v>
      </c>
      <c r="C208" s="19">
        <v>2005</v>
      </c>
      <c r="D208" s="19" t="s">
        <v>294</v>
      </c>
      <c r="E208" s="21" t="s">
        <v>575</v>
      </c>
      <c r="F208" s="19" t="s">
        <v>21</v>
      </c>
      <c r="G208" s="19"/>
      <c r="H208" s="19"/>
      <c r="I208" s="22" t="s">
        <v>576</v>
      </c>
      <c r="J208" s="22"/>
      <c r="K208" s="19" t="s">
        <v>25</v>
      </c>
      <c r="L208" s="23">
        <f>IF(K208="Cumple",1,IF(K208="Cumple parcialmente",0.5,0))</f>
        <v>1</v>
      </c>
      <c r="M208" s="19"/>
    </row>
    <row r="209" spans="1:13" ht="153" x14ac:dyDescent="0.25">
      <c r="A209" s="18" t="s">
        <v>18</v>
      </c>
      <c r="B209" s="19">
        <v>4690</v>
      </c>
      <c r="C209" s="19">
        <v>2005</v>
      </c>
      <c r="D209" s="19" t="s">
        <v>294</v>
      </c>
      <c r="E209" s="21" t="s">
        <v>577</v>
      </c>
      <c r="F209" s="19" t="s">
        <v>21</v>
      </c>
      <c r="G209" s="19" t="s">
        <v>37</v>
      </c>
      <c r="H209" s="19" t="s">
        <v>126</v>
      </c>
      <c r="I209" s="21" t="s">
        <v>578</v>
      </c>
      <c r="J209" s="22"/>
      <c r="K209" s="19" t="s">
        <v>25</v>
      </c>
      <c r="L209" s="23">
        <f>IF(K209="Cumple",1,IF(K209="Cumple parcialmente",0.5,0))</f>
        <v>1</v>
      </c>
      <c r="M209" s="19"/>
    </row>
    <row r="210" spans="1:13" ht="51" x14ac:dyDescent="0.25">
      <c r="A210" s="18" t="s">
        <v>18</v>
      </c>
      <c r="B210" s="19">
        <v>4742</v>
      </c>
      <c r="C210" s="19">
        <v>2005</v>
      </c>
      <c r="D210" s="19" t="s">
        <v>353</v>
      </c>
      <c r="E210" s="21" t="s">
        <v>579</v>
      </c>
      <c r="F210" s="19" t="s">
        <v>69</v>
      </c>
      <c r="G210" s="24" t="s">
        <v>361</v>
      </c>
      <c r="H210" s="19" t="s">
        <v>65</v>
      </c>
      <c r="I210" s="21" t="s">
        <v>580</v>
      </c>
      <c r="J210" s="22"/>
      <c r="K210" s="19" t="s">
        <v>25</v>
      </c>
      <c r="L210" s="23">
        <f>IF(K210="Cumple",1,IF(K210="Cumple parcialmente",0.5,0))</f>
        <v>1</v>
      </c>
      <c r="M210" s="19"/>
    </row>
    <row r="211" spans="1:13" ht="38.25" x14ac:dyDescent="0.25">
      <c r="A211" s="18" t="s">
        <v>121</v>
      </c>
      <c r="B211" s="26" t="s">
        <v>581</v>
      </c>
      <c r="C211" s="26">
        <v>2005</v>
      </c>
      <c r="D211" s="26" t="s">
        <v>551</v>
      </c>
      <c r="E211" s="27" t="s">
        <v>582</v>
      </c>
      <c r="F211" s="19" t="s">
        <v>21</v>
      </c>
      <c r="G211" s="24"/>
      <c r="H211" s="26" t="s">
        <v>344</v>
      </c>
      <c r="I211" s="28" t="s">
        <v>583</v>
      </c>
      <c r="J211" s="28"/>
      <c r="K211" s="19" t="s">
        <v>25</v>
      </c>
      <c r="L211" s="23">
        <f>IF(K211="Cumple",1,IF(K211="Cumple parcialmente",0.5,0))</f>
        <v>1</v>
      </c>
      <c r="M211" s="26"/>
    </row>
    <row r="212" spans="1:13" ht="63.75" x14ac:dyDescent="0.25">
      <c r="A212" s="18" t="s">
        <v>121</v>
      </c>
      <c r="B212" s="19" t="s">
        <v>584</v>
      </c>
      <c r="C212" s="19">
        <v>2005</v>
      </c>
      <c r="D212" s="19" t="s">
        <v>294</v>
      </c>
      <c r="E212" s="21" t="s">
        <v>585</v>
      </c>
      <c r="F212" s="19" t="s">
        <v>21</v>
      </c>
      <c r="G212" s="19"/>
      <c r="H212" s="19" t="s">
        <v>586</v>
      </c>
      <c r="I212" s="22" t="s">
        <v>587</v>
      </c>
      <c r="J212" s="22"/>
      <c r="K212" s="19" t="s">
        <v>25</v>
      </c>
      <c r="L212" s="23">
        <f>IF(K212="Cumple",1,IF(K212="Cumple parcialmente",0.5,0))</f>
        <v>1</v>
      </c>
      <c r="M212" s="19"/>
    </row>
    <row r="213" spans="1:13" ht="216.75" x14ac:dyDescent="0.25">
      <c r="A213" s="18" t="s">
        <v>320</v>
      </c>
      <c r="B213" s="19" t="s">
        <v>588</v>
      </c>
      <c r="C213" s="19">
        <v>2005</v>
      </c>
      <c r="D213" s="19" t="s">
        <v>316</v>
      </c>
      <c r="E213" s="21" t="s">
        <v>589</v>
      </c>
      <c r="F213" s="19" t="s">
        <v>21</v>
      </c>
      <c r="G213" s="24"/>
      <c r="H213" s="19" t="s">
        <v>65</v>
      </c>
      <c r="I213" s="22" t="s">
        <v>590</v>
      </c>
      <c r="J213" s="22"/>
      <c r="K213" s="19" t="s">
        <v>25</v>
      </c>
      <c r="L213" s="23">
        <f>IF(K213="Cumple",1,IF(K213="Cumple parcialmente",0.5,0))</f>
        <v>1</v>
      </c>
      <c r="M213" s="19"/>
    </row>
    <row r="214" spans="1:13" ht="102" x14ac:dyDescent="0.25">
      <c r="A214" s="18" t="s">
        <v>18</v>
      </c>
      <c r="B214" s="19">
        <v>231</v>
      </c>
      <c r="C214" s="19">
        <v>2006</v>
      </c>
      <c r="D214" s="19" t="s">
        <v>19</v>
      </c>
      <c r="E214" s="21" t="s">
        <v>591</v>
      </c>
      <c r="F214" s="19" t="s">
        <v>21</v>
      </c>
      <c r="G214" s="19" t="s">
        <v>592</v>
      </c>
      <c r="H214" s="19" t="s">
        <v>65</v>
      </c>
      <c r="I214" s="21" t="s">
        <v>593</v>
      </c>
      <c r="J214" s="22"/>
      <c r="K214" s="19" t="s">
        <v>25</v>
      </c>
      <c r="L214" s="23">
        <f>IF(K214="Cumple",1,IF(K214="Cumple parcialmente",0.5,0))</f>
        <v>1</v>
      </c>
      <c r="M214" s="19"/>
    </row>
    <row r="215" spans="1:13" ht="191.25" x14ac:dyDescent="0.25">
      <c r="A215" s="18" t="s">
        <v>121</v>
      </c>
      <c r="B215" s="19">
        <v>627</v>
      </c>
      <c r="C215" s="19">
        <v>2006</v>
      </c>
      <c r="D215" s="19" t="s">
        <v>353</v>
      </c>
      <c r="E215" s="21" t="s">
        <v>594</v>
      </c>
      <c r="F215" s="19" t="s">
        <v>69</v>
      </c>
      <c r="G215" s="19"/>
      <c r="H215" s="19" t="s">
        <v>595</v>
      </c>
      <c r="I215" s="22" t="s">
        <v>596</v>
      </c>
      <c r="J215" s="22"/>
      <c r="K215" s="19" t="s">
        <v>25</v>
      </c>
      <c r="L215" s="23">
        <f>IF(K215="Cumple",1,IF(K215="Cumple parcialmente",0.5,0))</f>
        <v>1</v>
      </c>
      <c r="M215" s="19"/>
    </row>
    <row r="216" spans="1:13" ht="63.75" x14ac:dyDescent="0.25">
      <c r="A216" s="18" t="s">
        <v>121</v>
      </c>
      <c r="B216" s="19">
        <v>734</v>
      </c>
      <c r="C216" s="19">
        <v>2006</v>
      </c>
      <c r="D216" s="19" t="s">
        <v>597</v>
      </c>
      <c r="E216" s="21" t="s">
        <v>598</v>
      </c>
      <c r="F216" s="19" t="s">
        <v>21</v>
      </c>
      <c r="G216" s="19"/>
      <c r="H216" s="19"/>
      <c r="I216" s="22" t="s">
        <v>599</v>
      </c>
      <c r="J216" s="22"/>
      <c r="K216" s="19" t="s">
        <v>25</v>
      </c>
      <c r="L216" s="23">
        <f>IF(K216="Cumple",1,IF(K216="Cumple parcialmente",0.5,0))</f>
        <v>1</v>
      </c>
      <c r="M216" s="19"/>
    </row>
    <row r="217" spans="1:13" ht="63.75" x14ac:dyDescent="0.25">
      <c r="A217" s="18" t="s">
        <v>121</v>
      </c>
      <c r="B217" s="19">
        <v>901</v>
      </c>
      <c r="C217" s="19">
        <v>2006</v>
      </c>
      <c r="D217" s="19" t="s">
        <v>353</v>
      </c>
      <c r="E217" s="21" t="s">
        <v>600</v>
      </c>
      <c r="F217" s="19" t="s">
        <v>69</v>
      </c>
      <c r="G217" s="24"/>
      <c r="H217" s="19"/>
      <c r="I217" s="22" t="s">
        <v>601</v>
      </c>
      <c r="J217" s="22"/>
      <c r="K217" s="19" t="s">
        <v>25</v>
      </c>
      <c r="L217" s="23">
        <f>IF(K217="Cumple",1,IF(K217="Cumple parcialmente",0.5,0))</f>
        <v>1</v>
      </c>
      <c r="M217" s="19"/>
    </row>
    <row r="218" spans="1:13" ht="114.75" x14ac:dyDescent="0.25">
      <c r="A218" s="18" t="s">
        <v>79</v>
      </c>
      <c r="B218" s="19">
        <v>1010</v>
      </c>
      <c r="C218" s="19">
        <v>2006</v>
      </c>
      <c r="D218" s="19" t="s">
        <v>80</v>
      </c>
      <c r="E218" s="21" t="s">
        <v>602</v>
      </c>
      <c r="F218" s="19" t="s">
        <v>21</v>
      </c>
      <c r="G218" s="24" t="s">
        <v>236</v>
      </c>
      <c r="H218" s="19" t="s">
        <v>65</v>
      </c>
      <c r="I218" s="22" t="s">
        <v>603</v>
      </c>
      <c r="J218" s="22"/>
      <c r="K218" s="19" t="s">
        <v>25</v>
      </c>
      <c r="L218" s="23">
        <f>IF(K218="Cumple",1,IF(K218="Cumple parcialmente",0.5,0))</f>
        <v>1</v>
      </c>
      <c r="M218" s="19"/>
    </row>
    <row r="219" spans="1:13" ht="178.5" x14ac:dyDescent="0.25">
      <c r="A219" s="18" t="s">
        <v>79</v>
      </c>
      <c r="B219" s="19">
        <v>1098</v>
      </c>
      <c r="C219" s="19">
        <v>2006</v>
      </c>
      <c r="D219" s="19" t="s">
        <v>80</v>
      </c>
      <c r="E219" s="21" t="s">
        <v>604</v>
      </c>
      <c r="F219" s="19" t="s">
        <v>30</v>
      </c>
      <c r="G219" s="19"/>
      <c r="H219" s="19" t="s">
        <v>605</v>
      </c>
      <c r="I219" s="22" t="s">
        <v>606</v>
      </c>
      <c r="J219" s="22"/>
      <c r="K219" s="19" t="s">
        <v>25</v>
      </c>
      <c r="L219" s="23">
        <f>IF(K219="Cumple",1,IF(K219="Cumple parcialmente",0.5,0))</f>
        <v>1</v>
      </c>
      <c r="M219" s="19"/>
    </row>
    <row r="220" spans="1:13" ht="102" x14ac:dyDescent="0.25">
      <c r="A220" s="18" t="s">
        <v>79</v>
      </c>
      <c r="B220" s="19">
        <v>1109</v>
      </c>
      <c r="C220" s="19">
        <v>2006</v>
      </c>
      <c r="D220" s="19" t="s">
        <v>80</v>
      </c>
      <c r="E220" s="21" t="s">
        <v>607</v>
      </c>
      <c r="F220" s="19" t="s">
        <v>21</v>
      </c>
      <c r="G220" s="19"/>
      <c r="H220" s="19" t="s">
        <v>608</v>
      </c>
      <c r="I220" s="22" t="s">
        <v>609</v>
      </c>
      <c r="J220" s="22"/>
      <c r="K220" s="19" t="s">
        <v>25</v>
      </c>
      <c r="L220" s="23">
        <f>IF(K220="Cumple",1,IF(K220="Cumple parcialmente",0.5,0))</f>
        <v>1</v>
      </c>
      <c r="M220" s="19"/>
    </row>
    <row r="221" spans="1:13" ht="89.25" x14ac:dyDescent="0.25">
      <c r="A221" s="18" t="s">
        <v>121</v>
      </c>
      <c r="B221" s="19">
        <v>1402</v>
      </c>
      <c r="C221" s="19">
        <v>2006</v>
      </c>
      <c r="D221" s="19" t="s">
        <v>353</v>
      </c>
      <c r="E221" s="21" t="s">
        <v>610</v>
      </c>
      <c r="F221" s="19" t="s">
        <v>69</v>
      </c>
      <c r="G221" s="24"/>
      <c r="H221" s="19" t="s">
        <v>126</v>
      </c>
      <c r="I221" s="22" t="s">
        <v>611</v>
      </c>
      <c r="J221" s="22"/>
      <c r="K221" s="19" t="s">
        <v>25</v>
      </c>
      <c r="L221" s="23">
        <f>IF(K221="Cumple",1,IF(K221="Cumple parcialmente",0.5,0))</f>
        <v>1</v>
      </c>
      <c r="M221" s="19"/>
    </row>
    <row r="222" spans="1:13" ht="114.75" x14ac:dyDescent="0.25">
      <c r="A222" s="18" t="s">
        <v>18</v>
      </c>
      <c r="B222" s="19">
        <v>2313</v>
      </c>
      <c r="C222" s="19">
        <v>2006</v>
      </c>
      <c r="D222" s="19" t="s">
        <v>19</v>
      </c>
      <c r="E222" s="21" t="s">
        <v>612</v>
      </c>
      <c r="F222" s="19" t="s">
        <v>21</v>
      </c>
      <c r="G222" s="19" t="s">
        <v>22</v>
      </c>
      <c r="H222" s="19" t="s">
        <v>613</v>
      </c>
      <c r="I222" s="21" t="s">
        <v>614</v>
      </c>
      <c r="J222" s="22"/>
      <c r="K222" s="19" t="s">
        <v>25</v>
      </c>
      <c r="L222" s="23">
        <f>IF(K222="Cumple",1,IF(K222="Cumple parcialmente",0.5,0))</f>
        <v>1</v>
      </c>
      <c r="M222" s="19"/>
    </row>
    <row r="223" spans="1:13" ht="369.75" x14ac:dyDescent="0.25">
      <c r="A223" s="18" t="s">
        <v>18</v>
      </c>
      <c r="B223" s="19">
        <v>3518</v>
      </c>
      <c r="C223" s="19">
        <v>2006</v>
      </c>
      <c r="D223" s="19" t="s">
        <v>294</v>
      </c>
      <c r="E223" s="21" t="s">
        <v>615</v>
      </c>
      <c r="F223" s="19" t="s">
        <v>21</v>
      </c>
      <c r="G223" s="19" t="s">
        <v>136</v>
      </c>
      <c r="H223" s="19" t="s">
        <v>616</v>
      </c>
      <c r="I223" s="21" t="s">
        <v>617</v>
      </c>
      <c r="J223" s="22"/>
      <c r="K223" s="19" t="s">
        <v>25</v>
      </c>
      <c r="L223" s="23">
        <f>IF(K223="Cumple",1,IF(K223="Cumple parcialmente",0.5,0))</f>
        <v>1</v>
      </c>
      <c r="M223" s="19"/>
    </row>
    <row r="224" spans="1:13" ht="242.25" x14ac:dyDescent="0.25">
      <c r="A224" s="18" t="s">
        <v>18</v>
      </c>
      <c r="B224" s="19">
        <v>3518</v>
      </c>
      <c r="C224" s="19">
        <v>2006</v>
      </c>
      <c r="D224" s="19" t="s">
        <v>294</v>
      </c>
      <c r="E224" s="21" t="s">
        <v>615</v>
      </c>
      <c r="F224" s="19" t="s">
        <v>21</v>
      </c>
      <c r="G224" s="19" t="s">
        <v>136</v>
      </c>
      <c r="H224" s="19" t="s">
        <v>618</v>
      </c>
      <c r="I224" s="21" t="s">
        <v>619</v>
      </c>
      <c r="J224" s="22"/>
      <c r="K224" s="19" t="s">
        <v>25</v>
      </c>
      <c r="L224" s="23">
        <f>IF(K224="Cumple",1,IF(K224="Cumple parcialmente",0.5,0))</f>
        <v>1</v>
      </c>
      <c r="M224" s="19"/>
    </row>
    <row r="225" spans="1:13" ht="191.25" x14ac:dyDescent="0.25">
      <c r="A225" s="18" t="s">
        <v>121</v>
      </c>
      <c r="B225" s="19">
        <v>4016</v>
      </c>
      <c r="C225" s="19">
        <v>2006</v>
      </c>
      <c r="D225" s="19" t="s">
        <v>451</v>
      </c>
      <c r="E225" s="21" t="s">
        <v>620</v>
      </c>
      <c r="F225" s="19" t="s">
        <v>21</v>
      </c>
      <c r="G225" s="19"/>
      <c r="H225" s="19" t="s">
        <v>621</v>
      </c>
      <c r="I225" s="22" t="s">
        <v>622</v>
      </c>
      <c r="J225" s="22"/>
      <c r="K225" s="19" t="s">
        <v>25</v>
      </c>
      <c r="L225" s="23">
        <f>IF(K225="Cumple",1,IF(K225="Cumple parcialmente",0.5,0))</f>
        <v>1</v>
      </c>
      <c r="M225" s="19"/>
    </row>
    <row r="226" spans="1:13" ht="51" x14ac:dyDescent="0.25">
      <c r="A226" s="18" t="s">
        <v>18</v>
      </c>
      <c r="B226" s="19">
        <v>4369</v>
      </c>
      <c r="C226" s="19">
        <v>2006</v>
      </c>
      <c r="D226" s="19" t="s">
        <v>294</v>
      </c>
      <c r="E226" s="21" t="s">
        <v>623</v>
      </c>
      <c r="F226" s="19" t="s">
        <v>21</v>
      </c>
      <c r="G226" s="19" t="s">
        <v>22</v>
      </c>
      <c r="H226" s="19" t="s">
        <v>624</v>
      </c>
      <c r="I226" s="21" t="s">
        <v>625</v>
      </c>
      <c r="J226" s="22"/>
      <c r="K226" s="19" t="s">
        <v>25</v>
      </c>
      <c r="L226" s="23">
        <f>IF(K226="Cumple",1,IF(K226="Cumple parcialmente",0.5,0))</f>
        <v>1</v>
      </c>
      <c r="M226" s="19"/>
    </row>
    <row r="227" spans="1:13" ht="63.75" x14ac:dyDescent="0.25">
      <c r="A227" s="18" t="s">
        <v>18</v>
      </c>
      <c r="B227" s="19" t="s">
        <v>626</v>
      </c>
      <c r="C227" s="19">
        <v>2006</v>
      </c>
      <c r="D227" s="19" t="s">
        <v>627</v>
      </c>
      <c r="E227" s="21" t="s">
        <v>628</v>
      </c>
      <c r="F227" s="19" t="s">
        <v>21</v>
      </c>
      <c r="G227" s="24" t="s">
        <v>104</v>
      </c>
      <c r="H227" s="19" t="s">
        <v>65</v>
      </c>
      <c r="I227" s="21" t="s">
        <v>629</v>
      </c>
      <c r="J227" s="22"/>
      <c r="K227" s="19" t="s">
        <v>25</v>
      </c>
      <c r="L227" s="23">
        <f>IF(K227="Cumple",1,IF(K227="Cumple parcialmente",0.5,0))</f>
        <v>1</v>
      </c>
      <c r="M227" s="19"/>
    </row>
    <row r="228" spans="1:13" ht="38.25" x14ac:dyDescent="0.25">
      <c r="A228" s="18" t="s">
        <v>121</v>
      </c>
      <c r="B228" s="29" t="s">
        <v>630</v>
      </c>
      <c r="C228" s="26">
        <v>2006</v>
      </c>
      <c r="D228" s="26" t="s">
        <v>631</v>
      </c>
      <c r="E228" s="27" t="s">
        <v>632</v>
      </c>
      <c r="F228" s="26" t="s">
        <v>69</v>
      </c>
      <c r="G228" s="24"/>
      <c r="H228" s="26" t="s">
        <v>65</v>
      </c>
      <c r="I228" s="28" t="s">
        <v>633</v>
      </c>
      <c r="J228" s="28"/>
      <c r="K228" s="19" t="s">
        <v>25</v>
      </c>
      <c r="L228" s="23">
        <f>IF(K228="Cumple",1,IF(K228="Cumple parcialmente",0.5,0))</f>
        <v>1</v>
      </c>
      <c r="M228" s="26"/>
    </row>
    <row r="229" spans="1:13" ht="63.75" x14ac:dyDescent="0.25">
      <c r="A229" s="18" t="s">
        <v>320</v>
      </c>
      <c r="B229" s="19" t="s">
        <v>634</v>
      </c>
      <c r="C229" s="19">
        <v>2006</v>
      </c>
      <c r="D229" s="19" t="s">
        <v>316</v>
      </c>
      <c r="E229" s="21" t="s">
        <v>635</v>
      </c>
      <c r="F229" s="19" t="s">
        <v>21</v>
      </c>
      <c r="G229" s="19"/>
      <c r="H229" s="19" t="s">
        <v>65</v>
      </c>
      <c r="I229" s="22" t="s">
        <v>636</v>
      </c>
      <c r="J229" s="22"/>
      <c r="K229" s="19" t="s">
        <v>25</v>
      </c>
      <c r="L229" s="23">
        <f>IF(K229="Cumple",1,IF(K229="Cumple parcialmente",0.5,0))</f>
        <v>1</v>
      </c>
      <c r="M229" s="19"/>
    </row>
    <row r="230" spans="1:13" ht="267.75" x14ac:dyDescent="0.25">
      <c r="A230" s="18" t="s">
        <v>320</v>
      </c>
      <c r="B230" s="26" t="s">
        <v>637</v>
      </c>
      <c r="C230" s="26">
        <v>2006</v>
      </c>
      <c r="D230" s="26" t="s">
        <v>316</v>
      </c>
      <c r="E230" s="27" t="s">
        <v>638</v>
      </c>
      <c r="F230" s="19" t="s">
        <v>21</v>
      </c>
      <c r="G230" s="24"/>
      <c r="H230" s="26" t="s">
        <v>65</v>
      </c>
      <c r="I230" s="28" t="s">
        <v>639</v>
      </c>
      <c r="J230" s="28"/>
      <c r="K230" s="19" t="s">
        <v>25</v>
      </c>
      <c r="L230" s="23">
        <f>IF(K230="Cumple",1,IF(K230="Cumple parcialmente",0.5,0))</f>
        <v>1</v>
      </c>
      <c r="M230" s="26"/>
    </row>
    <row r="231" spans="1:13" ht="102" x14ac:dyDescent="0.25">
      <c r="A231" s="18" t="s">
        <v>320</v>
      </c>
      <c r="B231" s="19" t="s">
        <v>640</v>
      </c>
      <c r="C231" s="19">
        <v>2006</v>
      </c>
      <c r="D231" s="19" t="s">
        <v>316</v>
      </c>
      <c r="E231" s="21" t="s">
        <v>641</v>
      </c>
      <c r="F231" s="19" t="s">
        <v>21</v>
      </c>
      <c r="G231" s="24"/>
      <c r="H231" s="19" t="s">
        <v>65</v>
      </c>
      <c r="I231" s="22" t="s">
        <v>642</v>
      </c>
      <c r="J231" s="22"/>
      <c r="K231" s="19" t="s">
        <v>25</v>
      </c>
      <c r="L231" s="23">
        <f>IF(K231="Cumple",1,IF(K231="Cumple parcialmente",0.5,0))</f>
        <v>1</v>
      </c>
      <c r="M231" s="19"/>
    </row>
    <row r="232" spans="1:13" ht="102" x14ac:dyDescent="0.25">
      <c r="A232" s="18" t="s">
        <v>643</v>
      </c>
      <c r="B232" s="19" t="s">
        <v>644</v>
      </c>
      <c r="C232" s="26">
        <v>2006</v>
      </c>
      <c r="D232" s="19" t="s">
        <v>55</v>
      </c>
      <c r="E232" s="21" t="s">
        <v>645</v>
      </c>
      <c r="F232" s="19" t="s">
        <v>21</v>
      </c>
      <c r="G232" s="24"/>
      <c r="H232" s="19"/>
      <c r="I232" s="22" t="s">
        <v>646</v>
      </c>
      <c r="J232" s="22"/>
      <c r="K232" s="19" t="s">
        <v>25</v>
      </c>
      <c r="L232" s="23">
        <f>IF(K232="Cumple",1,IF(K232="Cumple parcialmente",0.5,0))</f>
        <v>1</v>
      </c>
      <c r="M232" s="23"/>
    </row>
    <row r="233" spans="1:13" ht="89.25" x14ac:dyDescent="0.25">
      <c r="A233" s="18" t="s">
        <v>643</v>
      </c>
      <c r="B233" s="19" t="s">
        <v>647</v>
      </c>
      <c r="C233" s="26">
        <v>2006</v>
      </c>
      <c r="D233" s="19" t="s">
        <v>55</v>
      </c>
      <c r="E233" s="21" t="s">
        <v>648</v>
      </c>
      <c r="F233" s="19" t="s">
        <v>21</v>
      </c>
      <c r="G233" s="24"/>
      <c r="H233" s="19"/>
      <c r="I233" s="22" t="s">
        <v>649</v>
      </c>
      <c r="J233" s="22"/>
      <c r="K233" s="19" t="s">
        <v>25</v>
      </c>
      <c r="L233" s="23">
        <f>IF(K233="Cumple",1,IF(K233="Cumple parcialmente",0.5,0))</f>
        <v>1</v>
      </c>
      <c r="M233" s="23"/>
    </row>
    <row r="234" spans="1:13" ht="89.25" x14ac:dyDescent="0.25">
      <c r="A234" s="18" t="s">
        <v>643</v>
      </c>
      <c r="B234" s="19" t="s">
        <v>650</v>
      </c>
      <c r="C234" s="26">
        <v>2006</v>
      </c>
      <c r="D234" s="19" t="s">
        <v>55</v>
      </c>
      <c r="E234" s="21" t="s">
        <v>651</v>
      </c>
      <c r="F234" s="19" t="s">
        <v>21</v>
      </c>
      <c r="G234" s="24"/>
      <c r="H234" s="19"/>
      <c r="I234" s="22" t="s">
        <v>652</v>
      </c>
      <c r="J234" s="22"/>
      <c r="K234" s="19" t="s">
        <v>25</v>
      </c>
      <c r="L234" s="23">
        <f>IF(K234="Cumple",1,IF(K234="Cumple parcialmente",0.5,0))</f>
        <v>1</v>
      </c>
      <c r="M234" s="23"/>
    </row>
    <row r="235" spans="1:13" ht="89.25" x14ac:dyDescent="0.25">
      <c r="A235" s="18" t="s">
        <v>463</v>
      </c>
      <c r="B235" s="19">
        <v>32</v>
      </c>
      <c r="C235" s="19">
        <v>2007</v>
      </c>
      <c r="D235" s="19" t="s">
        <v>653</v>
      </c>
      <c r="E235" s="21" t="s">
        <v>654</v>
      </c>
      <c r="F235" s="19" t="s">
        <v>21</v>
      </c>
      <c r="G235" s="19" t="s">
        <v>22</v>
      </c>
      <c r="H235" s="19" t="s">
        <v>65</v>
      </c>
      <c r="I235" s="19" t="s">
        <v>655</v>
      </c>
      <c r="J235" s="22"/>
      <c r="K235" s="19" t="s">
        <v>25</v>
      </c>
      <c r="L235" s="23">
        <f>IF(K235="Cumple",1,IF(K235="Cumple parcialmente",0.5,0))</f>
        <v>1</v>
      </c>
      <c r="M235" s="19"/>
    </row>
    <row r="236" spans="1:13" ht="89.25" x14ac:dyDescent="0.25">
      <c r="A236" s="18" t="s">
        <v>121</v>
      </c>
      <c r="B236" s="19">
        <v>58</v>
      </c>
      <c r="C236" s="19">
        <v>2007</v>
      </c>
      <c r="D236" s="19" t="s">
        <v>294</v>
      </c>
      <c r="E236" s="21" t="s">
        <v>656</v>
      </c>
      <c r="F236" s="19" t="s">
        <v>21</v>
      </c>
      <c r="G236" s="19"/>
      <c r="H236" s="19"/>
      <c r="I236" s="22" t="s">
        <v>657</v>
      </c>
      <c r="J236" s="22"/>
      <c r="K236" s="19" t="s">
        <v>25</v>
      </c>
      <c r="L236" s="23">
        <f>IF(K236="Cumple",1,IF(K236="Cumple parcialmente",0.5,0))</f>
        <v>1</v>
      </c>
      <c r="M236" s="19"/>
    </row>
    <row r="237" spans="1:13" ht="51" x14ac:dyDescent="0.25">
      <c r="A237" s="18" t="s">
        <v>121</v>
      </c>
      <c r="B237" s="19">
        <v>62</v>
      </c>
      <c r="C237" s="19">
        <v>2007</v>
      </c>
      <c r="D237" s="19" t="s">
        <v>658</v>
      </c>
      <c r="E237" s="21" t="s">
        <v>659</v>
      </c>
      <c r="F237" s="19" t="s">
        <v>69</v>
      </c>
      <c r="G237" s="24"/>
      <c r="H237" s="19" t="s">
        <v>65</v>
      </c>
      <c r="I237" s="22"/>
      <c r="J237" s="22"/>
      <c r="K237" s="19" t="s">
        <v>25</v>
      </c>
      <c r="L237" s="23">
        <f>IF(K237="Cumple",1,IF(K237="Cumple parcialmente",0.5,0))</f>
        <v>1</v>
      </c>
      <c r="M237" s="19"/>
    </row>
    <row r="238" spans="1:13" ht="140.25" x14ac:dyDescent="0.25">
      <c r="A238" s="18" t="s">
        <v>121</v>
      </c>
      <c r="B238" s="19">
        <v>705</v>
      </c>
      <c r="C238" s="19">
        <v>2007</v>
      </c>
      <c r="D238" s="19" t="s">
        <v>660</v>
      </c>
      <c r="E238" s="21" t="s">
        <v>661</v>
      </c>
      <c r="F238" s="19" t="s">
        <v>21</v>
      </c>
      <c r="G238" s="19"/>
      <c r="H238" s="19"/>
      <c r="I238" s="22" t="s">
        <v>662</v>
      </c>
      <c r="J238" s="22"/>
      <c r="K238" s="19" t="s">
        <v>25</v>
      </c>
      <c r="L238" s="23">
        <f>IF(K238="Cumple",1,IF(K238="Cumple parcialmente",0.5,0))</f>
        <v>1</v>
      </c>
      <c r="M238" s="19"/>
    </row>
    <row r="239" spans="1:13" ht="127.5" x14ac:dyDescent="0.25">
      <c r="A239" s="18" t="s">
        <v>121</v>
      </c>
      <c r="B239" s="19">
        <v>855</v>
      </c>
      <c r="C239" s="19">
        <v>2007</v>
      </c>
      <c r="D239" s="19" t="s">
        <v>663</v>
      </c>
      <c r="E239" s="21" t="s">
        <v>664</v>
      </c>
      <c r="F239" s="19" t="s">
        <v>21</v>
      </c>
      <c r="G239" s="19"/>
      <c r="H239" s="19"/>
      <c r="I239" s="22" t="s">
        <v>665</v>
      </c>
      <c r="J239" s="22"/>
      <c r="K239" s="19" t="s">
        <v>25</v>
      </c>
      <c r="L239" s="23">
        <f>IF(K239="Cumple",1,IF(K239="Cumple parcialmente",0.5,0))</f>
        <v>1</v>
      </c>
      <c r="M239" s="19"/>
    </row>
    <row r="240" spans="1:13" ht="51" x14ac:dyDescent="0.25">
      <c r="A240" s="18" t="s">
        <v>79</v>
      </c>
      <c r="B240" s="19">
        <v>1122</v>
      </c>
      <c r="C240" s="19">
        <v>2007</v>
      </c>
      <c r="D240" s="19" t="s">
        <v>294</v>
      </c>
      <c r="E240" s="21" t="s">
        <v>666</v>
      </c>
      <c r="F240" s="19" t="s">
        <v>21</v>
      </c>
      <c r="G240" s="19"/>
      <c r="H240" s="19" t="s">
        <v>57</v>
      </c>
      <c r="I240" s="22" t="s">
        <v>667</v>
      </c>
      <c r="J240" s="22"/>
      <c r="K240" s="19" t="s">
        <v>25</v>
      </c>
      <c r="L240" s="23">
        <f>IF(K240="Cumple",1,IF(K240="Cumple parcialmente",0.5,0))</f>
        <v>1</v>
      </c>
      <c r="M240" s="19"/>
    </row>
    <row r="241" spans="1:13" ht="267.75" x14ac:dyDescent="0.25">
      <c r="A241" s="18" t="s">
        <v>121</v>
      </c>
      <c r="B241" s="19">
        <v>1362</v>
      </c>
      <c r="C241" s="19">
        <v>2007</v>
      </c>
      <c r="D241" s="19" t="s">
        <v>353</v>
      </c>
      <c r="E241" s="21" t="s">
        <v>668</v>
      </c>
      <c r="F241" s="19" t="s">
        <v>69</v>
      </c>
      <c r="G241" s="19"/>
      <c r="H241" s="19"/>
      <c r="I241" s="22" t="s">
        <v>669</v>
      </c>
      <c r="J241" s="22"/>
      <c r="K241" s="19" t="s">
        <v>25</v>
      </c>
      <c r="L241" s="23">
        <f>IF(K241="Cumple",1,IF(K241="Cumple parcialmente",0.5,0))</f>
        <v>1</v>
      </c>
      <c r="M241" s="19"/>
    </row>
    <row r="242" spans="1:13" ht="114.75" x14ac:dyDescent="0.25">
      <c r="A242" s="18" t="s">
        <v>121</v>
      </c>
      <c r="B242" s="19">
        <v>1401</v>
      </c>
      <c r="C242" s="19">
        <v>2007</v>
      </c>
      <c r="D242" s="19" t="s">
        <v>294</v>
      </c>
      <c r="E242" s="21" t="s">
        <v>670</v>
      </c>
      <c r="F242" s="19" t="s">
        <v>21</v>
      </c>
      <c r="G242" s="19"/>
      <c r="H242" s="19" t="s">
        <v>671</v>
      </c>
      <c r="I242" s="22" t="s">
        <v>672</v>
      </c>
      <c r="J242" s="22"/>
      <c r="K242" s="19" t="s">
        <v>25</v>
      </c>
      <c r="L242" s="23">
        <f>IF(K242="Cumple",1,IF(K242="Cumple parcialmente",0.5,0))</f>
        <v>1</v>
      </c>
      <c r="M242" s="19"/>
    </row>
    <row r="243" spans="1:13" ht="102" x14ac:dyDescent="0.25">
      <c r="A243" s="18" t="s">
        <v>121</v>
      </c>
      <c r="B243" s="19">
        <v>1652</v>
      </c>
      <c r="C243" s="19">
        <v>2007</v>
      </c>
      <c r="D243" s="19" t="s">
        <v>353</v>
      </c>
      <c r="E243" s="21" t="s">
        <v>673</v>
      </c>
      <c r="F243" s="19" t="s">
        <v>69</v>
      </c>
      <c r="G243" s="24"/>
      <c r="H243" s="19" t="s">
        <v>124</v>
      </c>
      <c r="I243" s="22" t="s">
        <v>674</v>
      </c>
      <c r="J243" s="22"/>
      <c r="K243" s="19" t="s">
        <v>25</v>
      </c>
      <c r="L243" s="23">
        <f>IF(K243="Cumple",1,IF(K243="Cumple parcialmente",0.5,0))</f>
        <v>1</v>
      </c>
      <c r="M243" s="19"/>
    </row>
    <row r="244" spans="1:13" ht="76.5" x14ac:dyDescent="0.25">
      <c r="A244" s="18" t="s">
        <v>121</v>
      </c>
      <c r="B244" s="19">
        <v>2115</v>
      </c>
      <c r="C244" s="19">
        <v>2007</v>
      </c>
      <c r="D244" s="19" t="s">
        <v>353</v>
      </c>
      <c r="E244" s="21" t="s">
        <v>675</v>
      </c>
      <c r="F244" s="19" t="s">
        <v>69</v>
      </c>
      <c r="G244" s="24"/>
      <c r="H244" s="19"/>
      <c r="I244" s="22" t="s">
        <v>676</v>
      </c>
      <c r="J244" s="22"/>
      <c r="K244" s="19" t="s">
        <v>25</v>
      </c>
      <c r="L244" s="23">
        <f>IF(K244="Cumple",1,IF(K244="Cumple parcialmente",0.5,0))</f>
        <v>1</v>
      </c>
      <c r="M244" s="19"/>
    </row>
    <row r="245" spans="1:13" ht="51" x14ac:dyDescent="0.25">
      <c r="A245" s="18" t="s">
        <v>121</v>
      </c>
      <c r="B245" s="19">
        <v>2346</v>
      </c>
      <c r="C245" s="19">
        <v>2007</v>
      </c>
      <c r="D245" s="19" t="s">
        <v>294</v>
      </c>
      <c r="E245" s="21" t="s">
        <v>677</v>
      </c>
      <c r="F245" s="19" t="s">
        <v>21</v>
      </c>
      <c r="G245" s="19"/>
      <c r="H245" s="19" t="s">
        <v>678</v>
      </c>
      <c r="I245" s="22" t="s">
        <v>679</v>
      </c>
      <c r="J245" s="22"/>
      <c r="K245" s="19" t="s">
        <v>25</v>
      </c>
      <c r="L245" s="23">
        <f>IF(K245="Cumple",1,IF(K245="Cumple parcialmente",0.5,0))</f>
        <v>1</v>
      </c>
      <c r="M245" s="19"/>
    </row>
    <row r="246" spans="1:13" ht="216.75" x14ac:dyDescent="0.25">
      <c r="A246" s="18" t="s">
        <v>121</v>
      </c>
      <c r="B246" s="19">
        <v>2527</v>
      </c>
      <c r="C246" s="19">
        <v>2007</v>
      </c>
      <c r="D246" s="19" t="s">
        <v>294</v>
      </c>
      <c r="E246" s="21" t="s">
        <v>680</v>
      </c>
      <c r="F246" s="19" t="s">
        <v>21</v>
      </c>
      <c r="G246" s="19"/>
      <c r="H246" s="19"/>
      <c r="I246" s="22" t="s">
        <v>681</v>
      </c>
      <c r="J246" s="22"/>
      <c r="K246" s="19" t="s">
        <v>25</v>
      </c>
      <c r="L246" s="23">
        <f>IF(K246="Cumple",1,IF(K246="Cumple parcialmente",0.5,0))</f>
        <v>1</v>
      </c>
      <c r="M246" s="19"/>
    </row>
    <row r="247" spans="1:13" ht="63.75" x14ac:dyDescent="0.25">
      <c r="A247" s="18" t="s">
        <v>121</v>
      </c>
      <c r="B247" s="19">
        <v>2844</v>
      </c>
      <c r="C247" s="19">
        <v>2007</v>
      </c>
      <c r="D247" s="19" t="s">
        <v>294</v>
      </c>
      <c r="E247" s="21" t="s">
        <v>682</v>
      </c>
      <c r="F247" s="19" t="s">
        <v>21</v>
      </c>
      <c r="G247" s="19"/>
      <c r="H247" s="19"/>
      <c r="I247" s="22" t="s">
        <v>683</v>
      </c>
      <c r="J247" s="22"/>
      <c r="K247" s="19" t="s">
        <v>25</v>
      </c>
      <c r="L247" s="23">
        <f>IF(K247="Cumple",1,IF(K247="Cumple parcialmente",0.5,0))</f>
        <v>1</v>
      </c>
      <c r="M247" s="19"/>
    </row>
    <row r="248" spans="1:13" ht="63.75" x14ac:dyDescent="0.25">
      <c r="A248" s="18" t="s">
        <v>121</v>
      </c>
      <c r="B248" s="19">
        <v>3212</v>
      </c>
      <c r="C248" s="19">
        <v>2007</v>
      </c>
      <c r="D248" s="19" t="s">
        <v>294</v>
      </c>
      <c r="E248" s="21" t="s">
        <v>684</v>
      </c>
      <c r="F248" s="19" t="s">
        <v>21</v>
      </c>
      <c r="G248" s="19"/>
      <c r="H248" s="19"/>
      <c r="I248" s="22" t="s">
        <v>685</v>
      </c>
      <c r="J248" s="22"/>
      <c r="K248" s="19" t="s">
        <v>25</v>
      </c>
      <c r="L248" s="23">
        <f>IF(K248="Cumple",1,IF(K248="Cumple parcialmente",0.5,0))</f>
        <v>1</v>
      </c>
      <c r="M248" s="19"/>
    </row>
    <row r="249" spans="1:13" ht="63.75" x14ac:dyDescent="0.25">
      <c r="A249" s="18" t="s">
        <v>121</v>
      </c>
      <c r="B249" s="19">
        <v>4606</v>
      </c>
      <c r="C249" s="19">
        <v>2007</v>
      </c>
      <c r="D249" s="19" t="s">
        <v>686</v>
      </c>
      <c r="E249" s="21" t="s">
        <v>687</v>
      </c>
      <c r="F249" s="19" t="s">
        <v>21</v>
      </c>
      <c r="G249" s="24"/>
      <c r="H249" s="19" t="s">
        <v>65</v>
      </c>
      <c r="I249" s="22"/>
      <c r="J249" s="22"/>
      <c r="K249" s="19" t="s">
        <v>25</v>
      </c>
      <c r="L249" s="23">
        <f>IF(K249="Cumple",1,IF(K249="Cumple parcialmente",0.5,0))</f>
        <v>1</v>
      </c>
      <c r="M249" s="19"/>
    </row>
    <row r="250" spans="1:13" ht="63.75" x14ac:dyDescent="0.25">
      <c r="A250" s="18" t="s">
        <v>121</v>
      </c>
      <c r="B250" s="19">
        <v>5880</v>
      </c>
      <c r="C250" s="19">
        <v>2007</v>
      </c>
      <c r="D250" s="19" t="s">
        <v>686</v>
      </c>
      <c r="E250" s="21" t="s">
        <v>688</v>
      </c>
      <c r="F250" s="19" t="s">
        <v>21</v>
      </c>
      <c r="G250" s="24"/>
      <c r="H250" s="19"/>
      <c r="I250" s="22" t="s">
        <v>689</v>
      </c>
      <c r="J250" s="22"/>
      <c r="K250" s="19" t="s">
        <v>25</v>
      </c>
      <c r="L250" s="23">
        <f>IF(K250="Cumple",1,IF(K250="Cumple parcialmente",0.5,0))</f>
        <v>1</v>
      </c>
      <c r="M250" s="19"/>
    </row>
    <row r="251" spans="1:13" ht="63.75" x14ac:dyDescent="0.25">
      <c r="A251" s="18" t="s">
        <v>690</v>
      </c>
      <c r="B251" s="19">
        <v>11228</v>
      </c>
      <c r="C251" s="26">
        <v>2007</v>
      </c>
      <c r="D251" s="19" t="s">
        <v>691</v>
      </c>
      <c r="E251" s="21" t="s">
        <v>692</v>
      </c>
      <c r="F251" s="19" t="s">
        <v>21</v>
      </c>
      <c r="G251" s="24"/>
      <c r="H251" s="19"/>
      <c r="I251" s="22" t="s">
        <v>693</v>
      </c>
      <c r="J251" s="28"/>
      <c r="K251" s="19" t="s">
        <v>25</v>
      </c>
      <c r="L251" s="23">
        <f>IF(K251="Cumple",1,IF(K251="Cumple parcialmente",0.5,0))</f>
        <v>1</v>
      </c>
      <c r="M251" s="30"/>
    </row>
    <row r="252" spans="1:13" ht="63.75" x14ac:dyDescent="0.25">
      <c r="A252" s="18" t="s">
        <v>79</v>
      </c>
      <c r="B252" s="19" t="s">
        <v>694</v>
      </c>
      <c r="C252" s="19">
        <v>2007</v>
      </c>
      <c r="D252" s="19" t="s">
        <v>80</v>
      </c>
      <c r="E252" s="21" t="s">
        <v>695</v>
      </c>
      <c r="F252" s="19" t="s">
        <v>69</v>
      </c>
      <c r="G252" s="24"/>
      <c r="H252" s="19" t="s">
        <v>608</v>
      </c>
      <c r="I252" s="22" t="s">
        <v>696</v>
      </c>
      <c r="J252" s="22"/>
      <c r="K252" s="19" t="s">
        <v>25</v>
      </c>
      <c r="L252" s="23">
        <f>IF(K252="Cumple",1,IF(K252="Cumple parcialmente",0.5,0))</f>
        <v>1</v>
      </c>
      <c r="M252" s="19"/>
    </row>
    <row r="253" spans="1:13" ht="102" x14ac:dyDescent="0.25">
      <c r="A253" s="18" t="s">
        <v>643</v>
      </c>
      <c r="B253" s="19" t="s">
        <v>697</v>
      </c>
      <c r="C253" s="26">
        <v>2007</v>
      </c>
      <c r="D253" s="19" t="s">
        <v>55</v>
      </c>
      <c r="E253" s="21" t="s">
        <v>698</v>
      </c>
      <c r="F253" s="19" t="s">
        <v>21</v>
      </c>
      <c r="G253" s="24"/>
      <c r="H253" s="19"/>
      <c r="I253" s="22" t="s">
        <v>699</v>
      </c>
      <c r="J253" s="22"/>
      <c r="K253" s="19" t="s">
        <v>25</v>
      </c>
      <c r="L253" s="23">
        <f>IF(K253="Cumple",1,IF(K253="Cumple parcialmente",0.5,0))</f>
        <v>1</v>
      </c>
      <c r="M253" s="23"/>
    </row>
    <row r="254" spans="1:13" ht="63.75" x14ac:dyDescent="0.25">
      <c r="A254" s="18" t="s">
        <v>700</v>
      </c>
      <c r="B254" s="19" t="s">
        <v>701</v>
      </c>
      <c r="C254" s="19">
        <v>2007</v>
      </c>
      <c r="D254" s="19" t="s">
        <v>451</v>
      </c>
      <c r="E254" s="21" t="s">
        <v>702</v>
      </c>
      <c r="F254" s="19" t="s">
        <v>21</v>
      </c>
      <c r="G254" s="24" t="s">
        <v>703</v>
      </c>
      <c r="H254" s="19" t="s">
        <v>704</v>
      </c>
      <c r="I254" s="21" t="s">
        <v>705</v>
      </c>
      <c r="J254" s="22"/>
      <c r="K254" s="19" t="s">
        <v>25</v>
      </c>
      <c r="L254" s="23">
        <f>IF(K254="Cumple",1,IF(K254="Cumple parcialmente",0.5,0))</f>
        <v>1</v>
      </c>
      <c r="M254" s="19"/>
    </row>
    <row r="255" spans="1:13" ht="153" x14ac:dyDescent="0.25">
      <c r="A255" s="18" t="s">
        <v>532</v>
      </c>
      <c r="B255" s="19">
        <v>706</v>
      </c>
      <c r="C255" s="25">
        <v>2008</v>
      </c>
      <c r="D255" s="19" t="s">
        <v>534</v>
      </c>
      <c r="E255" s="21" t="s">
        <v>706</v>
      </c>
      <c r="F255" s="19" t="s">
        <v>277</v>
      </c>
      <c r="G255" s="19" t="s">
        <v>707</v>
      </c>
      <c r="H255" s="19" t="s">
        <v>65</v>
      </c>
      <c r="I255" s="21" t="s">
        <v>708</v>
      </c>
      <c r="J255" s="21"/>
      <c r="K255" s="19" t="s">
        <v>25</v>
      </c>
      <c r="L255" s="23">
        <f>IF(K255="Cumple",1,IF(K255="Cumple parcialmente",0.5,0))</f>
        <v>1</v>
      </c>
      <c r="M255" s="23"/>
    </row>
    <row r="256" spans="1:13" ht="76.5" x14ac:dyDescent="0.25">
      <c r="A256" s="18" t="s">
        <v>18</v>
      </c>
      <c r="B256" s="19">
        <v>728</v>
      </c>
      <c r="C256" s="19">
        <v>2008</v>
      </c>
      <c r="D256" s="19" t="s">
        <v>294</v>
      </c>
      <c r="E256" s="21" t="s">
        <v>709</v>
      </c>
      <c r="F256" s="19" t="s">
        <v>21</v>
      </c>
      <c r="G256" s="19" t="s">
        <v>22</v>
      </c>
      <c r="H256" s="19" t="s">
        <v>65</v>
      </c>
      <c r="I256" s="21" t="s">
        <v>710</v>
      </c>
      <c r="J256" s="22"/>
      <c r="K256" s="19" t="s">
        <v>25</v>
      </c>
      <c r="L256" s="23">
        <f>IF(K256="Cumple",1,IF(K256="Cumple parcialmente",0.5,0))</f>
        <v>1</v>
      </c>
      <c r="M256" s="19"/>
    </row>
    <row r="257" spans="1:13" ht="216.75" x14ac:dyDescent="0.25">
      <c r="A257" s="18" t="s">
        <v>121</v>
      </c>
      <c r="B257" s="19">
        <v>909</v>
      </c>
      <c r="C257" s="26">
        <v>2008</v>
      </c>
      <c r="D257" s="19" t="s">
        <v>711</v>
      </c>
      <c r="E257" s="21" t="s">
        <v>712</v>
      </c>
      <c r="F257" s="19" t="s">
        <v>69</v>
      </c>
      <c r="G257" s="24"/>
      <c r="H257" s="19"/>
      <c r="I257" s="22" t="s">
        <v>713</v>
      </c>
      <c r="J257" s="22"/>
      <c r="K257" s="19" t="s">
        <v>25</v>
      </c>
      <c r="L257" s="23">
        <f>IF(K257="Cumple",1,IF(K257="Cumple parcialmente",0.5,0))</f>
        <v>1</v>
      </c>
      <c r="M257" s="23"/>
    </row>
    <row r="258" spans="1:13" ht="76.5" x14ac:dyDescent="0.25">
      <c r="A258" s="18" t="s">
        <v>121</v>
      </c>
      <c r="B258" s="19">
        <v>910</v>
      </c>
      <c r="C258" s="19">
        <v>2008</v>
      </c>
      <c r="D258" s="19" t="s">
        <v>353</v>
      </c>
      <c r="E258" s="21" t="s">
        <v>714</v>
      </c>
      <c r="F258" s="19" t="s">
        <v>69</v>
      </c>
      <c r="G258" s="24"/>
      <c r="H258" s="19"/>
      <c r="I258" s="22" t="s">
        <v>715</v>
      </c>
      <c r="J258" s="22"/>
      <c r="K258" s="19" t="s">
        <v>25</v>
      </c>
      <c r="L258" s="23">
        <f>IF(K258="Cumple",1,IF(K258="Cumple parcialmente",0.5,0))</f>
        <v>1</v>
      </c>
      <c r="M258" s="19"/>
    </row>
    <row r="259" spans="1:13" ht="76.5" x14ac:dyDescent="0.25">
      <c r="A259" s="18" t="s">
        <v>121</v>
      </c>
      <c r="B259" s="19">
        <v>910</v>
      </c>
      <c r="C259" s="19">
        <v>2008</v>
      </c>
      <c r="D259" s="19" t="s">
        <v>353</v>
      </c>
      <c r="E259" s="21" t="s">
        <v>714</v>
      </c>
      <c r="F259" s="19" t="s">
        <v>69</v>
      </c>
      <c r="G259" s="24"/>
      <c r="H259" s="19" t="s">
        <v>141</v>
      </c>
      <c r="I259" s="22" t="s">
        <v>716</v>
      </c>
      <c r="J259" s="22"/>
      <c r="K259" s="19" t="s">
        <v>25</v>
      </c>
      <c r="L259" s="23">
        <f>IF(K259="Cumple",1,IF(K259="Cumple parcialmente",0.5,0))</f>
        <v>1</v>
      </c>
      <c r="M259" s="19"/>
    </row>
    <row r="260" spans="1:13" ht="51" x14ac:dyDescent="0.25">
      <c r="A260" s="18" t="s">
        <v>79</v>
      </c>
      <c r="B260" s="19">
        <v>1185</v>
      </c>
      <c r="C260" s="19">
        <v>2008</v>
      </c>
      <c r="D260" s="19" t="s">
        <v>80</v>
      </c>
      <c r="E260" s="21" t="s">
        <v>717</v>
      </c>
      <c r="F260" s="19" t="s">
        <v>30</v>
      </c>
      <c r="G260" s="24"/>
      <c r="H260" s="19"/>
      <c r="I260" s="22" t="s">
        <v>718</v>
      </c>
      <c r="J260" s="22"/>
      <c r="K260" s="19" t="s">
        <v>25</v>
      </c>
      <c r="L260" s="23">
        <f>IF(K260="Cumple",1,IF(K260="Cumple parcialmente",0.5,0))</f>
        <v>1</v>
      </c>
      <c r="M260" s="23"/>
    </row>
    <row r="261" spans="1:13" ht="204" x14ac:dyDescent="0.25">
      <c r="A261" s="18" t="s">
        <v>79</v>
      </c>
      <c r="B261" s="19">
        <v>1239</v>
      </c>
      <c r="C261" s="19">
        <v>2008</v>
      </c>
      <c r="D261" s="19" t="s">
        <v>80</v>
      </c>
      <c r="E261" s="21" t="s">
        <v>719</v>
      </c>
      <c r="F261" s="19" t="s">
        <v>21</v>
      </c>
      <c r="G261" s="19"/>
      <c r="H261" s="19" t="s">
        <v>613</v>
      </c>
      <c r="I261" s="22" t="s">
        <v>720</v>
      </c>
      <c r="J261" s="22"/>
      <c r="K261" s="19" t="s">
        <v>25</v>
      </c>
      <c r="L261" s="23">
        <f>IF(K261="Cumple",1,IF(K261="Cumple parcialmente",0.5,0))</f>
        <v>1</v>
      </c>
      <c r="M261" s="19"/>
    </row>
    <row r="262" spans="1:13" ht="140.25" x14ac:dyDescent="0.25">
      <c r="A262" s="18" t="s">
        <v>79</v>
      </c>
      <c r="B262" s="19">
        <v>1252</v>
      </c>
      <c r="C262" s="19">
        <v>2008</v>
      </c>
      <c r="D262" s="19" t="s">
        <v>80</v>
      </c>
      <c r="E262" s="21" t="s">
        <v>721</v>
      </c>
      <c r="F262" s="19" t="s">
        <v>69</v>
      </c>
      <c r="G262" s="24"/>
      <c r="H262" s="19" t="s">
        <v>722</v>
      </c>
      <c r="I262" s="22" t="s">
        <v>723</v>
      </c>
      <c r="J262" s="22"/>
      <c r="K262" s="19" t="s">
        <v>25</v>
      </c>
      <c r="L262" s="23">
        <f>IF(K262="Cumple",1,IF(K262="Cumple parcialmente",0.5,0))</f>
        <v>1</v>
      </c>
      <c r="M262" s="19"/>
    </row>
    <row r="263" spans="1:13" ht="51" x14ac:dyDescent="0.25">
      <c r="A263" s="18" t="s">
        <v>79</v>
      </c>
      <c r="B263" s="19">
        <v>1252</v>
      </c>
      <c r="C263" s="19">
        <v>2008</v>
      </c>
      <c r="D263" s="19" t="s">
        <v>80</v>
      </c>
      <c r="E263" s="21" t="s">
        <v>721</v>
      </c>
      <c r="F263" s="19" t="s">
        <v>69</v>
      </c>
      <c r="G263" s="24"/>
      <c r="H263" s="19"/>
      <c r="I263" s="22" t="s">
        <v>724</v>
      </c>
      <c r="J263" s="22"/>
      <c r="K263" s="19" t="s">
        <v>25</v>
      </c>
      <c r="L263" s="23">
        <f>IF(K263="Cumple",1,IF(K263="Cumple parcialmente",0.5,0))</f>
        <v>1</v>
      </c>
      <c r="M263" s="19"/>
    </row>
    <row r="264" spans="1:13" ht="89.25" x14ac:dyDescent="0.25">
      <c r="A264" s="18" t="s">
        <v>79</v>
      </c>
      <c r="B264" s="19">
        <v>1252</v>
      </c>
      <c r="C264" s="19">
        <v>2008</v>
      </c>
      <c r="D264" s="19" t="s">
        <v>80</v>
      </c>
      <c r="E264" s="21" t="s">
        <v>725</v>
      </c>
      <c r="F264" s="19" t="s">
        <v>69</v>
      </c>
      <c r="G264" s="24"/>
      <c r="H264" s="19" t="s">
        <v>231</v>
      </c>
      <c r="I264" s="22" t="s">
        <v>726</v>
      </c>
      <c r="J264" s="22"/>
      <c r="K264" s="19" t="s">
        <v>25</v>
      </c>
      <c r="L264" s="23">
        <f>IF(K264="Cumple",1,IF(K264="Cumple parcialmente",0.5,0))</f>
        <v>1</v>
      </c>
      <c r="M264" s="19"/>
    </row>
    <row r="265" spans="1:13" ht="102" x14ac:dyDescent="0.25">
      <c r="A265" s="18" t="s">
        <v>79</v>
      </c>
      <c r="B265" s="19">
        <v>1252</v>
      </c>
      <c r="C265" s="19">
        <v>2008</v>
      </c>
      <c r="D265" s="19" t="s">
        <v>80</v>
      </c>
      <c r="E265" s="21" t="s">
        <v>725</v>
      </c>
      <c r="F265" s="19" t="s">
        <v>69</v>
      </c>
      <c r="G265" s="24"/>
      <c r="H265" s="19" t="s">
        <v>727</v>
      </c>
      <c r="I265" s="22" t="s">
        <v>728</v>
      </c>
      <c r="J265" s="22"/>
      <c r="K265" s="19" t="s">
        <v>25</v>
      </c>
      <c r="L265" s="23">
        <f>IF(K265="Cumple",1,IF(K265="Cumple parcialmente",0.5,0))</f>
        <v>1</v>
      </c>
      <c r="M265" s="19"/>
    </row>
    <row r="266" spans="1:13" ht="242.25" x14ac:dyDescent="0.25">
      <c r="A266" s="18" t="s">
        <v>79</v>
      </c>
      <c r="B266" s="19">
        <v>1259</v>
      </c>
      <c r="C266" s="19">
        <v>2008</v>
      </c>
      <c r="D266" s="19" t="s">
        <v>19</v>
      </c>
      <c r="E266" s="21" t="s">
        <v>729</v>
      </c>
      <c r="F266" s="19" t="s">
        <v>69</v>
      </c>
      <c r="G266" s="24"/>
      <c r="H266" s="19" t="s">
        <v>730</v>
      </c>
      <c r="I266" s="22" t="s">
        <v>731</v>
      </c>
      <c r="J266" s="22"/>
      <c r="K266" s="19" t="s">
        <v>25</v>
      </c>
      <c r="L266" s="23">
        <f>IF(K266="Cumple",1,IF(K266="Cumple parcialmente",0.5,0))</f>
        <v>1</v>
      </c>
      <c r="M266" s="19"/>
    </row>
    <row r="267" spans="1:13" ht="76.5" x14ac:dyDescent="0.25">
      <c r="A267" s="18" t="s">
        <v>121</v>
      </c>
      <c r="B267" s="19">
        <v>1457</v>
      </c>
      <c r="C267" s="19">
        <v>2008</v>
      </c>
      <c r="D267" s="19" t="s">
        <v>653</v>
      </c>
      <c r="E267" s="21" t="s">
        <v>732</v>
      </c>
      <c r="F267" s="19" t="s">
        <v>21</v>
      </c>
      <c r="G267" s="19"/>
      <c r="H267" s="19"/>
      <c r="I267" s="22" t="s">
        <v>733</v>
      </c>
      <c r="J267" s="22"/>
      <c r="K267" s="19" t="s">
        <v>25</v>
      </c>
      <c r="L267" s="23">
        <f>IF(K267="Cumple",1,IF(K267="Cumple parcialmente",0.5,0))</f>
        <v>1</v>
      </c>
      <c r="M267" s="19"/>
    </row>
    <row r="268" spans="1:13" ht="229.5" x14ac:dyDescent="0.25">
      <c r="A268" s="18" t="s">
        <v>121</v>
      </c>
      <c r="B268" s="19">
        <v>1677</v>
      </c>
      <c r="C268" s="19">
        <v>2008</v>
      </c>
      <c r="D268" s="19" t="s">
        <v>294</v>
      </c>
      <c r="E268" s="21" t="s">
        <v>734</v>
      </c>
      <c r="F268" s="19" t="s">
        <v>30</v>
      </c>
      <c r="G268" s="19"/>
      <c r="H268" s="19"/>
      <c r="I268" s="22" t="s">
        <v>735</v>
      </c>
      <c r="J268" s="22"/>
      <c r="K268" s="19" t="s">
        <v>25</v>
      </c>
      <c r="L268" s="23">
        <f>IF(K268="Cumple",1,IF(K268="Cumple parcialmente",0.5,0))</f>
        <v>1</v>
      </c>
      <c r="M268" s="19"/>
    </row>
    <row r="269" spans="1:13" ht="38.25" x14ac:dyDescent="0.25">
      <c r="A269" s="18" t="s">
        <v>121</v>
      </c>
      <c r="B269" s="19">
        <v>1956</v>
      </c>
      <c r="C269" s="19">
        <v>2008</v>
      </c>
      <c r="D269" s="19" t="s">
        <v>653</v>
      </c>
      <c r="E269" s="21" t="s">
        <v>736</v>
      </c>
      <c r="F269" s="19" t="s">
        <v>21</v>
      </c>
      <c r="G269" s="19"/>
      <c r="H269" s="19"/>
      <c r="I269" s="22" t="s">
        <v>737</v>
      </c>
      <c r="J269" s="22"/>
      <c r="K269" s="19" t="s">
        <v>25</v>
      </c>
      <c r="L269" s="23">
        <f>IF(K269="Cumple",1,IF(K269="Cumple parcialmente",0.5,0))</f>
        <v>1</v>
      </c>
      <c r="M269" s="19"/>
    </row>
    <row r="270" spans="1:13" ht="76.5" x14ac:dyDescent="0.25">
      <c r="A270" s="18" t="s">
        <v>18</v>
      </c>
      <c r="B270" s="19">
        <v>2060</v>
      </c>
      <c r="C270" s="19">
        <v>2008</v>
      </c>
      <c r="D270" s="19" t="s">
        <v>19</v>
      </c>
      <c r="E270" s="21" t="s">
        <v>738</v>
      </c>
      <c r="F270" s="19" t="s">
        <v>21</v>
      </c>
      <c r="G270" s="19" t="s">
        <v>22</v>
      </c>
      <c r="H270" s="19" t="s">
        <v>65</v>
      </c>
      <c r="I270" s="21" t="s">
        <v>739</v>
      </c>
      <c r="J270" s="22"/>
      <c r="K270" s="19" t="s">
        <v>25</v>
      </c>
      <c r="L270" s="23">
        <f>IF(K270="Cumple",1,IF(K270="Cumple parcialmente",0.5,0))</f>
        <v>1</v>
      </c>
      <c r="M270" s="19"/>
    </row>
    <row r="271" spans="1:13" ht="255" x14ac:dyDescent="0.25">
      <c r="A271" s="18" t="s">
        <v>121</v>
      </c>
      <c r="B271" s="19">
        <v>2377</v>
      </c>
      <c r="C271" s="19">
        <v>2008</v>
      </c>
      <c r="D271" s="19" t="s">
        <v>294</v>
      </c>
      <c r="E271" s="21" t="s">
        <v>740</v>
      </c>
      <c r="F271" s="19" t="s">
        <v>21</v>
      </c>
      <c r="G271" s="19"/>
      <c r="H271" s="19"/>
      <c r="I271" s="22" t="s">
        <v>741</v>
      </c>
      <c r="J271" s="22"/>
      <c r="K271" s="19" t="s">
        <v>25</v>
      </c>
      <c r="L271" s="23">
        <f>IF(K271="Cumple",1,IF(K271="Cumple parcialmente",0.5,0))</f>
        <v>1</v>
      </c>
      <c r="M271" s="19"/>
    </row>
    <row r="272" spans="1:13" ht="255" x14ac:dyDescent="0.25">
      <c r="A272" s="18" t="s">
        <v>121</v>
      </c>
      <c r="B272" s="19">
        <v>2646</v>
      </c>
      <c r="C272" s="19">
        <v>2008</v>
      </c>
      <c r="D272" s="19" t="s">
        <v>294</v>
      </c>
      <c r="E272" s="21" t="s">
        <v>742</v>
      </c>
      <c r="F272" s="19" t="s">
        <v>21</v>
      </c>
      <c r="G272" s="19"/>
      <c r="H272" s="19"/>
      <c r="I272" s="22" t="s">
        <v>743</v>
      </c>
      <c r="J272" s="22"/>
      <c r="K272" s="19" t="s">
        <v>25</v>
      </c>
      <c r="L272" s="23">
        <f>IF(K272="Cumple",1,IF(K272="Cumple parcialmente",0.5,0))</f>
        <v>1</v>
      </c>
      <c r="M272" s="19"/>
    </row>
    <row r="273" spans="1:13" ht="51" x14ac:dyDescent="0.25">
      <c r="A273" s="18" t="s">
        <v>79</v>
      </c>
      <c r="B273" s="19" t="s">
        <v>744</v>
      </c>
      <c r="C273" s="19">
        <v>2008</v>
      </c>
      <c r="D273" s="19" t="s">
        <v>80</v>
      </c>
      <c r="E273" s="21" t="s">
        <v>721</v>
      </c>
      <c r="F273" s="19" t="s">
        <v>69</v>
      </c>
      <c r="G273" s="24"/>
      <c r="H273" s="19" t="s">
        <v>65</v>
      </c>
      <c r="I273" s="22" t="s">
        <v>745</v>
      </c>
      <c r="J273" s="22"/>
      <c r="K273" s="19" t="s">
        <v>25</v>
      </c>
      <c r="L273" s="23">
        <f>IF(K273="Cumple",1,IF(K273="Cumple parcialmente",0.5,0))</f>
        <v>1</v>
      </c>
      <c r="M273" s="19"/>
    </row>
    <row r="274" spans="1:13" ht="63.75" x14ac:dyDescent="0.25">
      <c r="A274" s="18" t="s">
        <v>121</v>
      </c>
      <c r="B274" s="19" t="s">
        <v>746</v>
      </c>
      <c r="C274" s="19">
        <v>2008</v>
      </c>
      <c r="D274" s="19" t="s">
        <v>747</v>
      </c>
      <c r="E274" s="21" t="s">
        <v>748</v>
      </c>
      <c r="F274" s="19" t="s">
        <v>69</v>
      </c>
      <c r="G274" s="19"/>
      <c r="H274" s="19" t="s">
        <v>65</v>
      </c>
      <c r="I274" s="22" t="s">
        <v>749</v>
      </c>
      <c r="J274" s="22"/>
      <c r="K274" s="19" t="s">
        <v>25</v>
      </c>
      <c r="L274" s="23">
        <f>IF(K274="Cumple",1,IF(K274="Cumple parcialmente",0.5,0))</f>
        <v>1</v>
      </c>
      <c r="M274" s="19"/>
    </row>
    <row r="275" spans="1:13" ht="51" x14ac:dyDescent="0.25">
      <c r="A275" s="18" t="s">
        <v>212</v>
      </c>
      <c r="B275" s="19" t="s">
        <v>750</v>
      </c>
      <c r="C275" s="19">
        <v>2008</v>
      </c>
      <c r="D275" s="19" t="s">
        <v>213</v>
      </c>
      <c r="E275" s="21" t="s">
        <v>751</v>
      </c>
      <c r="F275" s="19" t="s">
        <v>69</v>
      </c>
      <c r="G275" s="24"/>
      <c r="H275" s="19" t="s">
        <v>65</v>
      </c>
      <c r="I275" s="22"/>
      <c r="J275" s="22"/>
      <c r="K275" s="19" t="s">
        <v>25</v>
      </c>
      <c r="L275" s="23">
        <f>IF(K275="Cumple",1,IF(K275="Cumple parcialmente",0.5,0))</f>
        <v>1</v>
      </c>
      <c r="M275" s="19"/>
    </row>
    <row r="276" spans="1:13" ht="38.25" x14ac:dyDescent="0.25">
      <c r="A276" s="18" t="s">
        <v>121</v>
      </c>
      <c r="B276" s="19">
        <v>82</v>
      </c>
      <c r="C276" s="19">
        <v>2009</v>
      </c>
      <c r="D276" s="19" t="s">
        <v>663</v>
      </c>
      <c r="E276" s="21" t="s">
        <v>752</v>
      </c>
      <c r="F276" s="19" t="s">
        <v>69</v>
      </c>
      <c r="G276" s="24"/>
      <c r="H276" s="19"/>
      <c r="I276" s="22" t="s">
        <v>753</v>
      </c>
      <c r="J276" s="22"/>
      <c r="K276" s="19" t="s">
        <v>25</v>
      </c>
      <c r="L276" s="23">
        <f>IF(K276="Cumple",1,IF(K276="Cumple parcialmente",0.5,0))</f>
        <v>1</v>
      </c>
      <c r="M276" s="19"/>
    </row>
    <row r="277" spans="1:13" ht="216.75" x14ac:dyDescent="0.25">
      <c r="A277" s="18" t="s">
        <v>754</v>
      </c>
      <c r="B277" s="19">
        <v>101</v>
      </c>
      <c r="C277" s="19">
        <v>2009</v>
      </c>
      <c r="D277" s="19" t="s">
        <v>755</v>
      </c>
      <c r="E277" s="21" t="s">
        <v>756</v>
      </c>
      <c r="F277" s="19" t="s">
        <v>21</v>
      </c>
      <c r="G277" s="19"/>
      <c r="H277" s="19"/>
      <c r="I277" s="22" t="s">
        <v>757</v>
      </c>
      <c r="J277" s="22"/>
      <c r="K277" s="19" t="s">
        <v>25</v>
      </c>
      <c r="L277" s="23">
        <f>IF(K277="Cumple",1,IF(K277="Cumple parcialmente",0.5,0))</f>
        <v>1</v>
      </c>
      <c r="M277" s="23"/>
    </row>
    <row r="278" spans="1:13" ht="51" x14ac:dyDescent="0.25">
      <c r="A278" s="18" t="s">
        <v>121</v>
      </c>
      <c r="B278" s="19">
        <v>212</v>
      </c>
      <c r="C278" s="19">
        <v>2009</v>
      </c>
      <c r="D278" s="19" t="s">
        <v>758</v>
      </c>
      <c r="E278" s="21" t="s">
        <v>759</v>
      </c>
      <c r="F278" s="19" t="s">
        <v>760</v>
      </c>
      <c r="G278" s="24" t="s">
        <v>761</v>
      </c>
      <c r="H278" s="19"/>
      <c r="I278" s="22" t="s">
        <v>762</v>
      </c>
      <c r="J278" s="22"/>
      <c r="K278" s="19" t="s">
        <v>25</v>
      </c>
      <c r="L278" s="23">
        <f>IF(K278="Cumple",1,IF(K278="Cumple parcialmente",0.5,0))</f>
        <v>1</v>
      </c>
      <c r="M278" s="23"/>
    </row>
    <row r="279" spans="1:13" ht="127.5" x14ac:dyDescent="0.25">
      <c r="A279" s="18" t="s">
        <v>121</v>
      </c>
      <c r="B279" s="19">
        <v>372</v>
      </c>
      <c r="C279" s="19">
        <v>2009</v>
      </c>
      <c r="D279" s="19" t="s">
        <v>353</v>
      </c>
      <c r="E279" s="21" t="s">
        <v>763</v>
      </c>
      <c r="F279" s="19" t="s">
        <v>69</v>
      </c>
      <c r="G279" s="19"/>
      <c r="H279" s="19" t="s">
        <v>764</v>
      </c>
      <c r="I279" s="22" t="s">
        <v>765</v>
      </c>
      <c r="J279" s="22"/>
      <c r="K279" s="19" t="s">
        <v>25</v>
      </c>
      <c r="L279" s="23">
        <f>IF(K279="Cumple",1,IF(K279="Cumple parcialmente",0.5,0))</f>
        <v>1</v>
      </c>
      <c r="M279" s="19"/>
    </row>
    <row r="280" spans="1:13" ht="63.75" x14ac:dyDescent="0.25">
      <c r="A280" s="18" t="s">
        <v>121</v>
      </c>
      <c r="B280" s="19">
        <v>427</v>
      </c>
      <c r="C280" s="19">
        <v>2009</v>
      </c>
      <c r="D280" s="19" t="s">
        <v>353</v>
      </c>
      <c r="E280" s="21" t="s">
        <v>766</v>
      </c>
      <c r="F280" s="19" t="s">
        <v>69</v>
      </c>
      <c r="G280" s="24"/>
      <c r="H280" s="19" t="s">
        <v>344</v>
      </c>
      <c r="I280" s="22" t="s">
        <v>767</v>
      </c>
      <c r="J280" s="22"/>
      <c r="K280" s="19" t="s">
        <v>25</v>
      </c>
      <c r="L280" s="23">
        <f>IF(K280="Cumple",1,IF(K280="Cumple parcialmente",0.5,0))</f>
        <v>1</v>
      </c>
      <c r="M280" s="19"/>
    </row>
    <row r="281" spans="1:13" ht="89.25" x14ac:dyDescent="0.25">
      <c r="A281" s="18" t="s">
        <v>121</v>
      </c>
      <c r="B281" s="19">
        <v>503</v>
      </c>
      <c r="C281" s="19">
        <v>2009</v>
      </c>
      <c r="D281" s="19" t="s">
        <v>353</v>
      </c>
      <c r="E281" s="21" t="s">
        <v>768</v>
      </c>
      <c r="F281" s="19" t="s">
        <v>69</v>
      </c>
      <c r="G281" s="24"/>
      <c r="H281" s="19"/>
      <c r="I281" s="22" t="s">
        <v>769</v>
      </c>
      <c r="J281" s="22"/>
      <c r="K281" s="19" t="s">
        <v>25</v>
      </c>
      <c r="L281" s="23">
        <f>IF(K281="Cumple",1,IF(K281="Cumple parcialmente",0.5,0))</f>
        <v>1</v>
      </c>
      <c r="M281" s="19"/>
    </row>
    <row r="282" spans="1:13" ht="102" x14ac:dyDescent="0.25">
      <c r="A282" s="18" t="s">
        <v>532</v>
      </c>
      <c r="B282" s="19">
        <v>721</v>
      </c>
      <c r="C282" s="25">
        <v>2009</v>
      </c>
      <c r="D282" s="19" t="s">
        <v>534</v>
      </c>
      <c r="E282" s="21" t="s">
        <v>770</v>
      </c>
      <c r="F282" s="19" t="s">
        <v>277</v>
      </c>
      <c r="G282" s="19" t="s">
        <v>707</v>
      </c>
      <c r="H282" s="19" t="s">
        <v>65</v>
      </c>
      <c r="I282" s="21" t="s">
        <v>771</v>
      </c>
      <c r="J282" s="21"/>
      <c r="K282" s="19" t="s">
        <v>25</v>
      </c>
      <c r="L282" s="23">
        <f>IF(K282="Cumple",1,IF(K282="Cumple parcialmente",0.5,0))</f>
        <v>1</v>
      </c>
      <c r="M282" s="23"/>
    </row>
    <row r="283" spans="1:13" ht="127.5" x14ac:dyDescent="0.25">
      <c r="A283" s="18" t="s">
        <v>121</v>
      </c>
      <c r="B283" s="19">
        <v>1155</v>
      </c>
      <c r="C283" s="19">
        <v>2009</v>
      </c>
      <c r="D283" s="19" t="s">
        <v>294</v>
      </c>
      <c r="E283" s="21" t="s">
        <v>772</v>
      </c>
      <c r="F283" s="19" t="s">
        <v>21</v>
      </c>
      <c r="G283" s="19"/>
      <c r="H283" s="19"/>
      <c r="I283" s="22" t="s">
        <v>773</v>
      </c>
      <c r="J283" s="22"/>
      <c r="K283" s="19" t="s">
        <v>25</v>
      </c>
      <c r="L283" s="23">
        <f>IF(K283="Cumple",1,IF(K283="Cumple parcialmente",0.5,0))</f>
        <v>1</v>
      </c>
      <c r="M283" s="19"/>
    </row>
    <row r="284" spans="1:13" ht="114.75" x14ac:dyDescent="0.25">
      <c r="A284" s="18" t="s">
        <v>79</v>
      </c>
      <c r="B284" s="19">
        <v>1280</v>
      </c>
      <c r="C284" s="19">
        <v>2009</v>
      </c>
      <c r="D284" s="19" t="s">
        <v>80</v>
      </c>
      <c r="E284" s="21" t="s">
        <v>774</v>
      </c>
      <c r="F284" s="19" t="s">
        <v>21</v>
      </c>
      <c r="G284" s="19"/>
      <c r="H284" s="19"/>
      <c r="I284" s="22" t="s">
        <v>775</v>
      </c>
      <c r="J284" s="22"/>
      <c r="K284" s="19" t="s">
        <v>25</v>
      </c>
      <c r="L284" s="23">
        <f>IF(K284="Cumple",1,IF(K284="Cumple parcialmente",0.5,0))</f>
        <v>1</v>
      </c>
      <c r="M284" s="19"/>
    </row>
    <row r="285" spans="1:13" ht="76.5" x14ac:dyDescent="0.25">
      <c r="A285" s="18" t="s">
        <v>327</v>
      </c>
      <c r="B285" s="19">
        <v>1313</v>
      </c>
      <c r="C285" s="19">
        <v>2009</v>
      </c>
      <c r="D285" s="19" t="s">
        <v>80</v>
      </c>
      <c r="E285" s="21" t="s">
        <v>776</v>
      </c>
      <c r="F285" s="19" t="s">
        <v>69</v>
      </c>
      <c r="G285" s="24"/>
      <c r="H285" s="19"/>
      <c r="I285" s="22" t="s">
        <v>777</v>
      </c>
      <c r="J285" s="22"/>
      <c r="K285" s="19" t="s">
        <v>25</v>
      </c>
      <c r="L285" s="23">
        <f>IF(K285="Cumple",1,IF(K285="Cumple parcialmente",0.5,0))</f>
        <v>1</v>
      </c>
      <c r="M285" s="19"/>
    </row>
    <row r="286" spans="1:13" ht="114.75" x14ac:dyDescent="0.25">
      <c r="A286" s="18" t="s">
        <v>79</v>
      </c>
      <c r="B286" s="31">
        <v>1333</v>
      </c>
      <c r="C286" s="19">
        <v>2009</v>
      </c>
      <c r="D286" s="19" t="s">
        <v>80</v>
      </c>
      <c r="E286" s="21" t="s">
        <v>776</v>
      </c>
      <c r="F286" s="19" t="s">
        <v>69</v>
      </c>
      <c r="G286" s="24"/>
      <c r="H286" s="19" t="s">
        <v>124</v>
      </c>
      <c r="I286" s="22" t="s">
        <v>778</v>
      </c>
      <c r="J286" s="22"/>
      <c r="K286" s="19" t="s">
        <v>25</v>
      </c>
      <c r="L286" s="23">
        <f>IF(K286="Cumple",1,IF(K286="Cumple parcialmente",0.5,0))</f>
        <v>1</v>
      </c>
      <c r="M286" s="19"/>
    </row>
    <row r="287" spans="1:13" ht="102" x14ac:dyDescent="0.25">
      <c r="A287" s="18" t="s">
        <v>79</v>
      </c>
      <c r="B287" s="19">
        <v>1335</v>
      </c>
      <c r="C287" s="19">
        <v>2009</v>
      </c>
      <c r="D287" s="19" t="s">
        <v>80</v>
      </c>
      <c r="E287" s="21" t="s">
        <v>779</v>
      </c>
      <c r="F287" s="19" t="s">
        <v>21</v>
      </c>
      <c r="G287" s="19"/>
      <c r="H287" s="19" t="s">
        <v>780</v>
      </c>
      <c r="I287" s="22" t="s">
        <v>781</v>
      </c>
      <c r="J287" s="22"/>
      <c r="K287" s="19" t="s">
        <v>25</v>
      </c>
      <c r="L287" s="23">
        <f>IF(K287="Cumple",1,IF(K287="Cumple parcialmente",0.5,0))</f>
        <v>1</v>
      </c>
      <c r="M287" s="19"/>
    </row>
    <row r="288" spans="1:13" ht="127.5" x14ac:dyDescent="0.25">
      <c r="A288" s="18" t="s">
        <v>79</v>
      </c>
      <c r="B288" s="19">
        <v>1355</v>
      </c>
      <c r="C288" s="19">
        <v>2009</v>
      </c>
      <c r="D288" s="19" t="s">
        <v>80</v>
      </c>
      <c r="E288" s="21" t="s">
        <v>782</v>
      </c>
      <c r="F288" s="19" t="s">
        <v>21</v>
      </c>
      <c r="G288" s="19"/>
      <c r="H288" s="19"/>
      <c r="I288" s="22" t="s">
        <v>783</v>
      </c>
      <c r="J288" s="22"/>
      <c r="K288" s="19" t="s">
        <v>25</v>
      </c>
      <c r="L288" s="23">
        <f>IF(K288="Cumple",1,IF(K288="Cumple parcialmente",0.5,0))</f>
        <v>1</v>
      </c>
      <c r="M288" s="19"/>
    </row>
    <row r="289" spans="1:13" ht="38.25" x14ac:dyDescent="0.25">
      <c r="A289" s="18" t="s">
        <v>79</v>
      </c>
      <c r="B289" s="19">
        <v>1356</v>
      </c>
      <c r="C289" s="19">
        <v>2009</v>
      </c>
      <c r="D289" s="19" t="s">
        <v>80</v>
      </c>
      <c r="E289" s="21" t="s">
        <v>784</v>
      </c>
      <c r="F289" s="19" t="s">
        <v>21</v>
      </c>
      <c r="G289" s="19"/>
      <c r="H289" s="19"/>
      <c r="I289" s="22" t="s">
        <v>785</v>
      </c>
      <c r="J289" s="22"/>
      <c r="K289" s="19" t="s">
        <v>25</v>
      </c>
      <c r="L289" s="23">
        <f>IF(K289="Cumple",1,IF(K289="Cumple parcialmente",0.5,0))</f>
        <v>1</v>
      </c>
      <c r="M289" s="19"/>
    </row>
    <row r="290" spans="1:13" ht="357" x14ac:dyDescent="0.25">
      <c r="A290" s="18" t="s">
        <v>212</v>
      </c>
      <c r="B290" s="19">
        <v>1523</v>
      </c>
      <c r="C290" s="26">
        <v>2009</v>
      </c>
      <c r="D290" s="19" t="s">
        <v>213</v>
      </c>
      <c r="E290" s="21" t="s">
        <v>786</v>
      </c>
      <c r="F290" s="19" t="s">
        <v>21</v>
      </c>
      <c r="G290" s="24"/>
      <c r="H290" s="19"/>
      <c r="I290" s="22" t="s">
        <v>787</v>
      </c>
      <c r="J290" s="22"/>
      <c r="K290" s="19" t="s">
        <v>25</v>
      </c>
      <c r="L290" s="23">
        <f>IF(K290="Cumple",1,IF(K290="Cumple parcialmente",0.5,0))</f>
        <v>1</v>
      </c>
      <c r="M290" s="23"/>
    </row>
    <row r="291" spans="1:13" ht="178.5" x14ac:dyDescent="0.25">
      <c r="A291" s="18" t="s">
        <v>121</v>
      </c>
      <c r="B291" s="19">
        <v>1918</v>
      </c>
      <c r="C291" s="19">
        <v>2009</v>
      </c>
      <c r="D291" s="19" t="s">
        <v>294</v>
      </c>
      <c r="E291" s="21" t="s">
        <v>788</v>
      </c>
      <c r="F291" s="19" t="s">
        <v>21</v>
      </c>
      <c r="G291" s="19"/>
      <c r="H291" s="19"/>
      <c r="I291" s="22" t="s">
        <v>789</v>
      </c>
      <c r="J291" s="22"/>
      <c r="K291" s="19" t="s">
        <v>25</v>
      </c>
      <c r="L291" s="23">
        <f>IF(K291="Cumple",1,IF(K291="Cumple parcialmente",0.5,0))</f>
        <v>1</v>
      </c>
      <c r="M291" s="19"/>
    </row>
    <row r="292" spans="1:13" ht="102" x14ac:dyDescent="0.25">
      <c r="A292" s="18" t="s">
        <v>121</v>
      </c>
      <c r="B292" s="19">
        <v>3123</v>
      </c>
      <c r="C292" s="19">
        <v>2009</v>
      </c>
      <c r="D292" s="19" t="s">
        <v>294</v>
      </c>
      <c r="E292" s="21" t="s">
        <v>790</v>
      </c>
      <c r="F292" s="19" t="s">
        <v>21</v>
      </c>
      <c r="G292" s="19"/>
      <c r="H292" s="19"/>
      <c r="I292" s="22" t="s">
        <v>791</v>
      </c>
      <c r="J292" s="22"/>
      <c r="K292" s="19" t="s">
        <v>25</v>
      </c>
      <c r="L292" s="23">
        <f>IF(K292="Cumple",1,IF(K292="Cumple parcialmente",0.5,0))</f>
        <v>1</v>
      </c>
      <c r="M292" s="19"/>
    </row>
    <row r="293" spans="1:13" ht="89.25" x14ac:dyDescent="0.25">
      <c r="A293" s="18" t="s">
        <v>212</v>
      </c>
      <c r="B293" s="19">
        <v>5723</v>
      </c>
      <c r="C293" s="26">
        <v>2009</v>
      </c>
      <c r="D293" s="19" t="s">
        <v>213</v>
      </c>
      <c r="E293" s="21" t="s">
        <v>792</v>
      </c>
      <c r="F293" s="19" t="s">
        <v>21</v>
      </c>
      <c r="G293" s="24"/>
      <c r="H293" s="19"/>
      <c r="I293" s="22" t="s">
        <v>793</v>
      </c>
      <c r="J293" s="22"/>
      <c r="K293" s="19" t="s">
        <v>25</v>
      </c>
      <c r="L293" s="23">
        <f>IF(K293="Cumple",1,IF(K293="Cumple parcialmente",0.5,0))</f>
        <v>1</v>
      </c>
      <c r="M293" s="23"/>
    </row>
    <row r="294" spans="1:13" ht="114.75" x14ac:dyDescent="0.25">
      <c r="A294" s="18" t="s">
        <v>463</v>
      </c>
      <c r="B294" s="19" t="s">
        <v>794</v>
      </c>
      <c r="C294" s="19">
        <v>2009</v>
      </c>
      <c r="D294" s="19" t="s">
        <v>294</v>
      </c>
      <c r="E294" s="21" t="s">
        <v>795</v>
      </c>
      <c r="F294" s="19" t="s">
        <v>21</v>
      </c>
      <c r="G294" s="19" t="s">
        <v>136</v>
      </c>
      <c r="H294" s="19" t="s">
        <v>65</v>
      </c>
      <c r="I294" s="21" t="s">
        <v>796</v>
      </c>
      <c r="J294" s="22"/>
      <c r="K294" s="19" t="s">
        <v>25</v>
      </c>
      <c r="L294" s="23">
        <f>IF(K294="Cumple",1,IF(K294="Cumple parcialmente",0.5,0))</f>
        <v>1</v>
      </c>
      <c r="M294" s="19"/>
    </row>
    <row r="295" spans="1:13" ht="63.75" x14ac:dyDescent="0.25">
      <c r="A295" s="18" t="s">
        <v>121</v>
      </c>
      <c r="B295" s="19" t="s">
        <v>797</v>
      </c>
      <c r="C295" s="19">
        <v>2009</v>
      </c>
      <c r="D295" s="19" t="s">
        <v>798</v>
      </c>
      <c r="E295" s="21" t="s">
        <v>799</v>
      </c>
      <c r="F295" s="19" t="s">
        <v>21</v>
      </c>
      <c r="G295" s="24"/>
      <c r="H295" s="19"/>
      <c r="I295" s="22" t="s">
        <v>800</v>
      </c>
      <c r="J295" s="22"/>
      <c r="K295" s="19" t="s">
        <v>25</v>
      </c>
      <c r="L295" s="23">
        <f>IF(K295="Cumple",1,IF(K295="Cumple parcialmente",0.5,0))</f>
        <v>1</v>
      </c>
      <c r="M295" s="19"/>
    </row>
    <row r="296" spans="1:13" ht="102" x14ac:dyDescent="0.25">
      <c r="A296" s="18" t="s">
        <v>320</v>
      </c>
      <c r="B296" s="19" t="s">
        <v>801</v>
      </c>
      <c r="C296" s="19">
        <v>2009</v>
      </c>
      <c r="D296" s="19" t="s">
        <v>316</v>
      </c>
      <c r="E296" s="21" t="s">
        <v>802</v>
      </c>
      <c r="F296" s="19" t="s">
        <v>21</v>
      </c>
      <c r="G296" s="24"/>
      <c r="H296" s="19" t="s">
        <v>65</v>
      </c>
      <c r="I296" s="22" t="s">
        <v>803</v>
      </c>
      <c r="J296" s="22"/>
      <c r="K296" s="19" t="s">
        <v>25</v>
      </c>
      <c r="L296" s="23">
        <f>IF(K296="Cumple",1,IF(K296="Cumple parcialmente",0.5,0))</f>
        <v>1</v>
      </c>
      <c r="M296" s="19"/>
    </row>
    <row r="297" spans="1:13" ht="76.5" x14ac:dyDescent="0.25">
      <c r="A297" s="18" t="s">
        <v>320</v>
      </c>
      <c r="B297" s="19" t="s">
        <v>804</v>
      </c>
      <c r="C297" s="19">
        <v>2009</v>
      </c>
      <c r="D297" s="19" t="s">
        <v>316</v>
      </c>
      <c r="E297" s="21" t="s">
        <v>805</v>
      </c>
      <c r="F297" s="19" t="s">
        <v>21</v>
      </c>
      <c r="G297" s="24"/>
      <c r="H297" s="19" t="s">
        <v>65</v>
      </c>
      <c r="I297" s="22" t="s">
        <v>806</v>
      </c>
      <c r="J297" s="22"/>
      <c r="K297" s="19" t="s">
        <v>25</v>
      </c>
      <c r="L297" s="23">
        <f>IF(K297="Cumple",1,IF(K297="Cumple parcialmente",0.5,0))</f>
        <v>1</v>
      </c>
      <c r="M297" s="19"/>
    </row>
    <row r="298" spans="1:13" ht="153" x14ac:dyDescent="0.25">
      <c r="A298" s="18" t="s">
        <v>320</v>
      </c>
      <c r="B298" s="29" t="s">
        <v>804</v>
      </c>
      <c r="C298" s="26">
        <v>2009</v>
      </c>
      <c r="D298" s="26" t="s">
        <v>316</v>
      </c>
      <c r="E298" s="27" t="s">
        <v>807</v>
      </c>
      <c r="F298" s="19" t="s">
        <v>21</v>
      </c>
      <c r="G298" s="24"/>
      <c r="H298" s="26" t="s">
        <v>65</v>
      </c>
      <c r="I298" s="28" t="s">
        <v>808</v>
      </c>
      <c r="J298" s="28"/>
      <c r="K298" s="19" t="s">
        <v>25</v>
      </c>
      <c r="L298" s="23">
        <f>IF(K298="Cumple",1,IF(K298="Cumple parcialmente",0.5,0))</f>
        <v>1</v>
      </c>
      <c r="M298" s="26"/>
    </row>
    <row r="299" spans="1:13" ht="63.75" x14ac:dyDescent="0.25">
      <c r="A299" s="18" t="s">
        <v>320</v>
      </c>
      <c r="B299" s="26" t="s">
        <v>809</v>
      </c>
      <c r="C299" s="26">
        <v>2009</v>
      </c>
      <c r="D299" s="26" t="s">
        <v>316</v>
      </c>
      <c r="E299" s="27" t="s">
        <v>810</v>
      </c>
      <c r="F299" s="19" t="s">
        <v>21</v>
      </c>
      <c r="G299" s="24"/>
      <c r="H299" s="26" t="s">
        <v>65</v>
      </c>
      <c r="I299" s="28" t="s">
        <v>811</v>
      </c>
      <c r="J299" s="28"/>
      <c r="K299" s="19" t="s">
        <v>25</v>
      </c>
      <c r="L299" s="23">
        <f>IF(K299="Cumple",1,IF(K299="Cumple parcialmente",0.5,0))</f>
        <v>1</v>
      </c>
      <c r="M299" s="26"/>
    </row>
    <row r="300" spans="1:13" ht="89.25" x14ac:dyDescent="0.25">
      <c r="A300" s="18" t="s">
        <v>463</v>
      </c>
      <c r="B300" s="19">
        <v>38</v>
      </c>
      <c r="C300" s="19">
        <v>2010</v>
      </c>
      <c r="D300" s="19" t="s">
        <v>294</v>
      </c>
      <c r="E300" s="21" t="s">
        <v>812</v>
      </c>
      <c r="F300" s="19" t="s">
        <v>21</v>
      </c>
      <c r="G300" s="19" t="s">
        <v>236</v>
      </c>
      <c r="H300" s="19" t="s">
        <v>65</v>
      </c>
      <c r="I300" s="21" t="s">
        <v>813</v>
      </c>
      <c r="J300" s="22"/>
      <c r="K300" s="19" t="s">
        <v>25</v>
      </c>
      <c r="L300" s="23">
        <f>IF(K300="Cumple",1,IF(K300="Cumple parcialmente",0.5,0))</f>
        <v>1</v>
      </c>
      <c r="M300" s="19"/>
    </row>
    <row r="301" spans="1:13" ht="51" x14ac:dyDescent="0.25">
      <c r="A301" s="18" t="s">
        <v>18</v>
      </c>
      <c r="B301" s="19">
        <v>120</v>
      </c>
      <c r="C301" s="19">
        <v>2010</v>
      </c>
      <c r="D301" s="19" t="s">
        <v>294</v>
      </c>
      <c r="E301" s="21" t="s">
        <v>814</v>
      </c>
      <c r="F301" s="19" t="s">
        <v>21</v>
      </c>
      <c r="G301" s="19" t="s">
        <v>236</v>
      </c>
      <c r="H301" s="19" t="s">
        <v>331</v>
      </c>
      <c r="I301" s="21" t="s">
        <v>815</v>
      </c>
      <c r="J301" s="22"/>
      <c r="K301" s="19" t="s">
        <v>25</v>
      </c>
      <c r="L301" s="23">
        <f>IF(K301="Cumple",1,IF(K301="Cumple parcialmente",0.5,0))</f>
        <v>1</v>
      </c>
      <c r="M301" s="19"/>
    </row>
    <row r="302" spans="1:13" ht="38.25" x14ac:dyDescent="0.25">
      <c r="A302" s="18" t="s">
        <v>121</v>
      </c>
      <c r="B302" s="19">
        <v>415</v>
      </c>
      <c r="C302" s="19">
        <v>2010</v>
      </c>
      <c r="D302" s="19" t="s">
        <v>353</v>
      </c>
      <c r="E302" s="21" t="s">
        <v>816</v>
      </c>
      <c r="F302" s="19" t="s">
        <v>69</v>
      </c>
      <c r="G302" s="19"/>
      <c r="H302" s="19" t="s">
        <v>65</v>
      </c>
      <c r="I302" s="22"/>
      <c r="J302" s="22"/>
      <c r="K302" s="19" t="s">
        <v>25</v>
      </c>
      <c r="L302" s="23">
        <f>IF(K302="Cumple",1,IF(K302="Cumple parcialmente",0.5,0))</f>
        <v>1</v>
      </c>
      <c r="M302" s="19"/>
    </row>
    <row r="303" spans="1:13" ht="165.75" x14ac:dyDescent="0.25">
      <c r="A303" s="18" t="s">
        <v>121</v>
      </c>
      <c r="B303" s="19">
        <v>650</v>
      </c>
      <c r="C303" s="19">
        <v>2010</v>
      </c>
      <c r="D303" s="19" t="s">
        <v>817</v>
      </c>
      <c r="E303" s="21" t="s">
        <v>818</v>
      </c>
      <c r="F303" s="19" t="s">
        <v>69</v>
      </c>
      <c r="G303" s="24"/>
      <c r="H303" s="19" t="s">
        <v>613</v>
      </c>
      <c r="I303" s="22" t="s">
        <v>819</v>
      </c>
      <c r="J303" s="21"/>
      <c r="K303" s="19" t="s">
        <v>25</v>
      </c>
      <c r="L303" s="23">
        <f>IF(K303="Cumple",1,IF(K303="Cumple parcialmente",0.5,0))</f>
        <v>1</v>
      </c>
      <c r="M303" s="23"/>
    </row>
    <row r="304" spans="1:13" ht="102" x14ac:dyDescent="0.25">
      <c r="A304" s="18" t="s">
        <v>18</v>
      </c>
      <c r="B304" s="19">
        <v>926</v>
      </c>
      <c r="C304" s="19">
        <v>2010</v>
      </c>
      <c r="D304" s="19" t="s">
        <v>353</v>
      </c>
      <c r="E304" s="21" t="s">
        <v>820</v>
      </c>
      <c r="F304" s="19" t="s">
        <v>21</v>
      </c>
      <c r="G304" s="19" t="s">
        <v>104</v>
      </c>
      <c r="H304" s="19" t="s">
        <v>65</v>
      </c>
      <c r="I304" s="21" t="s">
        <v>821</v>
      </c>
      <c r="J304" s="22"/>
      <c r="K304" s="19" t="s">
        <v>25</v>
      </c>
      <c r="L304" s="23">
        <f>IF(K304="Cumple",1,IF(K304="Cumple parcialmente",0.5,0))</f>
        <v>1</v>
      </c>
      <c r="M304" s="19"/>
    </row>
    <row r="305" spans="1:13" ht="165.75" x14ac:dyDescent="0.25">
      <c r="A305" s="18" t="s">
        <v>121</v>
      </c>
      <c r="B305" s="19">
        <v>1297</v>
      </c>
      <c r="C305" s="19">
        <v>2010</v>
      </c>
      <c r="D305" s="19" t="s">
        <v>353</v>
      </c>
      <c r="E305" s="21" t="s">
        <v>822</v>
      </c>
      <c r="F305" s="19" t="s">
        <v>69</v>
      </c>
      <c r="G305" s="19"/>
      <c r="H305" s="19" t="s">
        <v>823</v>
      </c>
      <c r="I305" s="22" t="s">
        <v>824</v>
      </c>
      <c r="J305" s="22"/>
      <c r="K305" s="19" t="s">
        <v>25</v>
      </c>
      <c r="L305" s="23">
        <f>IF(K305="Cumple",1,IF(K305="Cumple parcialmente",0.5,0))</f>
        <v>1</v>
      </c>
      <c r="M305" s="19"/>
    </row>
    <row r="306" spans="1:13" ht="178.5" x14ac:dyDescent="0.25">
      <c r="A306" s="18" t="s">
        <v>79</v>
      </c>
      <c r="B306" s="19">
        <v>1383</v>
      </c>
      <c r="C306" s="19">
        <v>2010</v>
      </c>
      <c r="D306" s="19" t="s">
        <v>80</v>
      </c>
      <c r="E306" s="21" t="s">
        <v>825</v>
      </c>
      <c r="F306" s="19" t="s">
        <v>21</v>
      </c>
      <c r="G306" s="19"/>
      <c r="H306" s="19" t="s">
        <v>826</v>
      </c>
      <c r="I306" s="22" t="s">
        <v>827</v>
      </c>
      <c r="J306" s="22"/>
      <c r="K306" s="19" t="s">
        <v>25</v>
      </c>
      <c r="L306" s="23">
        <f>IF(K306="Cumple",1,IF(K306="Cumple parcialmente",0.5,0))</f>
        <v>1</v>
      </c>
      <c r="M306" s="19"/>
    </row>
    <row r="307" spans="1:13" ht="89.25" x14ac:dyDescent="0.25">
      <c r="A307" s="18" t="s">
        <v>79</v>
      </c>
      <c r="B307" s="19">
        <v>1383</v>
      </c>
      <c r="C307" s="19">
        <v>2010</v>
      </c>
      <c r="D307" s="19" t="s">
        <v>80</v>
      </c>
      <c r="E307" s="21" t="s">
        <v>828</v>
      </c>
      <c r="F307" s="19" t="s">
        <v>21</v>
      </c>
      <c r="G307" s="19"/>
      <c r="H307" s="19"/>
      <c r="I307" s="22" t="s">
        <v>829</v>
      </c>
      <c r="J307" s="22"/>
      <c r="K307" s="19" t="s">
        <v>25</v>
      </c>
      <c r="L307" s="23">
        <f>IF(K307="Cumple",1,IF(K307="Cumple parcialmente",0.5,0))</f>
        <v>1</v>
      </c>
      <c r="M307" s="19"/>
    </row>
    <row r="308" spans="1:13" ht="102" x14ac:dyDescent="0.25">
      <c r="A308" s="18" t="s">
        <v>79</v>
      </c>
      <c r="B308" s="19">
        <v>1383</v>
      </c>
      <c r="C308" s="19">
        <v>2010</v>
      </c>
      <c r="D308" s="19" t="s">
        <v>80</v>
      </c>
      <c r="E308" s="21" t="s">
        <v>830</v>
      </c>
      <c r="F308" s="19" t="s">
        <v>21</v>
      </c>
      <c r="G308" s="24"/>
      <c r="H308" s="19"/>
      <c r="I308" s="22" t="s">
        <v>831</v>
      </c>
      <c r="J308" s="22"/>
      <c r="K308" s="19" t="s">
        <v>25</v>
      </c>
      <c r="L308" s="23">
        <f>IF(K308="Cumple",1,IF(K308="Cumple parcialmente",0.5,0))</f>
        <v>1</v>
      </c>
      <c r="M308" s="19"/>
    </row>
    <row r="309" spans="1:13" ht="76.5" x14ac:dyDescent="0.25">
      <c r="A309" s="18" t="s">
        <v>79</v>
      </c>
      <c r="B309" s="19">
        <v>1393</v>
      </c>
      <c r="C309" s="19">
        <v>2010</v>
      </c>
      <c r="D309" s="19" t="s">
        <v>80</v>
      </c>
      <c r="E309" s="21" t="s">
        <v>832</v>
      </c>
      <c r="F309" s="19" t="s">
        <v>21</v>
      </c>
      <c r="G309" s="19"/>
      <c r="H309" s="19" t="s">
        <v>833</v>
      </c>
      <c r="I309" s="22" t="s">
        <v>834</v>
      </c>
      <c r="J309" s="22"/>
      <c r="K309" s="19" t="s">
        <v>25</v>
      </c>
      <c r="L309" s="23">
        <f>IF(K309="Cumple",1,IF(K309="Cumple parcialmente",0.5,0))</f>
        <v>1</v>
      </c>
      <c r="M309" s="19"/>
    </row>
    <row r="310" spans="1:13" ht="153" x14ac:dyDescent="0.25">
      <c r="A310" s="18" t="s">
        <v>79</v>
      </c>
      <c r="B310" s="19">
        <v>1414</v>
      </c>
      <c r="C310" s="19">
        <v>2010</v>
      </c>
      <c r="D310" s="19" t="s">
        <v>80</v>
      </c>
      <c r="E310" s="21" t="s">
        <v>835</v>
      </c>
      <c r="F310" s="19" t="s">
        <v>21</v>
      </c>
      <c r="G310" s="19"/>
      <c r="H310" s="19" t="s">
        <v>836</v>
      </c>
      <c r="I310" s="22" t="s">
        <v>837</v>
      </c>
      <c r="J310" s="22"/>
      <c r="K310" s="19" t="s">
        <v>25</v>
      </c>
      <c r="L310" s="23">
        <f>IF(K310="Cumple",1,IF(K310="Cumple parcialmente",0.5,0))</f>
        <v>1</v>
      </c>
      <c r="M310" s="19"/>
    </row>
    <row r="311" spans="1:13" ht="76.5" x14ac:dyDescent="0.25">
      <c r="A311" s="18" t="s">
        <v>79</v>
      </c>
      <c r="B311" s="19">
        <v>1429</v>
      </c>
      <c r="C311" s="19">
        <v>2010</v>
      </c>
      <c r="D311" s="19" t="s">
        <v>80</v>
      </c>
      <c r="E311" s="21" t="s">
        <v>838</v>
      </c>
      <c r="F311" s="19" t="s">
        <v>21</v>
      </c>
      <c r="G311" s="19"/>
      <c r="H311" s="19" t="s">
        <v>839</v>
      </c>
      <c r="I311" s="22" t="s">
        <v>840</v>
      </c>
      <c r="J311" s="22"/>
      <c r="K311" s="19" t="s">
        <v>25</v>
      </c>
      <c r="L311" s="23">
        <f>IF(K311="Cumple",1,IF(K311="Cumple parcialmente",0.5,0))</f>
        <v>1</v>
      </c>
      <c r="M311" s="19"/>
    </row>
    <row r="312" spans="1:13" ht="63.75" x14ac:dyDescent="0.25">
      <c r="A312" s="18" t="s">
        <v>121</v>
      </c>
      <c r="B312" s="19">
        <v>610</v>
      </c>
      <c r="C312" s="19">
        <v>2010</v>
      </c>
      <c r="D312" s="19" t="s">
        <v>353</v>
      </c>
      <c r="E312" s="21" t="s">
        <v>841</v>
      </c>
      <c r="F312" s="19" t="s">
        <v>69</v>
      </c>
      <c r="G312" s="24"/>
      <c r="H312" s="19" t="s">
        <v>621</v>
      </c>
      <c r="I312" s="22" t="s">
        <v>842</v>
      </c>
      <c r="J312" s="22"/>
      <c r="K312" s="19" t="s">
        <v>25</v>
      </c>
      <c r="L312" s="23">
        <f>IF(K312="Cumple",1,IF(K312="Cumple parcialmente",0.5,0))</f>
        <v>1</v>
      </c>
      <c r="M312" s="19"/>
    </row>
    <row r="313" spans="1:13" ht="102" x14ac:dyDescent="0.25">
      <c r="A313" s="18" t="s">
        <v>121</v>
      </c>
      <c r="B313" s="19">
        <v>1457</v>
      </c>
      <c r="C313" s="19">
        <v>2010</v>
      </c>
      <c r="D313" s="19" t="s">
        <v>353</v>
      </c>
      <c r="E313" s="21" t="s">
        <v>843</v>
      </c>
      <c r="F313" s="19" t="s">
        <v>69</v>
      </c>
      <c r="G313" s="24"/>
      <c r="H313" s="19" t="s">
        <v>339</v>
      </c>
      <c r="I313" s="22" t="s">
        <v>844</v>
      </c>
      <c r="J313" s="22"/>
      <c r="K313" s="19" t="s">
        <v>25</v>
      </c>
      <c r="L313" s="23">
        <f>IF(K313="Cumple",1,IF(K313="Cumple parcialmente",0.5,0))</f>
        <v>1</v>
      </c>
      <c r="M313" s="19"/>
    </row>
    <row r="314" spans="1:13" ht="89.25" x14ac:dyDescent="0.25">
      <c r="A314" s="18" t="s">
        <v>121</v>
      </c>
      <c r="B314" s="19">
        <v>1511</v>
      </c>
      <c r="C314" s="19">
        <v>2010</v>
      </c>
      <c r="D314" s="19" t="s">
        <v>353</v>
      </c>
      <c r="E314" s="21" t="s">
        <v>845</v>
      </c>
      <c r="F314" s="19" t="s">
        <v>69</v>
      </c>
      <c r="G314" s="19"/>
      <c r="H314" s="19" t="s">
        <v>823</v>
      </c>
      <c r="I314" s="22" t="s">
        <v>846</v>
      </c>
      <c r="J314" s="22"/>
      <c r="K314" s="19" t="s">
        <v>25</v>
      </c>
      <c r="L314" s="23">
        <f>IF(K314="Cumple",1,IF(K314="Cumple parcialmente",0.5,0))</f>
        <v>1</v>
      </c>
      <c r="M314" s="19"/>
    </row>
    <row r="315" spans="1:13" ht="153" x14ac:dyDescent="0.25">
      <c r="A315" s="18" t="s">
        <v>121</v>
      </c>
      <c r="B315" s="19">
        <v>1512</v>
      </c>
      <c r="C315" s="19">
        <v>2010</v>
      </c>
      <c r="D315" s="19" t="s">
        <v>353</v>
      </c>
      <c r="E315" s="21" t="s">
        <v>847</v>
      </c>
      <c r="F315" s="19" t="s">
        <v>69</v>
      </c>
      <c r="G315" s="24"/>
      <c r="H315" s="19" t="s">
        <v>848</v>
      </c>
      <c r="I315" s="22" t="s">
        <v>849</v>
      </c>
      <c r="J315" s="22"/>
      <c r="K315" s="19" t="s">
        <v>25</v>
      </c>
      <c r="L315" s="23">
        <f>IF(K315="Cumple",1,IF(K315="Cumple parcialmente",0.5,0))</f>
        <v>1</v>
      </c>
      <c r="M315" s="19"/>
    </row>
    <row r="316" spans="1:13" ht="51" x14ac:dyDescent="0.25">
      <c r="A316" s="18" t="s">
        <v>121</v>
      </c>
      <c r="B316" s="19">
        <v>2086</v>
      </c>
      <c r="C316" s="19">
        <v>2010</v>
      </c>
      <c r="D316" s="19" t="s">
        <v>353</v>
      </c>
      <c r="E316" s="21" t="s">
        <v>850</v>
      </c>
      <c r="F316" s="19" t="s">
        <v>69</v>
      </c>
      <c r="G316" s="24"/>
      <c r="H316" s="19" t="s">
        <v>65</v>
      </c>
      <c r="I316" s="22" t="s">
        <v>851</v>
      </c>
      <c r="J316" s="22"/>
      <c r="K316" s="19" t="s">
        <v>25</v>
      </c>
      <c r="L316" s="23">
        <f>IF(K316="Cumple",1,IF(K316="Cumple parcialmente",0.5,0))</f>
        <v>1</v>
      </c>
      <c r="M316" s="19"/>
    </row>
    <row r="317" spans="1:13" ht="127.5" x14ac:dyDescent="0.25">
      <c r="A317" s="18" t="s">
        <v>121</v>
      </c>
      <c r="B317" s="19">
        <v>2692</v>
      </c>
      <c r="C317" s="19">
        <v>2010</v>
      </c>
      <c r="D317" s="19" t="s">
        <v>294</v>
      </c>
      <c r="E317" s="21" t="s">
        <v>852</v>
      </c>
      <c r="F317" s="19" t="s">
        <v>21</v>
      </c>
      <c r="G317" s="19"/>
      <c r="H317" s="19" t="s">
        <v>764</v>
      </c>
      <c r="I317" s="22" t="s">
        <v>853</v>
      </c>
      <c r="J317" s="22"/>
      <c r="K317" s="19" t="s">
        <v>25</v>
      </c>
      <c r="L317" s="23">
        <f>IF(K317="Cumple",1,IF(K317="Cumple parcialmente",0.5,0))</f>
        <v>1</v>
      </c>
      <c r="M317" s="19"/>
    </row>
    <row r="318" spans="1:13" ht="114.75" x14ac:dyDescent="0.25">
      <c r="A318" s="18" t="s">
        <v>121</v>
      </c>
      <c r="B318" s="19">
        <v>2733</v>
      </c>
      <c r="C318" s="19">
        <v>2010</v>
      </c>
      <c r="D318" s="19" t="s">
        <v>854</v>
      </c>
      <c r="E318" s="21" t="s">
        <v>855</v>
      </c>
      <c r="F318" s="26" t="s">
        <v>69</v>
      </c>
      <c r="G318" s="24"/>
      <c r="H318" s="19" t="s">
        <v>65</v>
      </c>
      <c r="I318" s="22" t="s">
        <v>856</v>
      </c>
      <c r="J318" s="21"/>
      <c r="K318" s="19"/>
      <c r="L318" s="23">
        <f>IF(K318="Cumple",1,IF(K318="Cumple parcialmente",0.5,0))</f>
        <v>0</v>
      </c>
      <c r="M318" s="23"/>
    </row>
    <row r="319" spans="1:13" ht="102" x14ac:dyDescent="0.25">
      <c r="A319" s="18" t="s">
        <v>121</v>
      </c>
      <c r="B319" s="19">
        <v>2734</v>
      </c>
      <c r="C319" s="19">
        <v>2010</v>
      </c>
      <c r="D319" s="19" t="s">
        <v>854</v>
      </c>
      <c r="E319" s="21" t="s">
        <v>857</v>
      </c>
      <c r="F319" s="26" t="s">
        <v>69</v>
      </c>
      <c r="G319" s="24"/>
      <c r="H319" s="19" t="s">
        <v>65</v>
      </c>
      <c r="I319" s="22" t="s">
        <v>858</v>
      </c>
      <c r="J319" s="21"/>
      <c r="K319" s="19"/>
      <c r="L319" s="23">
        <f>IF(K319="Cumple",1,IF(K319="Cumple parcialmente",0.5,0))</f>
        <v>0</v>
      </c>
      <c r="M319" s="23"/>
    </row>
    <row r="320" spans="1:13" ht="140.25" x14ac:dyDescent="0.25">
      <c r="A320" s="18" t="s">
        <v>212</v>
      </c>
      <c r="B320" s="26">
        <v>4532</v>
      </c>
      <c r="C320" s="26">
        <v>2010</v>
      </c>
      <c r="D320" s="26" t="s">
        <v>213</v>
      </c>
      <c r="E320" s="27" t="s">
        <v>859</v>
      </c>
      <c r="F320" s="19" t="s">
        <v>21</v>
      </c>
      <c r="G320" s="24"/>
      <c r="H320" s="26"/>
      <c r="I320" s="28" t="s">
        <v>860</v>
      </c>
      <c r="J320" s="28"/>
      <c r="K320" s="19" t="s">
        <v>25</v>
      </c>
      <c r="L320" s="23">
        <f>IF(K320="Cumple",1,IF(K320="Cumple parcialmente",0.5,0))</f>
        <v>1</v>
      </c>
      <c r="M320" s="26"/>
    </row>
    <row r="321" spans="1:13" ht="140.25" x14ac:dyDescent="0.25">
      <c r="A321" s="18" t="s">
        <v>212</v>
      </c>
      <c r="B321" s="19">
        <v>4532</v>
      </c>
      <c r="C321" s="19">
        <v>2010</v>
      </c>
      <c r="D321" s="19" t="s">
        <v>213</v>
      </c>
      <c r="E321" s="21" t="s">
        <v>859</v>
      </c>
      <c r="F321" s="19" t="s">
        <v>21</v>
      </c>
      <c r="G321" s="24"/>
      <c r="H321" s="19"/>
      <c r="I321" s="22" t="s">
        <v>860</v>
      </c>
      <c r="J321" s="22"/>
      <c r="K321" s="19" t="s">
        <v>25</v>
      </c>
      <c r="L321" s="23">
        <f>IF(K321="Cumple",1,IF(K321="Cumple parcialmente",0.5,0))</f>
        <v>1</v>
      </c>
      <c r="M321" s="19"/>
    </row>
    <row r="322" spans="1:13" ht="63.75" x14ac:dyDescent="0.25">
      <c r="A322" s="18" t="s">
        <v>121</v>
      </c>
      <c r="B322" s="19">
        <v>4716</v>
      </c>
      <c r="C322" s="19">
        <v>2010</v>
      </c>
      <c r="D322" s="19" t="s">
        <v>353</v>
      </c>
      <c r="E322" s="21" t="s">
        <v>752</v>
      </c>
      <c r="F322" s="19" t="s">
        <v>69</v>
      </c>
      <c r="G322" s="24"/>
      <c r="H322" s="19"/>
      <c r="I322" s="22" t="s">
        <v>861</v>
      </c>
      <c r="J322" s="22"/>
      <c r="K322" s="19" t="s">
        <v>25</v>
      </c>
      <c r="L322" s="23">
        <f>IF(K322="Cumple",1,IF(K322="Cumple parcialmente",0.5,0))</f>
        <v>1</v>
      </c>
      <c r="M322" s="19"/>
    </row>
    <row r="323" spans="1:13" ht="165.75" x14ac:dyDescent="0.25">
      <c r="A323" s="18" t="s">
        <v>121</v>
      </c>
      <c r="B323" s="19">
        <v>180540</v>
      </c>
      <c r="C323" s="19">
        <v>2010</v>
      </c>
      <c r="D323" s="19" t="s">
        <v>747</v>
      </c>
      <c r="E323" s="21" t="s">
        <v>862</v>
      </c>
      <c r="F323" s="19" t="s">
        <v>21</v>
      </c>
      <c r="G323" s="19"/>
      <c r="H323" s="19"/>
      <c r="I323" s="22" t="s">
        <v>863</v>
      </c>
      <c r="J323" s="22"/>
      <c r="K323" s="19" t="s">
        <v>25</v>
      </c>
      <c r="L323" s="23">
        <f>IF(K323="Cumple",1,IF(K323="Cumple parcialmente",0.5,0))</f>
        <v>1</v>
      </c>
      <c r="M323" s="19"/>
    </row>
    <row r="324" spans="1:13" ht="191.25" x14ac:dyDescent="0.25">
      <c r="A324" s="18" t="s">
        <v>121</v>
      </c>
      <c r="B324" s="19">
        <v>182544</v>
      </c>
      <c r="C324" s="19">
        <v>2010</v>
      </c>
      <c r="D324" s="19" t="s">
        <v>747</v>
      </c>
      <c r="E324" s="21" t="s">
        <v>864</v>
      </c>
      <c r="F324" s="19" t="s">
        <v>69</v>
      </c>
      <c r="G324" s="24"/>
      <c r="H324" s="19" t="s">
        <v>61</v>
      </c>
      <c r="I324" s="22" t="s">
        <v>865</v>
      </c>
      <c r="J324" s="22"/>
      <c r="K324" s="19" t="s">
        <v>25</v>
      </c>
      <c r="L324" s="23">
        <f>IF(K324="Cumple",1,IF(K324="Cumple parcialmente",0.5,0))</f>
        <v>1</v>
      </c>
      <c r="M324" s="19"/>
    </row>
    <row r="325" spans="1:13" ht="51" x14ac:dyDescent="0.25">
      <c r="A325" s="18" t="s">
        <v>121</v>
      </c>
      <c r="B325" s="19" t="s">
        <v>866</v>
      </c>
      <c r="C325" s="19">
        <v>2010</v>
      </c>
      <c r="D325" s="19" t="s">
        <v>551</v>
      </c>
      <c r="E325" s="21" t="s">
        <v>867</v>
      </c>
      <c r="F325" s="19" t="s">
        <v>21</v>
      </c>
      <c r="G325" s="24"/>
      <c r="H325" s="19" t="s">
        <v>868</v>
      </c>
      <c r="I325" s="22"/>
      <c r="J325" s="22"/>
      <c r="K325" s="19" t="s">
        <v>25</v>
      </c>
      <c r="L325" s="23">
        <f>IF(K325="Cumple",1,IF(K325="Cumple parcialmente",0.5,0))</f>
        <v>1</v>
      </c>
      <c r="M325" s="19"/>
    </row>
    <row r="326" spans="1:13" ht="63.75" x14ac:dyDescent="0.25">
      <c r="A326" s="18" t="s">
        <v>700</v>
      </c>
      <c r="B326" s="19" t="s">
        <v>869</v>
      </c>
      <c r="C326" s="19">
        <v>2010</v>
      </c>
      <c r="D326" s="19" t="s">
        <v>294</v>
      </c>
      <c r="E326" s="21" t="s">
        <v>870</v>
      </c>
      <c r="F326" s="19" t="s">
        <v>21</v>
      </c>
      <c r="G326" s="19" t="s">
        <v>26</v>
      </c>
      <c r="H326" s="19" t="s">
        <v>704</v>
      </c>
      <c r="I326" s="21" t="s">
        <v>871</v>
      </c>
      <c r="J326" s="22"/>
      <c r="K326" s="19" t="s">
        <v>25</v>
      </c>
      <c r="L326" s="23">
        <f>IF(K326="Cumple",1,IF(K326="Cumple parcialmente",0.5,0))</f>
        <v>1</v>
      </c>
      <c r="M326" s="19"/>
    </row>
    <row r="327" spans="1:13" ht="102" x14ac:dyDescent="0.25">
      <c r="A327" s="18" t="s">
        <v>320</v>
      </c>
      <c r="B327" s="19" t="s">
        <v>872</v>
      </c>
      <c r="C327" s="19">
        <v>2010</v>
      </c>
      <c r="D327" s="19" t="s">
        <v>396</v>
      </c>
      <c r="E327" s="21" t="s">
        <v>873</v>
      </c>
      <c r="F327" s="19" t="s">
        <v>21</v>
      </c>
      <c r="G327" s="24"/>
      <c r="H327" s="19" t="s">
        <v>65</v>
      </c>
      <c r="I327" s="22" t="s">
        <v>874</v>
      </c>
      <c r="J327" s="22"/>
      <c r="K327" s="19" t="s">
        <v>25</v>
      </c>
      <c r="L327" s="23">
        <f>IF(K327="Cumple",1,IF(K327="Cumple parcialmente",0.5,0))</f>
        <v>1</v>
      </c>
      <c r="M327" s="19"/>
    </row>
    <row r="328" spans="1:13" ht="76.5" x14ac:dyDescent="0.25">
      <c r="A328" s="18" t="s">
        <v>463</v>
      </c>
      <c r="B328" s="19">
        <v>55</v>
      </c>
      <c r="C328" s="19">
        <v>2011</v>
      </c>
      <c r="D328" s="19" t="s">
        <v>294</v>
      </c>
      <c r="E328" s="21" t="s">
        <v>875</v>
      </c>
      <c r="F328" s="19" t="s">
        <v>21</v>
      </c>
      <c r="G328" s="19" t="s">
        <v>22</v>
      </c>
      <c r="H328" s="19" t="s">
        <v>65</v>
      </c>
      <c r="I328" s="21" t="s">
        <v>876</v>
      </c>
      <c r="J328" s="22"/>
      <c r="K328" s="19" t="s">
        <v>25</v>
      </c>
      <c r="L328" s="23">
        <f>IF(K328="Cumple",1,IF(K328="Cumple parcialmente",0.5,0))</f>
        <v>1</v>
      </c>
      <c r="M328" s="19"/>
    </row>
    <row r="329" spans="1:13" ht="89.25" x14ac:dyDescent="0.25">
      <c r="A329" s="18" t="s">
        <v>18</v>
      </c>
      <c r="B329" s="19">
        <v>92</v>
      </c>
      <c r="C329" s="19">
        <v>2011</v>
      </c>
      <c r="D329" s="19" t="s">
        <v>19</v>
      </c>
      <c r="E329" s="21" t="s">
        <v>877</v>
      </c>
      <c r="F329" s="19" t="s">
        <v>21</v>
      </c>
      <c r="G329" s="19"/>
      <c r="H329" s="19"/>
      <c r="I329" s="22" t="s">
        <v>877</v>
      </c>
      <c r="J329" s="22"/>
      <c r="K329" s="19" t="s">
        <v>25</v>
      </c>
      <c r="L329" s="23">
        <f>IF(K329="Cumple",1,IF(K329="Cumple parcialmente",0.5,0))</f>
        <v>1</v>
      </c>
      <c r="M329" s="23"/>
    </row>
    <row r="330" spans="1:13" ht="318.75" x14ac:dyDescent="0.25">
      <c r="A330" s="18" t="s">
        <v>121</v>
      </c>
      <c r="B330" s="19">
        <v>829</v>
      </c>
      <c r="C330" s="19">
        <v>2011</v>
      </c>
      <c r="D330" s="19" t="s">
        <v>878</v>
      </c>
      <c r="E330" s="21" t="s">
        <v>879</v>
      </c>
      <c r="F330" s="19" t="s">
        <v>69</v>
      </c>
      <c r="G330" s="19"/>
      <c r="H330" s="19"/>
      <c r="I330" s="22" t="s">
        <v>880</v>
      </c>
      <c r="J330" s="22"/>
      <c r="K330" s="19" t="s">
        <v>25</v>
      </c>
      <c r="L330" s="23">
        <f>IF(K330="Cumple",1,IF(K330="Cumple parcialmente",0.5,0))</f>
        <v>1</v>
      </c>
      <c r="M330" s="19"/>
    </row>
    <row r="331" spans="1:13" ht="114.75" x14ac:dyDescent="0.25">
      <c r="A331" s="18" t="s">
        <v>79</v>
      </c>
      <c r="B331" s="19">
        <v>1438</v>
      </c>
      <c r="C331" s="19">
        <v>2011</v>
      </c>
      <c r="D331" s="19" t="s">
        <v>80</v>
      </c>
      <c r="E331" s="21" t="s">
        <v>881</v>
      </c>
      <c r="F331" s="19" t="s">
        <v>21</v>
      </c>
      <c r="G331" s="19"/>
      <c r="H331" s="19" t="s">
        <v>882</v>
      </c>
      <c r="I331" s="22" t="s">
        <v>883</v>
      </c>
      <c r="J331" s="22"/>
      <c r="K331" s="19" t="s">
        <v>25</v>
      </c>
      <c r="L331" s="23">
        <f>IF(K331="Cumple",1,IF(K331="Cumple parcialmente",0.5,0))</f>
        <v>1</v>
      </c>
      <c r="M331" s="19"/>
    </row>
    <row r="332" spans="1:13" ht="76.5" x14ac:dyDescent="0.25">
      <c r="A332" s="18" t="s">
        <v>79</v>
      </c>
      <c r="B332" s="19">
        <v>1453</v>
      </c>
      <c r="C332" s="19">
        <v>2011</v>
      </c>
      <c r="D332" s="19" t="s">
        <v>19</v>
      </c>
      <c r="E332" s="21" t="s">
        <v>884</v>
      </c>
      <c r="F332" s="19" t="s">
        <v>69</v>
      </c>
      <c r="G332" s="19"/>
      <c r="H332" s="19" t="s">
        <v>885</v>
      </c>
      <c r="I332" s="22" t="s">
        <v>886</v>
      </c>
      <c r="J332" s="22"/>
      <c r="K332" s="19" t="s">
        <v>25</v>
      </c>
      <c r="L332" s="23">
        <f>IF(K332="Cumple",1,IF(K332="Cumple parcialmente",0.5,0))</f>
        <v>1</v>
      </c>
      <c r="M332" s="19"/>
    </row>
    <row r="333" spans="1:13" ht="191.25" x14ac:dyDescent="0.25">
      <c r="A333" s="18" t="s">
        <v>79</v>
      </c>
      <c r="B333" s="19">
        <v>1466</v>
      </c>
      <c r="C333" s="19">
        <v>2011</v>
      </c>
      <c r="D333" s="19" t="s">
        <v>80</v>
      </c>
      <c r="E333" s="21" t="s">
        <v>887</v>
      </c>
      <c r="F333" s="19" t="s">
        <v>69</v>
      </c>
      <c r="G333" s="24"/>
      <c r="H333" s="19" t="s">
        <v>61</v>
      </c>
      <c r="I333" s="22" t="s">
        <v>888</v>
      </c>
      <c r="J333" s="22"/>
      <c r="K333" s="19" t="s">
        <v>25</v>
      </c>
      <c r="L333" s="23">
        <f>IF(K333="Cumple",1,IF(K333="Cumple parcialmente",0.5,0))</f>
        <v>1</v>
      </c>
      <c r="M333" s="19"/>
    </row>
    <row r="334" spans="1:13" ht="280.5" x14ac:dyDescent="0.25">
      <c r="A334" s="18" t="s">
        <v>79</v>
      </c>
      <c r="B334" s="19">
        <v>1468</v>
      </c>
      <c r="C334" s="19">
        <v>2011</v>
      </c>
      <c r="D334" s="19" t="s">
        <v>80</v>
      </c>
      <c r="E334" s="21" t="s">
        <v>889</v>
      </c>
      <c r="F334" s="19" t="s">
        <v>21</v>
      </c>
      <c r="G334" s="19"/>
      <c r="H334" s="19"/>
      <c r="I334" s="22" t="s">
        <v>890</v>
      </c>
      <c r="J334" s="22"/>
      <c r="K334" s="19" t="s">
        <v>25</v>
      </c>
      <c r="L334" s="23">
        <f>IF(K334="Cumple",1,IF(K334="Cumple parcialmente",0.5,0))</f>
        <v>1</v>
      </c>
      <c r="M334" s="19"/>
    </row>
    <row r="335" spans="1:13" ht="114.75" x14ac:dyDescent="0.25">
      <c r="A335" s="18" t="s">
        <v>79</v>
      </c>
      <c r="B335" s="19">
        <v>1496</v>
      </c>
      <c r="C335" s="19">
        <v>2011</v>
      </c>
      <c r="D335" s="19" t="s">
        <v>19</v>
      </c>
      <c r="E335" s="21" t="s">
        <v>891</v>
      </c>
      <c r="F335" s="19" t="s">
        <v>30</v>
      </c>
      <c r="G335" s="19"/>
      <c r="H335" s="19"/>
      <c r="I335" s="22" t="s">
        <v>892</v>
      </c>
      <c r="J335" s="22"/>
      <c r="K335" s="19" t="s">
        <v>25</v>
      </c>
      <c r="L335" s="23">
        <f>IF(K335="Cumple",1,IF(K335="Cumple parcialmente",0.5,0))</f>
        <v>1</v>
      </c>
      <c r="M335" s="19"/>
    </row>
    <row r="336" spans="1:13" ht="140.25" x14ac:dyDescent="0.25">
      <c r="A336" s="18" t="s">
        <v>79</v>
      </c>
      <c r="B336" s="19">
        <v>1502</v>
      </c>
      <c r="C336" s="19">
        <v>2011</v>
      </c>
      <c r="D336" s="19" t="s">
        <v>80</v>
      </c>
      <c r="E336" s="21" t="s">
        <v>893</v>
      </c>
      <c r="F336" s="19" t="s">
        <v>21</v>
      </c>
      <c r="G336" s="19"/>
      <c r="H336" s="19" t="s">
        <v>894</v>
      </c>
      <c r="I336" s="22" t="s">
        <v>895</v>
      </c>
      <c r="J336" s="22"/>
      <c r="K336" s="19" t="s">
        <v>25</v>
      </c>
      <c r="L336" s="23">
        <f>IF(K336="Cumple",1,IF(K336="Cumple parcialmente",0.5,0))</f>
        <v>1</v>
      </c>
      <c r="M336" s="19"/>
    </row>
    <row r="337" spans="1:13" ht="242.25" x14ac:dyDescent="0.25">
      <c r="A337" s="18" t="s">
        <v>79</v>
      </c>
      <c r="B337" s="19">
        <v>1503</v>
      </c>
      <c r="C337" s="19">
        <v>2011</v>
      </c>
      <c r="D337" s="19" t="s">
        <v>80</v>
      </c>
      <c r="E337" s="21" t="s">
        <v>896</v>
      </c>
      <c r="F337" s="19" t="s">
        <v>21</v>
      </c>
      <c r="G337" s="19"/>
      <c r="H337" s="19" t="s">
        <v>897</v>
      </c>
      <c r="I337" s="22" t="s">
        <v>898</v>
      </c>
      <c r="J337" s="22"/>
      <c r="K337" s="19" t="s">
        <v>25</v>
      </c>
      <c r="L337" s="23">
        <f>IF(K337="Cumple",1,IF(K337="Cumple parcialmente",0.5,0))</f>
        <v>1</v>
      </c>
      <c r="M337" s="19"/>
    </row>
    <row r="338" spans="1:13" ht="76.5" x14ac:dyDescent="0.25">
      <c r="A338" s="18" t="s">
        <v>121</v>
      </c>
      <c r="B338" s="19">
        <v>1754</v>
      </c>
      <c r="C338" s="19">
        <v>2011</v>
      </c>
      <c r="D338" s="19" t="s">
        <v>878</v>
      </c>
      <c r="E338" s="21" t="s">
        <v>899</v>
      </c>
      <c r="F338" s="19" t="s">
        <v>69</v>
      </c>
      <c r="G338" s="19"/>
      <c r="H338" s="19" t="s">
        <v>226</v>
      </c>
      <c r="I338" s="22" t="s">
        <v>900</v>
      </c>
      <c r="J338" s="22"/>
      <c r="K338" s="19" t="s">
        <v>25</v>
      </c>
      <c r="L338" s="23">
        <f>IF(K338="Cumple",1,IF(K338="Cumple parcialmente",0.5,0))</f>
        <v>1</v>
      </c>
      <c r="M338" s="19"/>
    </row>
    <row r="339" spans="1:13" ht="102" x14ac:dyDescent="0.25">
      <c r="A339" s="18" t="s">
        <v>18</v>
      </c>
      <c r="B339" s="19">
        <v>2025</v>
      </c>
      <c r="C339" s="19">
        <v>2011</v>
      </c>
      <c r="D339" s="19" t="s">
        <v>294</v>
      </c>
      <c r="E339" s="21" t="s">
        <v>901</v>
      </c>
      <c r="F339" s="19" t="s">
        <v>21</v>
      </c>
      <c r="G339" s="19"/>
      <c r="H339" s="19" t="s">
        <v>61</v>
      </c>
      <c r="I339" s="22" t="s">
        <v>902</v>
      </c>
      <c r="J339" s="22"/>
      <c r="K339" s="19" t="s">
        <v>25</v>
      </c>
      <c r="L339" s="23">
        <f>IF(K339="Cumple",1,IF(K339="Cumple parcialmente",0.5,0))</f>
        <v>1</v>
      </c>
      <c r="M339" s="19"/>
    </row>
    <row r="340" spans="1:13" ht="76.5" x14ac:dyDescent="0.25">
      <c r="A340" s="18" t="s">
        <v>18</v>
      </c>
      <c r="B340" s="19">
        <v>4147</v>
      </c>
      <c r="C340" s="19">
        <v>2011</v>
      </c>
      <c r="D340" s="19" t="s">
        <v>19</v>
      </c>
      <c r="E340" s="21" t="s">
        <v>903</v>
      </c>
      <c r="F340" s="19" t="s">
        <v>21</v>
      </c>
      <c r="G340" s="19"/>
      <c r="H340" s="19" t="s">
        <v>344</v>
      </c>
      <c r="I340" s="22" t="s">
        <v>904</v>
      </c>
      <c r="J340" s="22"/>
      <c r="K340" s="19" t="s">
        <v>25</v>
      </c>
      <c r="L340" s="23">
        <f>IF(K340="Cumple",1,IF(K340="Cumple parcialmente",0.5,0))</f>
        <v>1</v>
      </c>
      <c r="M340" s="19"/>
    </row>
    <row r="341" spans="1:13" ht="76.5" x14ac:dyDescent="0.25">
      <c r="A341" s="18" t="s">
        <v>18</v>
      </c>
      <c r="B341" s="19">
        <v>4463</v>
      </c>
      <c r="C341" s="19">
        <v>2011</v>
      </c>
      <c r="D341" s="19" t="s">
        <v>905</v>
      </c>
      <c r="E341" s="21" t="s">
        <v>906</v>
      </c>
      <c r="F341" s="19" t="s">
        <v>30</v>
      </c>
      <c r="G341" s="19"/>
      <c r="H341" s="19"/>
      <c r="I341" s="22" t="s">
        <v>907</v>
      </c>
      <c r="J341" s="22"/>
      <c r="K341" s="19" t="s">
        <v>25</v>
      </c>
      <c r="L341" s="23">
        <f>IF(K341="Cumple",1,IF(K341="Cumple parcialmente",0.5,0))</f>
        <v>1</v>
      </c>
      <c r="M341" s="19"/>
    </row>
    <row r="342" spans="1:13" ht="102" x14ac:dyDescent="0.25">
      <c r="A342" s="18" t="s">
        <v>18</v>
      </c>
      <c r="B342" s="19">
        <v>4465</v>
      </c>
      <c r="C342" s="19">
        <v>2011</v>
      </c>
      <c r="D342" s="19" t="s">
        <v>908</v>
      </c>
      <c r="E342" s="21" t="s">
        <v>909</v>
      </c>
      <c r="F342" s="19" t="s">
        <v>21</v>
      </c>
      <c r="G342" s="19"/>
      <c r="H342" s="19"/>
      <c r="I342" s="22" t="s">
        <v>910</v>
      </c>
      <c r="J342" s="22"/>
      <c r="K342" s="19" t="s">
        <v>25</v>
      </c>
      <c r="L342" s="23">
        <f>IF(K342="Cumple",1,IF(K342="Cumple parcialmente",0.5,0))</f>
        <v>1</v>
      </c>
      <c r="M342" s="19"/>
    </row>
    <row r="343" spans="1:13" ht="127.5" x14ac:dyDescent="0.25">
      <c r="A343" s="18" t="s">
        <v>121</v>
      </c>
      <c r="B343" s="19">
        <v>5589</v>
      </c>
      <c r="C343" s="19">
        <v>2011</v>
      </c>
      <c r="D343" s="19" t="s">
        <v>878</v>
      </c>
      <c r="E343" s="21" t="s">
        <v>911</v>
      </c>
      <c r="F343" s="19" t="s">
        <v>69</v>
      </c>
      <c r="G343" s="24"/>
      <c r="H343" s="19" t="s">
        <v>65</v>
      </c>
      <c r="I343" s="22" t="s">
        <v>912</v>
      </c>
      <c r="J343" s="22"/>
      <c r="K343" s="19" t="s">
        <v>25</v>
      </c>
      <c r="L343" s="23">
        <f>IF(K343="Cumple",1,IF(K343="Cumple parcialmente",0.5,0))</f>
        <v>1</v>
      </c>
      <c r="M343" s="19"/>
    </row>
    <row r="344" spans="1:13" ht="25.5" x14ac:dyDescent="0.25">
      <c r="A344" s="18" t="s">
        <v>121</v>
      </c>
      <c r="B344" s="19">
        <v>180173</v>
      </c>
      <c r="C344" s="19">
        <v>2011</v>
      </c>
      <c r="D344" s="19" t="s">
        <v>747</v>
      </c>
      <c r="E344" s="21" t="s">
        <v>913</v>
      </c>
      <c r="F344" s="19" t="s">
        <v>69</v>
      </c>
      <c r="G344" s="24"/>
      <c r="H344" s="19" t="s">
        <v>65</v>
      </c>
      <c r="I344" s="22" t="s">
        <v>914</v>
      </c>
      <c r="J344" s="22"/>
      <c r="K344" s="19" t="s">
        <v>25</v>
      </c>
      <c r="L344" s="23">
        <f>IF(K344="Cumple",1,IF(K344="Cumple parcialmente",0.5,0))</f>
        <v>1</v>
      </c>
      <c r="M344" s="19"/>
    </row>
    <row r="345" spans="1:13" ht="127.5" x14ac:dyDescent="0.25">
      <c r="A345" s="18" t="s">
        <v>79</v>
      </c>
      <c r="B345" s="19" t="s">
        <v>915</v>
      </c>
      <c r="C345" s="19">
        <v>2011</v>
      </c>
      <c r="D345" s="19" t="s">
        <v>80</v>
      </c>
      <c r="E345" s="21" t="s">
        <v>916</v>
      </c>
      <c r="F345" s="19" t="s">
        <v>69</v>
      </c>
      <c r="G345" s="24"/>
      <c r="H345" s="19" t="s">
        <v>65</v>
      </c>
      <c r="I345" s="22" t="s">
        <v>917</v>
      </c>
      <c r="J345" s="22"/>
      <c r="K345" s="19" t="s">
        <v>25</v>
      </c>
      <c r="L345" s="23">
        <f>IF(K345="Cumple",1,IF(K345="Cumple parcialmente",0.5,0))</f>
        <v>1</v>
      </c>
      <c r="M345" s="19"/>
    </row>
    <row r="346" spans="1:13" ht="63.75" x14ac:dyDescent="0.25">
      <c r="A346" s="18" t="s">
        <v>121</v>
      </c>
      <c r="B346" s="19" t="s">
        <v>918</v>
      </c>
      <c r="C346" s="19">
        <v>2011</v>
      </c>
      <c r="D346" s="19" t="s">
        <v>353</v>
      </c>
      <c r="E346" s="21" t="s">
        <v>919</v>
      </c>
      <c r="F346" s="19" t="s">
        <v>69</v>
      </c>
      <c r="G346" s="24"/>
      <c r="H346" s="19" t="s">
        <v>65</v>
      </c>
      <c r="I346" s="22" t="s">
        <v>920</v>
      </c>
      <c r="J346" s="22"/>
      <c r="K346" s="19" t="s">
        <v>25</v>
      </c>
      <c r="L346" s="23">
        <f>IF(K346="Cumple",1,IF(K346="Cumple parcialmente",0.5,0))</f>
        <v>1</v>
      </c>
      <c r="M346" s="19"/>
    </row>
    <row r="347" spans="1:13" ht="76.5" x14ac:dyDescent="0.25">
      <c r="A347" s="18" t="s">
        <v>320</v>
      </c>
      <c r="B347" s="19" t="s">
        <v>921</v>
      </c>
      <c r="C347" s="19">
        <v>2011</v>
      </c>
      <c r="D347" s="19" t="s">
        <v>316</v>
      </c>
      <c r="E347" s="21" t="s">
        <v>922</v>
      </c>
      <c r="F347" s="19" t="s">
        <v>21</v>
      </c>
      <c r="G347" s="24"/>
      <c r="H347" s="19" t="s">
        <v>65</v>
      </c>
      <c r="I347" s="22" t="s">
        <v>923</v>
      </c>
      <c r="J347" s="22"/>
      <c r="K347" s="19" t="s">
        <v>25</v>
      </c>
      <c r="L347" s="23">
        <f>IF(K347="Cumple",1,IF(K347="Cumple parcialmente",0.5,0))</f>
        <v>1</v>
      </c>
      <c r="M347" s="19"/>
    </row>
    <row r="348" spans="1:13" ht="140.25" x14ac:dyDescent="0.25">
      <c r="A348" s="18" t="s">
        <v>212</v>
      </c>
      <c r="B348" s="19">
        <v>5131</v>
      </c>
      <c r="C348" s="19">
        <v>2011</v>
      </c>
      <c r="D348" s="19" t="s">
        <v>213</v>
      </c>
      <c r="E348" s="21" t="s">
        <v>924</v>
      </c>
      <c r="F348" s="19" t="s">
        <v>69</v>
      </c>
      <c r="G348" s="24"/>
      <c r="H348" s="19" t="s">
        <v>65</v>
      </c>
      <c r="I348" s="22" t="s">
        <v>925</v>
      </c>
      <c r="J348" s="22"/>
      <c r="K348" s="19" t="s">
        <v>25</v>
      </c>
      <c r="L348" s="23">
        <f>IF(K348="Cumple",1,IF(K348="Cumple parcialmente",0.5,0))</f>
        <v>1</v>
      </c>
      <c r="M348" s="19"/>
    </row>
    <row r="349" spans="1:13" ht="229.5" x14ac:dyDescent="0.25">
      <c r="A349" s="18" t="s">
        <v>463</v>
      </c>
      <c r="B349" s="19">
        <v>18</v>
      </c>
      <c r="C349" s="19">
        <v>2012</v>
      </c>
      <c r="D349" s="19" t="s">
        <v>377</v>
      </c>
      <c r="E349" s="21" t="s">
        <v>926</v>
      </c>
      <c r="F349" s="19" t="s">
        <v>21</v>
      </c>
      <c r="G349" s="19" t="s">
        <v>22</v>
      </c>
      <c r="H349" s="19" t="s">
        <v>65</v>
      </c>
      <c r="I349" s="21" t="s">
        <v>927</v>
      </c>
      <c r="J349" s="22"/>
      <c r="K349" s="19" t="s">
        <v>25</v>
      </c>
      <c r="L349" s="23">
        <f>IF(K349="Cumple",1,IF(K349="Cumple parcialmente",0.5,0))</f>
        <v>1</v>
      </c>
      <c r="M349" s="19"/>
    </row>
    <row r="350" spans="1:13" ht="63.75" x14ac:dyDescent="0.25">
      <c r="A350" s="18" t="s">
        <v>18</v>
      </c>
      <c r="B350" s="19">
        <v>19</v>
      </c>
      <c r="C350" s="19">
        <v>2012</v>
      </c>
      <c r="D350" s="19" t="s">
        <v>928</v>
      </c>
      <c r="E350" s="21" t="s">
        <v>929</v>
      </c>
      <c r="F350" s="19" t="s">
        <v>21</v>
      </c>
      <c r="G350" s="19"/>
      <c r="H350" s="19" t="s">
        <v>930</v>
      </c>
      <c r="I350" s="22" t="s">
        <v>931</v>
      </c>
      <c r="J350" s="22"/>
      <c r="K350" s="19" t="s">
        <v>25</v>
      </c>
      <c r="L350" s="23">
        <f>IF(K350="Cumple",1,IF(K350="Cumple parcialmente",0.5,0))</f>
        <v>1</v>
      </c>
      <c r="M350" s="19"/>
    </row>
    <row r="351" spans="1:13" ht="127.5" x14ac:dyDescent="0.25">
      <c r="A351" s="18" t="s">
        <v>18</v>
      </c>
      <c r="B351" s="19">
        <v>19</v>
      </c>
      <c r="C351" s="19">
        <v>2012</v>
      </c>
      <c r="D351" s="19" t="s">
        <v>928</v>
      </c>
      <c r="E351" s="21" t="s">
        <v>929</v>
      </c>
      <c r="F351" s="19" t="s">
        <v>21</v>
      </c>
      <c r="G351" s="19"/>
      <c r="H351" s="19" t="s">
        <v>932</v>
      </c>
      <c r="I351" s="22" t="s">
        <v>933</v>
      </c>
      <c r="J351" s="22"/>
      <c r="K351" s="19" t="s">
        <v>25</v>
      </c>
      <c r="L351" s="23">
        <f>IF(K351="Cumple",1,IF(K351="Cumple parcialmente",0.5,0))</f>
        <v>1</v>
      </c>
      <c r="M351" s="19"/>
    </row>
    <row r="352" spans="1:13" ht="76.5" x14ac:dyDescent="0.25">
      <c r="A352" s="18" t="s">
        <v>18</v>
      </c>
      <c r="B352" s="19">
        <v>19</v>
      </c>
      <c r="C352" s="19">
        <v>2012</v>
      </c>
      <c r="D352" s="19" t="s">
        <v>928</v>
      </c>
      <c r="E352" s="21" t="s">
        <v>934</v>
      </c>
      <c r="F352" s="19" t="s">
        <v>21</v>
      </c>
      <c r="G352" s="19"/>
      <c r="H352" s="19" t="s">
        <v>935</v>
      </c>
      <c r="I352" s="22" t="s">
        <v>936</v>
      </c>
      <c r="J352" s="22"/>
      <c r="K352" s="19" t="s">
        <v>25</v>
      </c>
      <c r="L352" s="23">
        <f>IF(K352="Cumple",1,IF(K352="Cumple parcialmente",0.5,0))</f>
        <v>1</v>
      </c>
      <c r="M352" s="19"/>
    </row>
    <row r="353" spans="1:13" ht="140.25" x14ac:dyDescent="0.25">
      <c r="A353" s="18" t="s">
        <v>18</v>
      </c>
      <c r="B353" s="19">
        <v>19</v>
      </c>
      <c r="C353" s="19">
        <v>2012</v>
      </c>
      <c r="D353" s="19" t="s">
        <v>928</v>
      </c>
      <c r="E353" s="21" t="s">
        <v>937</v>
      </c>
      <c r="F353" s="19" t="s">
        <v>21</v>
      </c>
      <c r="G353" s="19"/>
      <c r="H353" s="19" t="s">
        <v>938</v>
      </c>
      <c r="I353" s="22" t="s">
        <v>939</v>
      </c>
      <c r="J353" s="22"/>
      <c r="K353" s="19" t="s">
        <v>25</v>
      </c>
      <c r="L353" s="23">
        <f>IF(K353="Cumple",1,IF(K353="Cumple parcialmente",0.5,0))</f>
        <v>1</v>
      </c>
      <c r="M353" s="19"/>
    </row>
    <row r="354" spans="1:13" ht="165.75" x14ac:dyDescent="0.25">
      <c r="A354" s="18" t="s">
        <v>18</v>
      </c>
      <c r="B354" s="19">
        <v>19</v>
      </c>
      <c r="C354" s="19">
        <v>2012</v>
      </c>
      <c r="D354" s="19" t="s">
        <v>928</v>
      </c>
      <c r="E354" s="21" t="s">
        <v>940</v>
      </c>
      <c r="F354" s="19" t="s">
        <v>21</v>
      </c>
      <c r="G354" s="19"/>
      <c r="H354" s="19" t="s">
        <v>941</v>
      </c>
      <c r="I354" s="22" t="s">
        <v>942</v>
      </c>
      <c r="J354" s="22"/>
      <c r="K354" s="19" t="s">
        <v>25</v>
      </c>
      <c r="L354" s="23">
        <f>IF(K354="Cumple",1,IF(K354="Cumple parcialmente",0.5,0))</f>
        <v>1</v>
      </c>
      <c r="M354" s="19"/>
    </row>
    <row r="355" spans="1:13" ht="102" x14ac:dyDescent="0.25">
      <c r="A355" s="18" t="s">
        <v>18</v>
      </c>
      <c r="B355" s="19">
        <v>19</v>
      </c>
      <c r="C355" s="19">
        <v>2012</v>
      </c>
      <c r="D355" s="19" t="s">
        <v>928</v>
      </c>
      <c r="E355" s="21" t="s">
        <v>943</v>
      </c>
      <c r="F355" s="19" t="s">
        <v>21</v>
      </c>
      <c r="G355" s="19"/>
      <c r="H355" s="19" t="s">
        <v>944</v>
      </c>
      <c r="I355" s="22" t="s">
        <v>945</v>
      </c>
      <c r="J355" s="22"/>
      <c r="K355" s="19" t="s">
        <v>25</v>
      </c>
      <c r="L355" s="23">
        <f>IF(K355="Cumple",1,IF(K355="Cumple parcialmente",0.5,0))</f>
        <v>1</v>
      </c>
      <c r="M355" s="19"/>
    </row>
    <row r="356" spans="1:13" ht="140.25" x14ac:dyDescent="0.25">
      <c r="A356" s="18" t="s">
        <v>254</v>
      </c>
      <c r="B356" s="19">
        <v>45</v>
      </c>
      <c r="C356" s="26">
        <v>2012</v>
      </c>
      <c r="D356" s="19" t="s">
        <v>213</v>
      </c>
      <c r="E356" s="21" t="s">
        <v>946</v>
      </c>
      <c r="F356" s="19" t="s">
        <v>21</v>
      </c>
      <c r="G356" s="24"/>
      <c r="H356" s="19"/>
      <c r="I356" s="22" t="s">
        <v>947</v>
      </c>
      <c r="J356" s="22"/>
      <c r="K356" s="19" t="s">
        <v>25</v>
      </c>
      <c r="L356" s="23">
        <f>IF(K356="Cumple",1,IF(K356="Cumple parcialmente",0.5,0))</f>
        <v>1</v>
      </c>
      <c r="M356" s="23"/>
    </row>
    <row r="357" spans="1:13" ht="51" x14ac:dyDescent="0.25">
      <c r="A357" s="18" t="s">
        <v>18</v>
      </c>
      <c r="B357" s="19">
        <v>100</v>
      </c>
      <c r="C357" s="19">
        <v>2012</v>
      </c>
      <c r="D357" s="19" t="s">
        <v>186</v>
      </c>
      <c r="E357" s="21" t="s">
        <v>948</v>
      </c>
      <c r="F357" s="19" t="s">
        <v>21</v>
      </c>
      <c r="G357" s="19"/>
      <c r="H357" s="19"/>
      <c r="I357" s="22" t="s">
        <v>949</v>
      </c>
      <c r="J357" s="22"/>
      <c r="K357" s="19" t="s">
        <v>25</v>
      </c>
      <c r="L357" s="23">
        <f>IF(K357="Cumple",1,IF(K357="Cumple parcialmente",0.5,0))</f>
        <v>1</v>
      </c>
      <c r="M357" s="19"/>
    </row>
    <row r="358" spans="1:13" ht="38.25" x14ac:dyDescent="0.25">
      <c r="A358" s="18" t="s">
        <v>121</v>
      </c>
      <c r="B358" s="19">
        <v>307</v>
      </c>
      <c r="C358" s="19">
        <v>2012</v>
      </c>
      <c r="D358" s="19" t="s">
        <v>950</v>
      </c>
      <c r="E358" s="21" t="s">
        <v>951</v>
      </c>
      <c r="F358" s="19" t="s">
        <v>69</v>
      </c>
      <c r="G358" s="19"/>
      <c r="H358" s="19"/>
      <c r="I358" s="22" t="s">
        <v>952</v>
      </c>
      <c r="J358" s="22"/>
      <c r="K358" s="19" t="s">
        <v>25</v>
      </c>
      <c r="L358" s="23">
        <f>IF(K358="Cumple",1,IF(K358="Cumple parcialmente",0.5,0))</f>
        <v>1</v>
      </c>
      <c r="M358" s="19"/>
    </row>
    <row r="359" spans="1:13" ht="102" x14ac:dyDescent="0.25">
      <c r="A359" s="18" t="s">
        <v>121</v>
      </c>
      <c r="B359" s="19">
        <v>652</v>
      </c>
      <c r="C359" s="19">
        <v>2012</v>
      </c>
      <c r="D359" s="19" t="s">
        <v>377</v>
      </c>
      <c r="E359" s="21" t="s">
        <v>953</v>
      </c>
      <c r="F359" s="19" t="s">
        <v>21</v>
      </c>
      <c r="G359" s="19"/>
      <c r="H359" s="19" t="s">
        <v>65</v>
      </c>
      <c r="I359" s="22" t="s">
        <v>954</v>
      </c>
      <c r="J359" s="22"/>
      <c r="K359" s="19" t="s">
        <v>25</v>
      </c>
      <c r="L359" s="23">
        <f>IF(K359="Cumple",1,IF(K359="Cumple parcialmente",0.5,0))</f>
        <v>1</v>
      </c>
      <c r="M359" s="19"/>
    </row>
    <row r="360" spans="1:13" ht="76.5" x14ac:dyDescent="0.25">
      <c r="A360" s="18" t="s">
        <v>320</v>
      </c>
      <c r="B360" s="19">
        <v>744</v>
      </c>
      <c r="C360" s="19">
        <v>2012</v>
      </c>
      <c r="D360" s="19" t="s">
        <v>316</v>
      </c>
      <c r="E360" s="21" t="s">
        <v>955</v>
      </c>
      <c r="F360" s="19" t="s">
        <v>21</v>
      </c>
      <c r="G360" s="19"/>
      <c r="H360" s="19" t="s">
        <v>65</v>
      </c>
      <c r="I360" s="22" t="s">
        <v>956</v>
      </c>
      <c r="J360" s="22"/>
      <c r="K360" s="19" t="s">
        <v>25</v>
      </c>
      <c r="L360" s="23">
        <f>IF(K360="Cumple",1,IF(K360="Cumple parcialmente",0.5,0))</f>
        <v>1</v>
      </c>
      <c r="M360" s="19"/>
    </row>
    <row r="361" spans="1:13" ht="63.75" x14ac:dyDescent="0.25">
      <c r="A361" s="18" t="s">
        <v>121</v>
      </c>
      <c r="B361" s="19">
        <v>799</v>
      </c>
      <c r="C361" s="19">
        <v>2012</v>
      </c>
      <c r="D361" s="19" t="s">
        <v>957</v>
      </c>
      <c r="E361" s="21" t="s">
        <v>958</v>
      </c>
      <c r="F361" s="19" t="s">
        <v>69</v>
      </c>
      <c r="G361" s="19"/>
      <c r="H361" s="19" t="s">
        <v>65</v>
      </c>
      <c r="I361" s="22"/>
      <c r="J361" s="22"/>
      <c r="K361" s="19" t="s">
        <v>25</v>
      </c>
      <c r="L361" s="23">
        <f>IF(K361="Cumple",1,IF(K361="Cumple parcialmente",0.5,0))</f>
        <v>1</v>
      </c>
      <c r="M361" s="19"/>
    </row>
    <row r="362" spans="1:13" ht="140.25" x14ac:dyDescent="0.25">
      <c r="A362" s="18" t="s">
        <v>121</v>
      </c>
      <c r="B362" s="19">
        <v>1356</v>
      </c>
      <c r="C362" s="19">
        <v>2012</v>
      </c>
      <c r="D362" s="19" t="s">
        <v>377</v>
      </c>
      <c r="E362" s="21" t="s">
        <v>959</v>
      </c>
      <c r="F362" s="19" t="s">
        <v>21</v>
      </c>
      <c r="G362" s="19" t="s">
        <v>236</v>
      </c>
      <c r="H362" s="19" t="s">
        <v>65</v>
      </c>
      <c r="I362" s="22" t="s">
        <v>960</v>
      </c>
      <c r="J362" s="22"/>
      <c r="K362" s="19" t="s">
        <v>25</v>
      </c>
      <c r="L362" s="23">
        <f>IF(K362="Cumple",1,IF(K362="Cumple parcialmente",0.5,0))</f>
        <v>1</v>
      </c>
      <c r="M362" s="19"/>
    </row>
    <row r="363" spans="1:13" ht="76.5" x14ac:dyDescent="0.25">
      <c r="A363" s="18" t="s">
        <v>79</v>
      </c>
      <c r="B363" s="19">
        <v>1505</v>
      </c>
      <c r="C363" s="19">
        <v>2012</v>
      </c>
      <c r="D363" s="19" t="s">
        <v>80</v>
      </c>
      <c r="E363" s="21" t="s">
        <v>961</v>
      </c>
      <c r="F363" s="19" t="s">
        <v>21</v>
      </c>
      <c r="G363" s="19"/>
      <c r="H363" s="19" t="s">
        <v>379</v>
      </c>
      <c r="I363" s="22" t="s">
        <v>962</v>
      </c>
      <c r="J363" s="22"/>
      <c r="K363" s="19" t="s">
        <v>25</v>
      </c>
      <c r="L363" s="23">
        <f>IF(K363="Cumple",1,IF(K363="Cumple parcialmente",0.5,0))</f>
        <v>1</v>
      </c>
      <c r="M363" s="19"/>
    </row>
    <row r="364" spans="1:13" ht="280.5" x14ac:dyDescent="0.25">
      <c r="A364" s="18" t="s">
        <v>79</v>
      </c>
      <c r="B364" s="19">
        <v>1523</v>
      </c>
      <c r="C364" s="19">
        <v>2012</v>
      </c>
      <c r="D364" s="19" t="s">
        <v>80</v>
      </c>
      <c r="E364" s="21" t="s">
        <v>963</v>
      </c>
      <c r="F364" s="19" t="s">
        <v>21</v>
      </c>
      <c r="G364" s="24"/>
      <c r="H364" s="19"/>
      <c r="I364" s="22" t="s">
        <v>964</v>
      </c>
      <c r="J364" s="22"/>
      <c r="K364" s="19" t="s">
        <v>25</v>
      </c>
      <c r="L364" s="23">
        <f>IF(K364="Cumple",1,IF(K364="Cumple parcialmente",0.5,0))</f>
        <v>1</v>
      </c>
      <c r="M364" s="19"/>
    </row>
    <row r="365" spans="1:13" ht="51" x14ac:dyDescent="0.25">
      <c r="A365" s="18" t="s">
        <v>79</v>
      </c>
      <c r="B365" s="19">
        <v>1548</v>
      </c>
      <c r="C365" s="19">
        <v>2012</v>
      </c>
      <c r="D365" s="19" t="s">
        <v>80</v>
      </c>
      <c r="E365" s="21" t="s">
        <v>965</v>
      </c>
      <c r="F365" s="19" t="s">
        <v>21</v>
      </c>
      <c r="G365" s="19"/>
      <c r="H365" s="19"/>
      <c r="I365" s="22" t="s">
        <v>966</v>
      </c>
      <c r="J365" s="22"/>
      <c r="K365" s="19" t="s">
        <v>25</v>
      </c>
      <c r="L365" s="23">
        <f>IF(K365="Cumple",1,IF(K365="Cumple parcialmente",0.5,0))</f>
        <v>1</v>
      </c>
      <c r="M365" s="19"/>
    </row>
    <row r="366" spans="1:13" ht="114.75" x14ac:dyDescent="0.25">
      <c r="A366" s="18" t="s">
        <v>79</v>
      </c>
      <c r="B366" s="19">
        <v>1562</v>
      </c>
      <c r="C366" s="19">
        <v>2012</v>
      </c>
      <c r="D366" s="19" t="s">
        <v>80</v>
      </c>
      <c r="E366" s="21" t="s">
        <v>967</v>
      </c>
      <c r="F366" s="19" t="s">
        <v>21</v>
      </c>
      <c r="G366" s="19"/>
      <c r="H366" s="19"/>
      <c r="I366" s="22" t="s">
        <v>968</v>
      </c>
      <c r="J366" s="22"/>
      <c r="K366" s="19" t="s">
        <v>25</v>
      </c>
      <c r="L366" s="23">
        <f>IF(K366="Cumple",1,IF(K366="Cumple parcialmente",0.5,0))</f>
        <v>1</v>
      </c>
      <c r="M366" s="19"/>
    </row>
    <row r="367" spans="1:13" ht="114.75" x14ac:dyDescent="0.25">
      <c r="A367" s="18" t="s">
        <v>79</v>
      </c>
      <c r="B367" s="19">
        <v>1566</v>
      </c>
      <c r="C367" s="19">
        <v>2012</v>
      </c>
      <c r="D367" s="19" t="s">
        <v>80</v>
      </c>
      <c r="E367" s="21" t="s">
        <v>969</v>
      </c>
      <c r="F367" s="19" t="s">
        <v>21</v>
      </c>
      <c r="G367" s="19"/>
      <c r="H367" s="19" t="s">
        <v>970</v>
      </c>
      <c r="I367" s="22" t="s">
        <v>971</v>
      </c>
      <c r="J367" s="22"/>
      <c r="K367" s="19" t="s">
        <v>25</v>
      </c>
      <c r="L367" s="23">
        <f>IF(K367="Cumple",1,IF(K367="Cumple parcialmente",0.5,0))</f>
        <v>1</v>
      </c>
      <c r="M367" s="19"/>
    </row>
    <row r="368" spans="1:13" ht="216.75" x14ac:dyDescent="0.25">
      <c r="A368" s="18" t="s">
        <v>79</v>
      </c>
      <c r="B368" s="19">
        <v>1575</v>
      </c>
      <c r="C368" s="19">
        <v>2012</v>
      </c>
      <c r="D368" s="19" t="s">
        <v>80</v>
      </c>
      <c r="E368" s="21" t="s">
        <v>972</v>
      </c>
      <c r="F368" s="19" t="s">
        <v>21</v>
      </c>
      <c r="G368" s="19"/>
      <c r="H368" s="19" t="s">
        <v>973</v>
      </c>
      <c r="I368" s="22" t="s">
        <v>974</v>
      </c>
      <c r="J368" s="22"/>
      <c r="K368" s="19" t="s">
        <v>25</v>
      </c>
      <c r="L368" s="23">
        <f>IF(K368="Cumple",1,IF(K368="Cumple parcialmente",0.5,0))</f>
        <v>1</v>
      </c>
      <c r="M368" s="19"/>
    </row>
    <row r="369" spans="1:13" ht="89.25" x14ac:dyDescent="0.25">
      <c r="A369" s="18" t="s">
        <v>121</v>
      </c>
      <c r="B369" s="19">
        <v>1632</v>
      </c>
      <c r="C369" s="19">
        <v>2012</v>
      </c>
      <c r="D369" s="19" t="s">
        <v>353</v>
      </c>
      <c r="E369" s="21" t="s">
        <v>975</v>
      </c>
      <c r="F369" s="19" t="s">
        <v>69</v>
      </c>
      <c r="G369" s="24"/>
      <c r="H369" s="19" t="s">
        <v>65</v>
      </c>
      <c r="I369" s="22" t="s">
        <v>976</v>
      </c>
      <c r="J369" s="22"/>
      <c r="K369" s="19" t="s">
        <v>25</v>
      </c>
      <c r="L369" s="23">
        <f>IF(K369="Cumple",1,IF(K369="Cumple parcialmente",0.5,0))</f>
        <v>1</v>
      </c>
      <c r="M369" s="19"/>
    </row>
    <row r="370" spans="1:13" ht="102" x14ac:dyDescent="0.25">
      <c r="A370" s="18" t="s">
        <v>18</v>
      </c>
      <c r="B370" s="19">
        <v>2245</v>
      </c>
      <c r="C370" s="19">
        <v>2012</v>
      </c>
      <c r="D370" s="19" t="s">
        <v>19</v>
      </c>
      <c r="E370" s="21" t="s">
        <v>977</v>
      </c>
      <c r="F370" s="19" t="s">
        <v>21</v>
      </c>
      <c r="G370" s="19"/>
      <c r="H370" s="19"/>
      <c r="I370" s="22" t="s">
        <v>978</v>
      </c>
      <c r="J370" s="22"/>
      <c r="K370" s="19" t="s">
        <v>25</v>
      </c>
      <c r="L370" s="23">
        <f>IF(K370="Cumple",1,IF(K370="Cumple parcialmente",0.5,0))</f>
        <v>1</v>
      </c>
      <c r="M370" s="19"/>
    </row>
    <row r="371" spans="1:13" ht="114.75" x14ac:dyDescent="0.25">
      <c r="A371" s="18" t="s">
        <v>18</v>
      </c>
      <c r="B371" s="19">
        <v>2464</v>
      </c>
      <c r="C371" s="19">
        <v>2012</v>
      </c>
      <c r="D371" s="19" t="s">
        <v>377</v>
      </c>
      <c r="E371" s="21" t="s">
        <v>979</v>
      </c>
      <c r="F371" s="19" t="s">
        <v>21</v>
      </c>
      <c r="G371" s="19"/>
      <c r="H371" s="19"/>
      <c r="I371" s="22" t="s">
        <v>980</v>
      </c>
      <c r="J371" s="22"/>
      <c r="K371" s="19" t="s">
        <v>25</v>
      </c>
      <c r="L371" s="23">
        <f>IF(K371="Cumple",1,IF(K371="Cumple parcialmente",0.5,0))</f>
        <v>1</v>
      </c>
      <c r="M371" s="19"/>
    </row>
    <row r="372" spans="1:13" ht="153" x14ac:dyDescent="0.25">
      <c r="A372" s="18" t="s">
        <v>121</v>
      </c>
      <c r="B372" s="19">
        <v>2578</v>
      </c>
      <c r="C372" s="19">
        <v>2012</v>
      </c>
      <c r="D372" s="19" t="s">
        <v>981</v>
      </c>
      <c r="E372" s="21" t="s">
        <v>982</v>
      </c>
      <c r="F372" s="19" t="s">
        <v>21</v>
      </c>
      <c r="G372" s="19"/>
      <c r="H372" s="19"/>
      <c r="I372" s="22" t="s">
        <v>983</v>
      </c>
      <c r="J372" s="22"/>
      <c r="K372" s="19" t="s">
        <v>25</v>
      </c>
      <c r="L372" s="23">
        <f>IF(K372="Cumple",1,IF(K372="Cumple parcialmente",0.5,0))</f>
        <v>1</v>
      </c>
      <c r="M372" s="19"/>
    </row>
    <row r="373" spans="1:13" ht="102" x14ac:dyDescent="0.25">
      <c r="A373" s="18" t="s">
        <v>121</v>
      </c>
      <c r="B373" s="19">
        <v>2669</v>
      </c>
      <c r="C373" s="19">
        <v>2012</v>
      </c>
      <c r="D373" s="19" t="s">
        <v>186</v>
      </c>
      <c r="E373" s="21" t="s">
        <v>984</v>
      </c>
      <c r="F373" s="19" t="s">
        <v>21</v>
      </c>
      <c r="G373" s="19"/>
      <c r="H373" s="19" t="s">
        <v>65</v>
      </c>
      <c r="I373" s="22"/>
      <c r="J373" s="22"/>
      <c r="K373" s="19" t="s">
        <v>25</v>
      </c>
      <c r="L373" s="23">
        <f>IF(K373="Cumple",1,IF(K373="Cumple parcialmente",0.5,0))</f>
        <v>1</v>
      </c>
      <c r="M373" s="19"/>
    </row>
    <row r="374" spans="1:13" ht="51" x14ac:dyDescent="0.25">
      <c r="A374" s="18" t="s">
        <v>985</v>
      </c>
      <c r="B374" s="19">
        <v>14005</v>
      </c>
      <c r="C374" s="19">
        <v>2012</v>
      </c>
      <c r="D374" s="19" t="s">
        <v>213</v>
      </c>
      <c r="E374" s="21" t="s">
        <v>986</v>
      </c>
      <c r="F374" s="19" t="s">
        <v>69</v>
      </c>
      <c r="G374" s="24"/>
      <c r="H374" s="19" t="s">
        <v>65</v>
      </c>
      <c r="I374" s="22" t="s">
        <v>986</v>
      </c>
      <c r="J374" s="22"/>
      <c r="K374" s="19" t="s">
        <v>25</v>
      </c>
      <c r="L374" s="23">
        <f>IF(K374="Cumple",1,IF(K374="Cumple parcialmente",0.5,0))</f>
        <v>1</v>
      </c>
      <c r="M374" s="19"/>
    </row>
    <row r="375" spans="1:13" ht="89.25" x14ac:dyDescent="0.25">
      <c r="A375" s="18" t="s">
        <v>79</v>
      </c>
      <c r="B375" s="19" t="s">
        <v>987</v>
      </c>
      <c r="C375" s="19">
        <v>2012</v>
      </c>
      <c r="D375" s="19" t="s">
        <v>80</v>
      </c>
      <c r="E375" s="21" t="s">
        <v>988</v>
      </c>
      <c r="F375" s="19" t="s">
        <v>21</v>
      </c>
      <c r="G375" s="24"/>
      <c r="H375" s="19" t="s">
        <v>989</v>
      </c>
      <c r="I375" s="22" t="s">
        <v>990</v>
      </c>
      <c r="J375" s="22"/>
      <c r="K375" s="19" t="s">
        <v>25</v>
      </c>
      <c r="L375" s="23">
        <f>IF(K375="Cumple",1,IF(K375="Cumple parcialmente",0.5,0))</f>
        <v>1</v>
      </c>
      <c r="M375" s="19"/>
    </row>
    <row r="376" spans="1:13" ht="102" x14ac:dyDescent="0.25">
      <c r="A376" s="18" t="s">
        <v>79</v>
      </c>
      <c r="B376" s="19" t="s">
        <v>987</v>
      </c>
      <c r="C376" s="19">
        <v>2012</v>
      </c>
      <c r="D376" s="19" t="s">
        <v>80</v>
      </c>
      <c r="E376" s="21" t="s">
        <v>991</v>
      </c>
      <c r="F376" s="19" t="s">
        <v>21</v>
      </c>
      <c r="G376" s="24"/>
      <c r="H376" s="19" t="s">
        <v>61</v>
      </c>
      <c r="I376" s="22" t="s">
        <v>992</v>
      </c>
      <c r="J376" s="22"/>
      <c r="K376" s="19" t="s">
        <v>25</v>
      </c>
      <c r="L376" s="23">
        <f>IF(K376="Cumple",1,IF(K376="Cumple parcialmente",0.5,0))</f>
        <v>1</v>
      </c>
      <c r="M376" s="19"/>
    </row>
    <row r="377" spans="1:13" ht="127.5" x14ac:dyDescent="0.25">
      <c r="A377" s="18" t="s">
        <v>79</v>
      </c>
      <c r="B377" s="26" t="s">
        <v>993</v>
      </c>
      <c r="C377" s="26">
        <v>2012</v>
      </c>
      <c r="D377" s="26" t="s">
        <v>80</v>
      </c>
      <c r="E377" s="27" t="s">
        <v>994</v>
      </c>
      <c r="F377" s="19" t="s">
        <v>21</v>
      </c>
      <c r="G377" s="24"/>
      <c r="H377" s="26" t="s">
        <v>61</v>
      </c>
      <c r="I377" s="28" t="s">
        <v>995</v>
      </c>
      <c r="J377" s="28"/>
      <c r="K377" s="19" t="s">
        <v>25</v>
      </c>
      <c r="L377" s="23">
        <f>IF(K377="Cumple",1,IF(K377="Cumple parcialmente",0.5,0))</f>
        <v>1</v>
      </c>
      <c r="M377" s="26"/>
    </row>
    <row r="378" spans="1:13" ht="165.75" x14ac:dyDescent="0.25">
      <c r="A378" s="18" t="s">
        <v>18</v>
      </c>
      <c r="B378" s="19" t="s">
        <v>996</v>
      </c>
      <c r="C378" s="19">
        <v>2012</v>
      </c>
      <c r="D378" s="19" t="s">
        <v>711</v>
      </c>
      <c r="E378" s="21" t="s">
        <v>997</v>
      </c>
      <c r="F378" s="19" t="s">
        <v>69</v>
      </c>
      <c r="G378" s="24"/>
      <c r="H378" s="19" t="s">
        <v>65</v>
      </c>
      <c r="I378" s="22" t="s">
        <v>998</v>
      </c>
      <c r="J378" s="22"/>
      <c r="K378" s="19" t="s">
        <v>25</v>
      </c>
      <c r="L378" s="23">
        <f>IF(K378="Cumple",1,IF(K378="Cumple parcialmente",0.5,0))</f>
        <v>1</v>
      </c>
      <c r="M378" s="19"/>
    </row>
    <row r="379" spans="1:13" ht="229.5" x14ac:dyDescent="0.25">
      <c r="A379" s="18" t="s">
        <v>121</v>
      </c>
      <c r="B379" s="19" t="s">
        <v>999</v>
      </c>
      <c r="C379" s="19">
        <v>2012</v>
      </c>
      <c r="D379" s="19" t="s">
        <v>186</v>
      </c>
      <c r="E379" s="21" t="s">
        <v>1000</v>
      </c>
      <c r="F379" s="19" t="s">
        <v>21</v>
      </c>
      <c r="G379" s="24"/>
      <c r="H379" s="19" t="s">
        <v>231</v>
      </c>
      <c r="I379" s="22" t="s">
        <v>1001</v>
      </c>
      <c r="J379" s="22"/>
      <c r="K379" s="19" t="s">
        <v>25</v>
      </c>
      <c r="L379" s="23">
        <f>IF(K379="Cumple",1,IF(K379="Cumple parcialmente",0.5,0))</f>
        <v>1</v>
      </c>
      <c r="M379" s="19"/>
    </row>
    <row r="380" spans="1:13" ht="114.75" x14ac:dyDescent="0.25">
      <c r="A380" s="18" t="s">
        <v>320</v>
      </c>
      <c r="B380" s="19" t="s">
        <v>1002</v>
      </c>
      <c r="C380" s="19">
        <v>2012</v>
      </c>
      <c r="D380" s="19" t="s">
        <v>316</v>
      </c>
      <c r="E380" s="21" t="s">
        <v>1003</v>
      </c>
      <c r="F380" s="19" t="s">
        <v>69</v>
      </c>
      <c r="G380" s="24"/>
      <c r="H380" s="19" t="s">
        <v>65</v>
      </c>
      <c r="I380" s="22" t="s">
        <v>1004</v>
      </c>
      <c r="J380" s="22"/>
      <c r="K380" s="19" t="s">
        <v>25</v>
      </c>
      <c r="L380" s="23">
        <f>IF(K380="Cumple",1,IF(K380="Cumple parcialmente",0.5,0))</f>
        <v>1</v>
      </c>
      <c r="M380" s="19"/>
    </row>
    <row r="381" spans="1:13" ht="89.25" x14ac:dyDescent="0.25">
      <c r="A381" s="18" t="s">
        <v>320</v>
      </c>
      <c r="B381" s="19" t="s">
        <v>1005</v>
      </c>
      <c r="C381" s="19">
        <v>2012</v>
      </c>
      <c r="D381" s="19" t="s">
        <v>316</v>
      </c>
      <c r="E381" s="21" t="s">
        <v>1006</v>
      </c>
      <c r="F381" s="19" t="s">
        <v>21</v>
      </c>
      <c r="G381" s="24"/>
      <c r="H381" s="19" t="s">
        <v>65</v>
      </c>
      <c r="I381" s="22" t="s">
        <v>1007</v>
      </c>
      <c r="J381" s="22"/>
      <c r="K381" s="19" t="s">
        <v>25</v>
      </c>
      <c r="L381" s="23">
        <f>IF(K381="Cumple",1,IF(K381="Cumple parcialmente",0.5,0))</f>
        <v>1</v>
      </c>
      <c r="M381" s="19"/>
    </row>
    <row r="382" spans="1:13" ht="191.25" x14ac:dyDescent="0.25">
      <c r="A382" s="18" t="s">
        <v>320</v>
      </c>
      <c r="B382" s="26" t="s">
        <v>1008</v>
      </c>
      <c r="C382" s="26">
        <v>2012</v>
      </c>
      <c r="D382" s="26" t="s">
        <v>316</v>
      </c>
      <c r="E382" s="27" t="s">
        <v>1009</v>
      </c>
      <c r="F382" s="19" t="s">
        <v>21</v>
      </c>
      <c r="G382" s="24"/>
      <c r="H382" s="26" t="s">
        <v>65</v>
      </c>
      <c r="I382" s="28" t="s">
        <v>1010</v>
      </c>
      <c r="J382" s="28"/>
      <c r="K382" s="19" t="s">
        <v>25</v>
      </c>
      <c r="L382" s="23">
        <f>IF(K382="Cumple",1,IF(K382="Cumple parcialmente",0.5,0))</f>
        <v>1</v>
      </c>
      <c r="M382" s="26"/>
    </row>
    <row r="383" spans="1:13" ht="102" x14ac:dyDescent="0.25">
      <c r="A383" s="18" t="s">
        <v>463</v>
      </c>
      <c r="B383" s="19">
        <v>34</v>
      </c>
      <c r="C383" s="19">
        <v>2013</v>
      </c>
      <c r="D383" s="19" t="s">
        <v>186</v>
      </c>
      <c r="E383" s="21" t="s">
        <v>1011</v>
      </c>
      <c r="F383" s="19" t="s">
        <v>21</v>
      </c>
      <c r="G383" s="19"/>
      <c r="H383" s="19" t="s">
        <v>65</v>
      </c>
      <c r="I383" s="21" t="s">
        <v>1012</v>
      </c>
      <c r="J383" s="22"/>
      <c r="K383" s="19" t="s">
        <v>25</v>
      </c>
      <c r="L383" s="23">
        <f>IF(K383="Cumple",1,IF(K383="Cumple parcialmente",0.5,0))</f>
        <v>1</v>
      </c>
      <c r="M383" s="19"/>
    </row>
    <row r="384" spans="1:13" ht="127.5" x14ac:dyDescent="0.25">
      <c r="A384" s="18" t="s">
        <v>754</v>
      </c>
      <c r="B384" s="19">
        <v>72</v>
      </c>
      <c r="C384" s="19">
        <v>2013</v>
      </c>
      <c r="D384" s="19" t="s">
        <v>755</v>
      </c>
      <c r="E384" s="21" t="s">
        <v>1013</v>
      </c>
      <c r="F384" s="19" t="s">
        <v>21</v>
      </c>
      <c r="G384" s="19"/>
      <c r="H384" s="19"/>
      <c r="I384" s="22" t="s">
        <v>1014</v>
      </c>
      <c r="J384" s="22"/>
      <c r="K384" s="19" t="s">
        <v>25</v>
      </c>
      <c r="L384" s="23">
        <f>IF(K384="Cumple",1,IF(K384="Cumple parcialmente",0.5,0))</f>
        <v>1</v>
      </c>
      <c r="M384" s="19"/>
    </row>
    <row r="385" spans="1:13" ht="102" x14ac:dyDescent="0.25">
      <c r="A385" s="32" t="s">
        <v>121</v>
      </c>
      <c r="B385" s="32">
        <v>315</v>
      </c>
      <c r="C385" s="19">
        <v>2013</v>
      </c>
      <c r="D385" s="32" t="s">
        <v>551</v>
      </c>
      <c r="E385" s="33" t="s">
        <v>1015</v>
      </c>
      <c r="F385" s="32" t="s">
        <v>69</v>
      </c>
      <c r="G385" s="34"/>
      <c r="H385" s="32" t="s">
        <v>61</v>
      </c>
      <c r="I385" s="35" t="s">
        <v>1016</v>
      </c>
      <c r="J385" s="33"/>
      <c r="K385" s="19"/>
      <c r="L385" s="23">
        <f>IF(K385="Cumple",1,IF(K385="Cumple parcialmente",0.5,0))</f>
        <v>0</v>
      </c>
      <c r="M385" s="36"/>
    </row>
    <row r="386" spans="1:13" ht="409.5" x14ac:dyDescent="0.25">
      <c r="A386" s="32" t="s">
        <v>121</v>
      </c>
      <c r="B386" s="32">
        <v>315</v>
      </c>
      <c r="C386" s="19">
        <v>2013</v>
      </c>
      <c r="D386" s="32" t="s">
        <v>551</v>
      </c>
      <c r="E386" s="33" t="s">
        <v>1015</v>
      </c>
      <c r="F386" s="32" t="s">
        <v>21</v>
      </c>
      <c r="G386" s="34"/>
      <c r="H386" s="32" t="s">
        <v>307</v>
      </c>
      <c r="I386" s="35" t="s">
        <v>1017</v>
      </c>
      <c r="J386" s="33"/>
      <c r="K386" s="19"/>
      <c r="L386" s="23">
        <f>IF(K386="Cumple",1,IF(K386="Cumple parcialmente",0.5,0))</f>
        <v>0</v>
      </c>
      <c r="M386" s="36"/>
    </row>
    <row r="387" spans="1:13" ht="255" x14ac:dyDescent="0.25">
      <c r="A387" s="32" t="s">
        <v>121</v>
      </c>
      <c r="B387" s="32">
        <v>315</v>
      </c>
      <c r="C387" s="19">
        <v>2013</v>
      </c>
      <c r="D387" s="32" t="s">
        <v>551</v>
      </c>
      <c r="E387" s="33" t="s">
        <v>1015</v>
      </c>
      <c r="F387" s="32" t="s">
        <v>21</v>
      </c>
      <c r="G387" s="34"/>
      <c r="H387" s="32" t="s">
        <v>344</v>
      </c>
      <c r="I387" s="35" t="s">
        <v>1018</v>
      </c>
      <c r="J387" s="33"/>
      <c r="K387" s="19"/>
      <c r="L387" s="23">
        <f>IF(K387="Cumple",1,IF(K387="Cumple parcialmente",0.5,0))</f>
        <v>0</v>
      </c>
      <c r="M387" s="36"/>
    </row>
    <row r="388" spans="1:13" ht="102" x14ac:dyDescent="0.25">
      <c r="A388" s="32" t="s">
        <v>121</v>
      </c>
      <c r="B388" s="32">
        <v>315</v>
      </c>
      <c r="C388" s="19">
        <v>2013</v>
      </c>
      <c r="D388" s="32" t="s">
        <v>551</v>
      </c>
      <c r="E388" s="33" t="s">
        <v>1015</v>
      </c>
      <c r="F388" s="32" t="s">
        <v>21</v>
      </c>
      <c r="G388" s="34"/>
      <c r="H388" s="32" t="s">
        <v>226</v>
      </c>
      <c r="I388" s="35" t="s">
        <v>1019</v>
      </c>
      <c r="J388" s="33"/>
      <c r="K388" s="19"/>
      <c r="L388" s="23">
        <f>IF(K388="Cumple",1,IF(K388="Cumple parcialmente",0.5,0))</f>
        <v>0</v>
      </c>
      <c r="M388" s="36"/>
    </row>
    <row r="389" spans="1:13" ht="178.5" x14ac:dyDescent="0.25">
      <c r="A389" s="32" t="s">
        <v>121</v>
      </c>
      <c r="B389" s="32">
        <v>315</v>
      </c>
      <c r="C389" s="19">
        <v>2013</v>
      </c>
      <c r="D389" s="32" t="s">
        <v>551</v>
      </c>
      <c r="E389" s="33" t="s">
        <v>1015</v>
      </c>
      <c r="F389" s="32" t="s">
        <v>21</v>
      </c>
      <c r="G389" s="34"/>
      <c r="H389" s="32" t="s">
        <v>1020</v>
      </c>
      <c r="I389" s="35" t="s">
        <v>1021</v>
      </c>
      <c r="J389" s="33"/>
      <c r="K389" s="19"/>
      <c r="L389" s="23">
        <f>IF(K389="Cumple",1,IF(K389="Cumple parcialmente",0.5,0))</f>
        <v>0</v>
      </c>
      <c r="M389" s="36"/>
    </row>
    <row r="390" spans="1:13" ht="178.5" x14ac:dyDescent="0.25">
      <c r="A390" s="18" t="s">
        <v>121</v>
      </c>
      <c r="B390" s="19">
        <v>378</v>
      </c>
      <c r="C390" s="19">
        <v>2013</v>
      </c>
      <c r="D390" s="19" t="s">
        <v>551</v>
      </c>
      <c r="E390" s="21" t="s">
        <v>1022</v>
      </c>
      <c r="F390" s="19" t="s">
        <v>21</v>
      </c>
      <c r="G390" s="19"/>
      <c r="H390" s="19"/>
      <c r="I390" s="22" t="s">
        <v>1023</v>
      </c>
      <c r="J390" s="22"/>
      <c r="K390" s="19" t="s">
        <v>25</v>
      </c>
      <c r="L390" s="23">
        <f>IF(K390="Cumple",1,IF(K390="Cumple parcialmente",0.5,0))</f>
        <v>1</v>
      </c>
      <c r="M390" s="19"/>
    </row>
    <row r="391" spans="1:13" ht="114.75" x14ac:dyDescent="0.25">
      <c r="A391" s="18" t="s">
        <v>121</v>
      </c>
      <c r="B391" s="19">
        <v>572</v>
      </c>
      <c r="C391" s="19">
        <v>2013</v>
      </c>
      <c r="D391" s="19" t="s">
        <v>551</v>
      </c>
      <c r="E391" s="21" t="s">
        <v>1024</v>
      </c>
      <c r="F391" s="19" t="s">
        <v>21</v>
      </c>
      <c r="G391" s="19"/>
      <c r="H391" s="19"/>
      <c r="I391" s="22" t="s">
        <v>1025</v>
      </c>
      <c r="J391" s="22"/>
      <c r="K391" s="19" t="s">
        <v>25</v>
      </c>
      <c r="L391" s="23">
        <f>IF(K391="Cumple",1,IF(K391="Cumple parcialmente",0.5,0))</f>
        <v>1</v>
      </c>
      <c r="M391" s="19"/>
    </row>
    <row r="392" spans="1:13" ht="102" x14ac:dyDescent="0.25">
      <c r="A392" s="18" t="s">
        <v>18</v>
      </c>
      <c r="B392" s="19">
        <v>723</v>
      </c>
      <c r="C392" s="19">
        <v>2013</v>
      </c>
      <c r="D392" s="19" t="s">
        <v>186</v>
      </c>
      <c r="E392" s="21" t="s">
        <v>1026</v>
      </c>
      <c r="F392" s="19" t="s">
        <v>21</v>
      </c>
      <c r="G392" s="19"/>
      <c r="H392" s="19"/>
      <c r="I392" s="22" t="s">
        <v>1027</v>
      </c>
      <c r="J392" s="22"/>
      <c r="K392" s="19" t="s">
        <v>25</v>
      </c>
      <c r="L392" s="23">
        <f>IF(K392="Cumple",1,IF(K392="Cumple parcialmente",0.5,0))</f>
        <v>1</v>
      </c>
      <c r="M392" s="19"/>
    </row>
    <row r="393" spans="1:13" ht="89.25" x14ac:dyDescent="0.25">
      <c r="A393" s="18" t="s">
        <v>18</v>
      </c>
      <c r="B393" s="19">
        <v>917</v>
      </c>
      <c r="C393" s="19">
        <v>2013</v>
      </c>
      <c r="D393" s="19" t="s">
        <v>186</v>
      </c>
      <c r="E393" s="21" t="s">
        <v>1028</v>
      </c>
      <c r="F393" s="19" t="s">
        <v>21</v>
      </c>
      <c r="G393" s="19"/>
      <c r="H393" s="19"/>
      <c r="I393" s="22" t="s">
        <v>1029</v>
      </c>
      <c r="J393" s="22"/>
      <c r="K393" s="19" t="s">
        <v>25</v>
      </c>
      <c r="L393" s="23">
        <f>IF(K393="Cumple",1,IF(K393="Cumple parcialmente",0.5,0))</f>
        <v>1</v>
      </c>
      <c r="M393" s="19"/>
    </row>
    <row r="394" spans="1:13" ht="255" x14ac:dyDescent="0.25">
      <c r="A394" s="18" t="s">
        <v>121</v>
      </c>
      <c r="B394" s="19">
        <v>1111</v>
      </c>
      <c r="C394" s="19">
        <v>2013</v>
      </c>
      <c r="D394" s="19" t="s">
        <v>353</v>
      </c>
      <c r="E394" s="21" t="s">
        <v>1030</v>
      </c>
      <c r="F394" s="19" t="s">
        <v>69</v>
      </c>
      <c r="G394" s="24"/>
      <c r="H394" s="19" t="s">
        <v>1031</v>
      </c>
      <c r="I394" s="22" t="s">
        <v>1032</v>
      </c>
      <c r="J394" s="22"/>
      <c r="K394" s="19" t="s">
        <v>25</v>
      </c>
      <c r="L394" s="23">
        <f>IF(K394="Cumple",1,IF(K394="Cumple parcialmente",0.5,0))</f>
        <v>1</v>
      </c>
      <c r="M394" s="19"/>
    </row>
    <row r="395" spans="1:13" ht="127.5" x14ac:dyDescent="0.25">
      <c r="A395" s="18" t="s">
        <v>121</v>
      </c>
      <c r="B395" s="19">
        <v>1541</v>
      </c>
      <c r="C395" s="19">
        <v>2013</v>
      </c>
      <c r="D395" s="19" t="s">
        <v>353</v>
      </c>
      <c r="E395" s="21" t="s">
        <v>1033</v>
      </c>
      <c r="F395" s="19" t="s">
        <v>69</v>
      </c>
      <c r="G395" s="24"/>
      <c r="H395" s="19" t="s">
        <v>1034</v>
      </c>
      <c r="I395" s="22" t="s">
        <v>1035</v>
      </c>
      <c r="J395" s="22"/>
      <c r="K395" s="19" t="s">
        <v>25</v>
      </c>
      <c r="L395" s="23">
        <f>IF(K395="Cumple",1,IF(K395="Cumple parcialmente",0.5,0))</f>
        <v>1</v>
      </c>
      <c r="M395" s="19"/>
    </row>
    <row r="396" spans="1:13" ht="153" x14ac:dyDescent="0.25">
      <c r="A396" s="18" t="s">
        <v>79</v>
      </c>
      <c r="B396" s="19">
        <v>1610</v>
      </c>
      <c r="C396" s="19">
        <v>2013</v>
      </c>
      <c r="D396" s="19" t="s">
        <v>80</v>
      </c>
      <c r="E396" s="21" t="s">
        <v>1036</v>
      </c>
      <c r="F396" s="19" t="s">
        <v>21</v>
      </c>
      <c r="G396" s="19"/>
      <c r="H396" s="19" t="s">
        <v>1037</v>
      </c>
      <c r="I396" s="22" t="s">
        <v>1038</v>
      </c>
      <c r="J396" s="22"/>
      <c r="K396" s="19" t="s">
        <v>25</v>
      </c>
      <c r="L396" s="23">
        <f>IF(K396="Cumple",1,IF(K396="Cumple parcialmente",0.5,0))</f>
        <v>1</v>
      </c>
      <c r="M396" s="19"/>
    </row>
    <row r="397" spans="1:13" ht="229.5" x14ac:dyDescent="0.25">
      <c r="A397" s="18" t="s">
        <v>79</v>
      </c>
      <c r="B397" s="19">
        <v>1616</v>
      </c>
      <c r="C397" s="19">
        <v>2013</v>
      </c>
      <c r="D397" s="19" t="s">
        <v>80</v>
      </c>
      <c r="E397" s="21" t="s">
        <v>1039</v>
      </c>
      <c r="F397" s="19" t="s">
        <v>21</v>
      </c>
      <c r="G397" s="19"/>
      <c r="H397" s="19" t="s">
        <v>1040</v>
      </c>
      <c r="I397" s="22" t="s">
        <v>1041</v>
      </c>
      <c r="J397" s="22"/>
      <c r="K397" s="19" t="s">
        <v>25</v>
      </c>
      <c r="L397" s="23">
        <f>IF(K397="Cumple",1,IF(K397="Cumple parcialmente",0.5,0))</f>
        <v>1</v>
      </c>
      <c r="M397" s="19"/>
    </row>
    <row r="398" spans="1:13" ht="76.5" x14ac:dyDescent="0.25">
      <c r="A398" s="18" t="s">
        <v>79</v>
      </c>
      <c r="B398" s="19">
        <v>1618</v>
      </c>
      <c r="C398" s="19">
        <v>2013</v>
      </c>
      <c r="D398" s="19" t="s">
        <v>80</v>
      </c>
      <c r="E398" s="21" t="s">
        <v>1042</v>
      </c>
      <c r="F398" s="19" t="s">
        <v>21</v>
      </c>
      <c r="G398" s="19"/>
      <c r="H398" s="19" t="s">
        <v>1043</v>
      </c>
      <c r="I398" s="22" t="s">
        <v>1044</v>
      </c>
      <c r="J398" s="22"/>
      <c r="K398" s="19" t="s">
        <v>25</v>
      </c>
      <c r="L398" s="23">
        <f>IF(K398="Cumple",1,IF(K398="Cumple parcialmente",0.5,0))</f>
        <v>1</v>
      </c>
      <c r="M398" s="19"/>
    </row>
    <row r="399" spans="1:13" ht="102" x14ac:dyDescent="0.25">
      <c r="A399" s="18" t="s">
        <v>79</v>
      </c>
      <c r="B399" s="19">
        <v>1622</v>
      </c>
      <c r="C399" s="19">
        <v>2013</v>
      </c>
      <c r="D399" s="19" t="s">
        <v>80</v>
      </c>
      <c r="E399" s="21" t="s">
        <v>1045</v>
      </c>
      <c r="F399" s="19" t="s">
        <v>21</v>
      </c>
      <c r="G399" s="19"/>
      <c r="H399" s="19" t="s">
        <v>1046</v>
      </c>
      <c r="I399" s="22" t="s">
        <v>1047</v>
      </c>
      <c r="J399" s="22"/>
      <c r="K399" s="19" t="s">
        <v>25</v>
      </c>
      <c r="L399" s="23">
        <f>IF(K399="Cumple",1,IF(K399="Cumple parcialmente",0.5,0))</f>
        <v>1</v>
      </c>
      <c r="M399" s="19"/>
    </row>
    <row r="400" spans="1:13" ht="102" x14ac:dyDescent="0.25">
      <c r="A400" s="18" t="s">
        <v>79</v>
      </c>
      <c r="B400" s="19">
        <v>1622</v>
      </c>
      <c r="C400" s="19">
        <v>2013</v>
      </c>
      <c r="D400" s="19" t="s">
        <v>80</v>
      </c>
      <c r="E400" s="21" t="s">
        <v>1048</v>
      </c>
      <c r="F400" s="19" t="s">
        <v>21</v>
      </c>
      <c r="G400" s="24"/>
      <c r="H400" s="19" t="s">
        <v>1046</v>
      </c>
      <c r="I400" s="22" t="s">
        <v>1049</v>
      </c>
      <c r="J400" s="22"/>
      <c r="K400" s="19" t="s">
        <v>25</v>
      </c>
      <c r="L400" s="23">
        <f>IF(K400="Cumple",1,IF(K400="Cumple parcialmente",0.5,0))</f>
        <v>1</v>
      </c>
      <c r="M400" s="19"/>
    </row>
    <row r="401" spans="1:13" ht="204" x14ac:dyDescent="0.25">
      <c r="A401" s="18" t="s">
        <v>79</v>
      </c>
      <c r="B401" s="19">
        <v>1672</v>
      </c>
      <c r="C401" s="19">
        <v>2013</v>
      </c>
      <c r="D401" s="19" t="s">
        <v>353</v>
      </c>
      <c r="E401" s="21" t="s">
        <v>1050</v>
      </c>
      <c r="F401" s="19" t="s">
        <v>69</v>
      </c>
      <c r="G401" s="24"/>
      <c r="H401" s="19" t="s">
        <v>226</v>
      </c>
      <c r="I401" s="22" t="s">
        <v>1051</v>
      </c>
      <c r="J401" s="22"/>
      <c r="K401" s="19" t="s">
        <v>25</v>
      </c>
      <c r="L401" s="23">
        <f>IF(K401="Cumple",1,IF(K401="Cumple parcialmente",0.5,0))</f>
        <v>1</v>
      </c>
      <c r="M401" s="19"/>
    </row>
    <row r="402" spans="1:13" ht="204" x14ac:dyDescent="0.25">
      <c r="A402" s="18" t="s">
        <v>121</v>
      </c>
      <c r="B402" s="19">
        <v>1675</v>
      </c>
      <c r="C402" s="19">
        <v>2013</v>
      </c>
      <c r="D402" s="19" t="s">
        <v>353</v>
      </c>
      <c r="E402" s="21" t="s">
        <v>1052</v>
      </c>
      <c r="F402" s="19" t="s">
        <v>69</v>
      </c>
      <c r="G402" s="24"/>
      <c r="H402" s="19"/>
      <c r="I402" s="22" t="s">
        <v>1053</v>
      </c>
      <c r="J402" s="22"/>
      <c r="K402" s="19" t="s">
        <v>25</v>
      </c>
      <c r="L402" s="23">
        <f>IF(K402="Cumple",1,IF(K402="Cumple parcialmente",0.5,0))</f>
        <v>1</v>
      </c>
      <c r="M402" s="19"/>
    </row>
    <row r="403" spans="1:13" ht="51" x14ac:dyDescent="0.25">
      <c r="A403" s="18" t="s">
        <v>79</v>
      </c>
      <c r="B403" s="19">
        <v>1696</v>
      </c>
      <c r="C403" s="19">
        <v>2013</v>
      </c>
      <c r="D403" s="19" t="s">
        <v>80</v>
      </c>
      <c r="E403" s="21" t="s">
        <v>1054</v>
      </c>
      <c r="F403" s="19" t="s">
        <v>21</v>
      </c>
      <c r="G403" s="19"/>
      <c r="H403" s="19"/>
      <c r="I403" s="22" t="s">
        <v>1055</v>
      </c>
      <c r="J403" s="22"/>
      <c r="K403" s="19" t="s">
        <v>25</v>
      </c>
      <c r="L403" s="23">
        <f>IF(K403="Cumple",1,IF(K403="Cumple parcialmente",0.5,0))</f>
        <v>1</v>
      </c>
      <c r="M403" s="19"/>
    </row>
    <row r="404" spans="1:13" ht="114.75" x14ac:dyDescent="0.25">
      <c r="A404" s="18" t="s">
        <v>121</v>
      </c>
      <c r="B404" s="19">
        <v>1841</v>
      </c>
      <c r="C404" s="19">
        <v>2013</v>
      </c>
      <c r="D404" s="19" t="s">
        <v>186</v>
      </c>
      <c r="E404" s="21" t="s">
        <v>1056</v>
      </c>
      <c r="F404" s="19" t="s">
        <v>21</v>
      </c>
      <c r="G404" s="24"/>
      <c r="H404" s="19"/>
      <c r="I404" s="22" t="s">
        <v>1057</v>
      </c>
      <c r="J404" s="22"/>
      <c r="K404" s="19" t="s">
        <v>25</v>
      </c>
      <c r="L404" s="23">
        <f>IF(K404="Cumple",1,IF(K404="Cumple parcialmente",0.5,0))</f>
        <v>1</v>
      </c>
      <c r="M404" s="19"/>
    </row>
    <row r="405" spans="1:13" ht="102" x14ac:dyDescent="0.25">
      <c r="A405" s="18" t="s">
        <v>121</v>
      </c>
      <c r="B405" s="19">
        <v>2087</v>
      </c>
      <c r="C405" s="19">
        <v>2013</v>
      </c>
      <c r="D405" s="19" t="s">
        <v>186</v>
      </c>
      <c r="E405" s="21" t="s">
        <v>1058</v>
      </c>
      <c r="F405" s="19" t="s">
        <v>21</v>
      </c>
      <c r="G405" s="19"/>
      <c r="H405" s="19"/>
      <c r="I405" s="22" t="s">
        <v>1059</v>
      </c>
      <c r="J405" s="22"/>
      <c r="K405" s="19" t="s">
        <v>25</v>
      </c>
      <c r="L405" s="23">
        <f>IF(K405="Cumple",1,IF(K405="Cumple parcialmente",0.5,0))</f>
        <v>1</v>
      </c>
      <c r="M405" s="19"/>
    </row>
    <row r="406" spans="1:13" ht="153" x14ac:dyDescent="0.25">
      <c r="A406" s="18" t="s">
        <v>18</v>
      </c>
      <c r="B406" s="19">
        <v>2616</v>
      </c>
      <c r="C406" s="19">
        <v>2013</v>
      </c>
      <c r="D406" s="19" t="s">
        <v>55</v>
      </c>
      <c r="E406" s="21" t="s">
        <v>1060</v>
      </c>
      <c r="F406" s="19" t="s">
        <v>21</v>
      </c>
      <c r="G406" s="19"/>
      <c r="H406" s="19"/>
      <c r="I406" s="22" t="s">
        <v>1061</v>
      </c>
      <c r="J406" s="22"/>
      <c r="K406" s="19" t="s">
        <v>25</v>
      </c>
      <c r="L406" s="23">
        <f>IF(K406="Cumple",1,IF(K406="Cumple parcialmente",0.5,0))</f>
        <v>1</v>
      </c>
      <c r="M406" s="19"/>
    </row>
    <row r="407" spans="1:13" ht="255" x14ac:dyDescent="0.25">
      <c r="A407" s="18" t="s">
        <v>18</v>
      </c>
      <c r="B407" s="19">
        <v>2766</v>
      </c>
      <c r="C407" s="19">
        <v>2013</v>
      </c>
      <c r="D407" s="19" t="s">
        <v>186</v>
      </c>
      <c r="E407" s="21" t="s">
        <v>1062</v>
      </c>
      <c r="F407" s="19" t="s">
        <v>21</v>
      </c>
      <c r="G407" s="19"/>
      <c r="H407" s="19"/>
      <c r="I407" s="22" t="s">
        <v>1063</v>
      </c>
      <c r="J407" s="22"/>
      <c r="K407" s="19" t="s">
        <v>25</v>
      </c>
      <c r="L407" s="23">
        <f>IF(K407="Cumple",1,IF(K407="Cumple parcialmente",0.5,0))</f>
        <v>1</v>
      </c>
      <c r="M407" s="19"/>
    </row>
    <row r="408" spans="1:13" ht="51" x14ac:dyDescent="0.25">
      <c r="A408" s="18" t="s">
        <v>18</v>
      </c>
      <c r="B408" s="19">
        <v>2851</v>
      </c>
      <c r="C408" s="19">
        <v>2013</v>
      </c>
      <c r="D408" s="19" t="s">
        <v>451</v>
      </c>
      <c r="E408" s="21" t="s">
        <v>1064</v>
      </c>
      <c r="F408" s="19" t="s">
        <v>21</v>
      </c>
      <c r="G408" s="19"/>
      <c r="H408" s="19"/>
      <c r="I408" s="22" t="s">
        <v>1065</v>
      </c>
      <c r="J408" s="22"/>
      <c r="K408" s="19" t="s">
        <v>25</v>
      </c>
      <c r="L408" s="23">
        <f>IF(K408="Cumple",1,IF(K408="Cumple parcialmente",0.5,0))</f>
        <v>1</v>
      </c>
      <c r="M408" s="19"/>
    </row>
    <row r="409" spans="1:13" ht="191.25" x14ac:dyDescent="0.25">
      <c r="A409" s="18" t="s">
        <v>18</v>
      </c>
      <c r="B409" s="19">
        <v>2943</v>
      </c>
      <c r="C409" s="19">
        <v>2013</v>
      </c>
      <c r="D409" s="19" t="s">
        <v>377</v>
      </c>
      <c r="E409" s="21" t="s">
        <v>1066</v>
      </c>
      <c r="F409" s="19" t="s">
        <v>21</v>
      </c>
      <c r="G409" s="19"/>
      <c r="H409" s="19"/>
      <c r="I409" s="22" t="s">
        <v>1067</v>
      </c>
      <c r="J409" s="22"/>
      <c r="K409" s="19" t="s">
        <v>25</v>
      </c>
      <c r="L409" s="23">
        <f>IF(K409="Cumple",1,IF(K409="Cumple parcialmente",0.5,0))</f>
        <v>1</v>
      </c>
      <c r="M409" s="19"/>
    </row>
    <row r="410" spans="1:13" ht="127.5" x14ac:dyDescent="0.25">
      <c r="A410" s="18" t="s">
        <v>18</v>
      </c>
      <c r="B410" s="19">
        <v>2981</v>
      </c>
      <c r="C410" s="19">
        <v>2013</v>
      </c>
      <c r="D410" s="19" t="s">
        <v>19</v>
      </c>
      <c r="E410" s="21" t="s">
        <v>1068</v>
      </c>
      <c r="F410" s="19" t="s">
        <v>69</v>
      </c>
      <c r="G410" s="24"/>
      <c r="H410" s="19"/>
      <c r="I410" s="22" t="s">
        <v>1069</v>
      </c>
      <c r="J410" s="22"/>
      <c r="K410" s="19" t="s">
        <v>25</v>
      </c>
      <c r="L410" s="23">
        <f>IF(K410="Cumple",1,IF(K410="Cumple parcialmente",0.5,0))</f>
        <v>1</v>
      </c>
      <c r="M410" s="19"/>
    </row>
    <row r="411" spans="1:13" ht="63.75" x14ac:dyDescent="0.25">
      <c r="A411" s="18" t="s">
        <v>18</v>
      </c>
      <c r="B411" s="19">
        <v>3033</v>
      </c>
      <c r="C411" s="19">
        <v>2013</v>
      </c>
      <c r="D411" s="19" t="s">
        <v>1070</v>
      </c>
      <c r="E411" s="21" t="s">
        <v>1071</v>
      </c>
      <c r="F411" s="19" t="s">
        <v>21</v>
      </c>
      <c r="G411" s="19"/>
      <c r="H411" s="19" t="s">
        <v>1020</v>
      </c>
      <c r="I411" s="22" t="s">
        <v>1072</v>
      </c>
      <c r="J411" s="22"/>
      <c r="K411" s="19" t="s">
        <v>25</v>
      </c>
      <c r="L411" s="23">
        <f>IF(K411="Cumple",1,IF(K411="Cumple parcialmente",0.5,0))</f>
        <v>1</v>
      </c>
      <c r="M411" s="19"/>
    </row>
    <row r="412" spans="1:13" ht="127.5" x14ac:dyDescent="0.25">
      <c r="A412" s="18" t="s">
        <v>18</v>
      </c>
      <c r="B412" s="19">
        <v>3045</v>
      </c>
      <c r="C412" s="19">
        <v>2013</v>
      </c>
      <c r="D412" s="19" t="s">
        <v>186</v>
      </c>
      <c r="E412" s="21" t="s">
        <v>1073</v>
      </c>
      <c r="F412" s="19" t="s">
        <v>21</v>
      </c>
      <c r="G412" s="19"/>
      <c r="H412" s="19"/>
      <c r="I412" s="22" t="s">
        <v>1074</v>
      </c>
      <c r="J412" s="22"/>
      <c r="K412" s="19" t="s">
        <v>25</v>
      </c>
      <c r="L412" s="23">
        <f>IF(K412="Cumple",1,IF(K412="Cumple parcialmente",0.5,0))</f>
        <v>1</v>
      </c>
      <c r="M412" s="19"/>
    </row>
    <row r="413" spans="1:13" ht="89.25" x14ac:dyDescent="0.25">
      <c r="A413" s="18" t="s">
        <v>121</v>
      </c>
      <c r="B413" s="19">
        <v>3597</v>
      </c>
      <c r="C413" s="19">
        <v>2013</v>
      </c>
      <c r="D413" s="19" t="s">
        <v>55</v>
      </c>
      <c r="E413" s="21" t="s">
        <v>1075</v>
      </c>
      <c r="F413" s="19" t="s">
        <v>30</v>
      </c>
      <c r="G413" s="19"/>
      <c r="H413" s="19"/>
      <c r="I413" s="22" t="s">
        <v>1076</v>
      </c>
      <c r="J413" s="22"/>
      <c r="K413" s="19" t="s">
        <v>25</v>
      </c>
      <c r="L413" s="23">
        <f>IF(K413="Cumple",1,IF(K413="Cumple parcialmente",0.5,0))</f>
        <v>1</v>
      </c>
      <c r="M413" s="19"/>
    </row>
    <row r="414" spans="1:13" ht="89.25" x14ac:dyDescent="0.25">
      <c r="A414" s="18" t="s">
        <v>121</v>
      </c>
      <c r="B414" s="19">
        <v>5281</v>
      </c>
      <c r="C414" s="19">
        <v>2013</v>
      </c>
      <c r="D414" s="19" t="s">
        <v>186</v>
      </c>
      <c r="E414" s="21" t="s">
        <v>1077</v>
      </c>
      <c r="F414" s="19" t="s">
        <v>21</v>
      </c>
      <c r="G414" s="19"/>
      <c r="H414" s="19"/>
      <c r="I414" s="22" t="s">
        <v>1078</v>
      </c>
      <c r="J414" s="22"/>
      <c r="K414" s="19" t="s">
        <v>25</v>
      </c>
      <c r="L414" s="23">
        <f>IF(K414="Cumple",1,IF(K414="Cumple parcialmente",0.5,0))</f>
        <v>1</v>
      </c>
      <c r="M414" s="19"/>
    </row>
    <row r="415" spans="1:13" ht="267.75" x14ac:dyDescent="0.25">
      <c r="A415" s="18" t="s">
        <v>121</v>
      </c>
      <c r="B415" s="19">
        <v>5510</v>
      </c>
      <c r="C415" s="19">
        <v>2013</v>
      </c>
      <c r="D415" s="19" t="s">
        <v>186</v>
      </c>
      <c r="E415" s="21" t="s">
        <v>1079</v>
      </c>
      <c r="F415" s="19" t="s">
        <v>21</v>
      </c>
      <c r="G415" s="19"/>
      <c r="H415" s="19"/>
      <c r="I415" s="22" t="s">
        <v>1080</v>
      </c>
      <c r="J415" s="22"/>
      <c r="K415" s="19" t="s">
        <v>25</v>
      </c>
      <c r="L415" s="23">
        <f>IF(K415="Cumple",1,IF(K415="Cumple parcialmente",0.5,0))</f>
        <v>1</v>
      </c>
      <c r="M415" s="19"/>
    </row>
    <row r="416" spans="1:13" ht="38.25" x14ac:dyDescent="0.25">
      <c r="A416" s="18" t="s">
        <v>121</v>
      </c>
      <c r="B416" s="19">
        <v>90907</v>
      </c>
      <c r="C416" s="19">
        <v>2013</v>
      </c>
      <c r="D416" s="19" t="s">
        <v>747</v>
      </c>
      <c r="E416" s="21" t="s">
        <v>1081</v>
      </c>
      <c r="F416" s="19" t="s">
        <v>21</v>
      </c>
      <c r="G416" s="19"/>
      <c r="H416" s="19"/>
      <c r="I416" s="22" t="s">
        <v>863</v>
      </c>
      <c r="J416" s="22"/>
      <c r="K416" s="19" t="s">
        <v>25</v>
      </c>
      <c r="L416" s="23">
        <f>IF(K416="Cumple",1,IF(K416="Cumple parcialmente",0.5,0))</f>
        <v>1</v>
      </c>
      <c r="M416" s="19"/>
    </row>
    <row r="417" spans="1:13" ht="38.25" x14ac:dyDescent="0.25">
      <c r="A417" s="18" t="s">
        <v>121</v>
      </c>
      <c r="B417" s="19">
        <v>90980</v>
      </c>
      <c r="C417" s="19">
        <v>2013</v>
      </c>
      <c r="D417" s="19" t="s">
        <v>747</v>
      </c>
      <c r="E417" s="21" t="s">
        <v>1082</v>
      </c>
      <c r="F417" s="19" t="s">
        <v>21</v>
      </c>
      <c r="G417" s="19"/>
      <c r="H417" s="19"/>
      <c r="I417" s="22" t="s">
        <v>863</v>
      </c>
      <c r="J417" s="22"/>
      <c r="K417" s="19" t="s">
        <v>25</v>
      </c>
      <c r="L417" s="23">
        <f>IF(K417="Cumple",1,IF(K417="Cumple parcialmente",0.5,0))</f>
        <v>1</v>
      </c>
      <c r="M417" s="19"/>
    </row>
    <row r="418" spans="1:13" ht="153" x14ac:dyDescent="0.25">
      <c r="A418" s="18" t="s">
        <v>700</v>
      </c>
      <c r="B418" s="19">
        <v>159760</v>
      </c>
      <c r="C418" s="19">
        <v>2013</v>
      </c>
      <c r="D418" s="19" t="s">
        <v>55</v>
      </c>
      <c r="E418" s="21" t="s">
        <v>1083</v>
      </c>
      <c r="F418" s="19" t="s">
        <v>21</v>
      </c>
      <c r="G418" s="19" t="s">
        <v>467</v>
      </c>
      <c r="H418" s="19" t="s">
        <v>704</v>
      </c>
      <c r="I418" s="21" t="s">
        <v>1084</v>
      </c>
      <c r="J418" s="22"/>
      <c r="K418" s="19" t="s">
        <v>25</v>
      </c>
      <c r="L418" s="23">
        <f>IF(K418="Cumple",1,IF(K418="Cumple parcialmente",0.5,0))</f>
        <v>1</v>
      </c>
      <c r="M418" s="19"/>
    </row>
    <row r="419" spans="1:13" ht="102" x14ac:dyDescent="0.25">
      <c r="A419" s="18" t="s">
        <v>700</v>
      </c>
      <c r="B419" s="19">
        <v>173787</v>
      </c>
      <c r="C419" s="19">
        <v>2013</v>
      </c>
      <c r="D419" s="19" t="s">
        <v>55</v>
      </c>
      <c r="E419" s="21" t="s">
        <v>1085</v>
      </c>
      <c r="F419" s="19" t="s">
        <v>21</v>
      </c>
      <c r="G419" s="19" t="s">
        <v>22</v>
      </c>
      <c r="H419" s="19" t="s">
        <v>704</v>
      </c>
      <c r="I419" s="21" t="s">
        <v>1086</v>
      </c>
      <c r="J419" s="22"/>
      <c r="K419" s="19" t="s">
        <v>25</v>
      </c>
      <c r="L419" s="23">
        <f>IF(K419="Cumple",1,IF(K419="Cumple parcialmente",0.5,0))</f>
        <v>1</v>
      </c>
      <c r="M419" s="19"/>
    </row>
    <row r="420" spans="1:13" ht="382.5" x14ac:dyDescent="0.25">
      <c r="A420" s="18" t="s">
        <v>18</v>
      </c>
      <c r="B420" s="19">
        <v>1352</v>
      </c>
      <c r="C420" s="19">
        <v>2013</v>
      </c>
      <c r="D420" s="19" t="s">
        <v>19</v>
      </c>
      <c r="E420" s="21" t="s">
        <v>1087</v>
      </c>
      <c r="F420" s="19" t="s">
        <v>21</v>
      </c>
      <c r="G420" s="19"/>
      <c r="H420" s="19"/>
      <c r="I420" s="22" t="s">
        <v>1088</v>
      </c>
      <c r="J420" s="22"/>
      <c r="K420" s="19" t="s">
        <v>25</v>
      </c>
      <c r="L420" s="23">
        <f>IF(K420="Cumple",1,IF(K420="Cumple parcialmente",0.5,0))</f>
        <v>1</v>
      </c>
      <c r="M420" s="19"/>
    </row>
    <row r="421" spans="1:13" ht="89.25" x14ac:dyDescent="0.25">
      <c r="A421" s="18" t="s">
        <v>79</v>
      </c>
      <c r="B421" s="19" t="s">
        <v>1089</v>
      </c>
      <c r="C421" s="19">
        <v>2013</v>
      </c>
      <c r="D421" s="19" t="s">
        <v>551</v>
      </c>
      <c r="E421" s="21" t="s">
        <v>1090</v>
      </c>
      <c r="F421" s="19" t="s">
        <v>69</v>
      </c>
      <c r="G421" s="24"/>
      <c r="H421" s="19"/>
      <c r="I421" s="22" t="s">
        <v>1091</v>
      </c>
      <c r="J421" s="22"/>
      <c r="K421" s="19" t="s">
        <v>25</v>
      </c>
      <c r="L421" s="23">
        <f>IF(K421="Cumple",1,IF(K421="Cumple parcialmente",0.5,0))</f>
        <v>1</v>
      </c>
      <c r="M421" s="19"/>
    </row>
    <row r="422" spans="1:13" ht="102" x14ac:dyDescent="0.25">
      <c r="A422" s="18" t="s">
        <v>79</v>
      </c>
      <c r="B422" s="26" t="s">
        <v>1092</v>
      </c>
      <c r="C422" s="26">
        <v>2013</v>
      </c>
      <c r="D422" s="26" t="s">
        <v>80</v>
      </c>
      <c r="E422" s="27" t="s">
        <v>1093</v>
      </c>
      <c r="F422" s="19" t="s">
        <v>21</v>
      </c>
      <c r="G422" s="24"/>
      <c r="H422" s="26" t="s">
        <v>1094</v>
      </c>
      <c r="I422" s="28" t="s">
        <v>1095</v>
      </c>
      <c r="J422" s="28"/>
      <c r="K422" s="19" t="s">
        <v>25</v>
      </c>
      <c r="L422" s="23">
        <f>IF(K422="Cumple",1,IF(K422="Cumple parcialmente",0.5,0))</f>
        <v>1</v>
      </c>
      <c r="M422" s="26"/>
    </row>
    <row r="423" spans="1:13" ht="204" x14ac:dyDescent="0.25">
      <c r="A423" s="18" t="s">
        <v>79</v>
      </c>
      <c r="B423" s="19" t="s">
        <v>1096</v>
      </c>
      <c r="C423" s="19">
        <v>2013</v>
      </c>
      <c r="D423" s="19" t="s">
        <v>353</v>
      </c>
      <c r="E423" s="21" t="s">
        <v>1097</v>
      </c>
      <c r="F423" s="19" t="s">
        <v>69</v>
      </c>
      <c r="G423" s="19"/>
      <c r="H423" s="19" t="s">
        <v>226</v>
      </c>
      <c r="I423" s="22" t="s">
        <v>1098</v>
      </c>
      <c r="J423" s="22"/>
      <c r="K423" s="19" t="s">
        <v>25</v>
      </c>
      <c r="L423" s="23">
        <f>IF(K423="Cumple",1,IF(K423="Cumple parcialmente",0.5,0))</f>
        <v>1</v>
      </c>
      <c r="M423" s="19"/>
    </row>
    <row r="424" spans="1:13" ht="178.5" x14ac:dyDescent="0.25">
      <c r="A424" s="18" t="s">
        <v>18</v>
      </c>
      <c r="B424" s="26" t="s">
        <v>1099</v>
      </c>
      <c r="C424" s="26">
        <v>2013</v>
      </c>
      <c r="D424" s="37" t="s">
        <v>1100</v>
      </c>
      <c r="E424" s="27" t="s">
        <v>1101</v>
      </c>
      <c r="F424" s="19" t="s">
        <v>21</v>
      </c>
      <c r="G424" s="24"/>
      <c r="H424" s="26"/>
      <c r="I424" s="28" t="s">
        <v>1102</v>
      </c>
      <c r="J424" s="28"/>
      <c r="K424" s="19" t="s">
        <v>25</v>
      </c>
      <c r="L424" s="23">
        <f>IF(K424="Cumple",1,IF(K424="Cumple parcialmente",0.5,0))</f>
        <v>1</v>
      </c>
      <c r="M424" s="26"/>
    </row>
    <row r="425" spans="1:13" ht="25.5" x14ac:dyDescent="0.25">
      <c r="A425" s="18" t="s">
        <v>121</v>
      </c>
      <c r="B425" s="19" t="s">
        <v>1103</v>
      </c>
      <c r="C425" s="19">
        <v>2013</v>
      </c>
      <c r="D425" s="19" t="s">
        <v>747</v>
      </c>
      <c r="E425" s="21" t="s">
        <v>1104</v>
      </c>
      <c r="F425" s="19" t="s">
        <v>21</v>
      </c>
      <c r="G425" s="19"/>
      <c r="H425" s="19"/>
      <c r="I425" s="22" t="s">
        <v>863</v>
      </c>
      <c r="J425" s="22"/>
      <c r="K425" s="19" t="s">
        <v>25</v>
      </c>
      <c r="L425" s="23">
        <f>IF(K425="Cumple",1,IF(K425="Cumple parcialmente",0.5,0))</f>
        <v>1</v>
      </c>
      <c r="M425" s="19"/>
    </row>
    <row r="426" spans="1:13" ht="140.25" x14ac:dyDescent="0.25">
      <c r="A426" s="18" t="s">
        <v>320</v>
      </c>
      <c r="B426" s="26" t="s">
        <v>1105</v>
      </c>
      <c r="C426" s="26">
        <v>2013</v>
      </c>
      <c r="D426" s="26" t="s">
        <v>316</v>
      </c>
      <c r="E426" s="27" t="s">
        <v>1106</v>
      </c>
      <c r="F426" s="19" t="s">
        <v>21</v>
      </c>
      <c r="G426" s="24"/>
      <c r="H426" s="26" t="s">
        <v>65</v>
      </c>
      <c r="I426" s="28" t="s">
        <v>1107</v>
      </c>
      <c r="J426" s="28"/>
      <c r="K426" s="19" t="s">
        <v>25</v>
      </c>
      <c r="L426" s="23">
        <f>IF(K426="Cumple",1,IF(K426="Cumple parcialmente",0.5,0))</f>
        <v>1</v>
      </c>
      <c r="M426" s="26"/>
    </row>
    <row r="427" spans="1:13" ht="76.5" x14ac:dyDescent="0.25">
      <c r="A427" s="18" t="s">
        <v>463</v>
      </c>
      <c r="B427" s="19">
        <v>38</v>
      </c>
      <c r="C427" s="19">
        <v>2014</v>
      </c>
      <c r="D427" s="19" t="s">
        <v>55</v>
      </c>
      <c r="E427" s="21" t="s">
        <v>1108</v>
      </c>
      <c r="F427" s="19" t="s">
        <v>21</v>
      </c>
      <c r="G427" s="19"/>
      <c r="H427" s="19" t="s">
        <v>65</v>
      </c>
      <c r="I427" s="21" t="s">
        <v>1109</v>
      </c>
      <c r="J427" s="22"/>
      <c r="K427" s="19" t="s">
        <v>25</v>
      </c>
      <c r="L427" s="23">
        <f>IF(K427="Cumple",1,IF(K427="Cumple parcialmente",0.5,0))</f>
        <v>1</v>
      </c>
      <c r="M427" s="19"/>
    </row>
    <row r="428" spans="1:13" ht="153" x14ac:dyDescent="0.25">
      <c r="A428" s="18" t="s">
        <v>121</v>
      </c>
      <c r="B428" s="19">
        <v>217</v>
      </c>
      <c r="C428" s="19">
        <v>2014</v>
      </c>
      <c r="D428" s="19" t="s">
        <v>551</v>
      </c>
      <c r="E428" s="21" t="s">
        <v>1110</v>
      </c>
      <c r="F428" s="19" t="s">
        <v>21</v>
      </c>
      <c r="G428" s="19"/>
      <c r="H428" s="19" t="s">
        <v>1111</v>
      </c>
      <c r="I428" s="22" t="s">
        <v>1112</v>
      </c>
      <c r="J428" s="22"/>
      <c r="K428" s="19" t="s">
        <v>25</v>
      </c>
      <c r="L428" s="23">
        <f>IF(K428="Cumple",1,IF(K428="Cumple parcialmente",0.5,0))</f>
        <v>1</v>
      </c>
      <c r="M428" s="19"/>
    </row>
    <row r="429" spans="1:13" ht="102" x14ac:dyDescent="0.25">
      <c r="A429" s="18" t="s">
        <v>121</v>
      </c>
      <c r="B429" s="19">
        <v>256</v>
      </c>
      <c r="C429" s="19">
        <v>2014</v>
      </c>
      <c r="D429" s="19" t="s">
        <v>1113</v>
      </c>
      <c r="E429" s="21" t="s">
        <v>1114</v>
      </c>
      <c r="F429" s="19" t="s">
        <v>21</v>
      </c>
      <c r="G429" s="19"/>
      <c r="H429" s="19" t="s">
        <v>65</v>
      </c>
      <c r="I429" s="22" t="s">
        <v>1115</v>
      </c>
      <c r="J429" s="22"/>
      <c r="K429" s="19" t="s">
        <v>25</v>
      </c>
      <c r="L429" s="23">
        <f>IF(K429="Cumple",1,IF(K429="Cumple parcialmente",0.5,0))</f>
        <v>1</v>
      </c>
      <c r="M429" s="19"/>
    </row>
    <row r="430" spans="1:13" ht="89.25" x14ac:dyDescent="0.25">
      <c r="A430" s="18" t="s">
        <v>18</v>
      </c>
      <c r="B430" s="19">
        <v>351</v>
      </c>
      <c r="C430" s="19">
        <v>2014</v>
      </c>
      <c r="D430" s="19" t="s">
        <v>186</v>
      </c>
      <c r="E430" s="21" t="s">
        <v>1116</v>
      </c>
      <c r="F430" s="19" t="s">
        <v>69</v>
      </c>
      <c r="G430" s="24"/>
      <c r="H430" s="19" t="s">
        <v>1117</v>
      </c>
      <c r="I430" s="22" t="s">
        <v>1118</v>
      </c>
      <c r="J430" s="22"/>
      <c r="K430" s="19" t="s">
        <v>25</v>
      </c>
      <c r="L430" s="23">
        <f>IF(K430="Cumple",1,IF(K430="Cumple parcialmente",0.5,0))</f>
        <v>1</v>
      </c>
      <c r="M430" s="19"/>
    </row>
    <row r="431" spans="1:13" ht="331.5" x14ac:dyDescent="0.25">
      <c r="A431" s="18" t="s">
        <v>121</v>
      </c>
      <c r="B431" s="19">
        <v>661</v>
      </c>
      <c r="C431" s="19">
        <v>2014</v>
      </c>
      <c r="D431" s="19" t="s">
        <v>312</v>
      </c>
      <c r="E431" s="21" t="s">
        <v>1119</v>
      </c>
      <c r="F431" s="19" t="s">
        <v>21</v>
      </c>
      <c r="G431" s="24"/>
      <c r="H431" s="19" t="s">
        <v>1120</v>
      </c>
      <c r="I431" s="22" t="s">
        <v>1121</v>
      </c>
      <c r="J431" s="22"/>
      <c r="K431" s="19" t="s">
        <v>25</v>
      </c>
      <c r="L431" s="23">
        <f>IF(K431="Cumple",1,IF(K431="Cumple parcialmente",0.5,0))</f>
        <v>1</v>
      </c>
      <c r="M431" s="19"/>
    </row>
    <row r="432" spans="1:13" ht="38.25" x14ac:dyDescent="0.25">
      <c r="A432" s="18" t="s">
        <v>121</v>
      </c>
      <c r="B432" s="19">
        <v>754</v>
      </c>
      <c r="C432" s="19">
        <v>2014</v>
      </c>
      <c r="D432" s="19" t="s">
        <v>1122</v>
      </c>
      <c r="E432" s="21" t="s">
        <v>1123</v>
      </c>
      <c r="F432" s="19" t="s">
        <v>69</v>
      </c>
      <c r="G432" s="24"/>
      <c r="H432" s="19"/>
      <c r="I432" s="22" t="s">
        <v>1124</v>
      </c>
      <c r="J432" s="22"/>
      <c r="K432" s="19" t="s">
        <v>25</v>
      </c>
      <c r="L432" s="23">
        <f>IF(K432="Cumple",1,IF(K432="Cumple parcialmente",0.5,0))</f>
        <v>1</v>
      </c>
      <c r="M432" s="19"/>
    </row>
    <row r="433" spans="1:13" ht="89.25" x14ac:dyDescent="0.25">
      <c r="A433" s="18" t="s">
        <v>18</v>
      </c>
      <c r="B433" s="19">
        <v>900</v>
      </c>
      <c r="C433" s="19">
        <v>2014</v>
      </c>
      <c r="D433" s="19" t="s">
        <v>407</v>
      </c>
      <c r="E433" s="21" t="s">
        <v>1125</v>
      </c>
      <c r="F433" s="19" t="s">
        <v>21</v>
      </c>
      <c r="G433" s="19"/>
      <c r="H433" s="19" t="s">
        <v>61</v>
      </c>
      <c r="I433" s="22" t="s">
        <v>1126</v>
      </c>
      <c r="J433" s="22"/>
      <c r="K433" s="19" t="s">
        <v>25</v>
      </c>
      <c r="L433" s="23">
        <f>IF(K433="Cumple",1,IF(K433="Cumple parcialmente",0.5,0))</f>
        <v>1</v>
      </c>
      <c r="M433" s="19"/>
    </row>
    <row r="434" spans="1:13" ht="89.25" x14ac:dyDescent="0.25">
      <c r="A434" s="18" t="s">
        <v>18</v>
      </c>
      <c r="B434" s="19">
        <v>1025</v>
      </c>
      <c r="C434" s="19">
        <v>2014</v>
      </c>
      <c r="D434" s="19" t="s">
        <v>55</v>
      </c>
      <c r="E434" s="21" t="s">
        <v>1127</v>
      </c>
      <c r="F434" s="19" t="s">
        <v>21</v>
      </c>
      <c r="G434" s="19"/>
      <c r="H434" s="19"/>
      <c r="I434" s="22" t="s">
        <v>1128</v>
      </c>
      <c r="J434" s="22"/>
      <c r="K434" s="19" t="s">
        <v>25</v>
      </c>
      <c r="L434" s="23">
        <f>IF(K434="Cumple",1,IF(K434="Cumple parcialmente",0.5,0))</f>
        <v>1</v>
      </c>
      <c r="M434" s="19"/>
    </row>
    <row r="435" spans="1:13" ht="76.5" x14ac:dyDescent="0.25">
      <c r="A435" s="18" t="s">
        <v>121</v>
      </c>
      <c r="B435" s="19">
        <v>1155</v>
      </c>
      <c r="C435" s="19">
        <v>2014</v>
      </c>
      <c r="D435" s="19" t="s">
        <v>551</v>
      </c>
      <c r="E435" s="21" t="s">
        <v>1129</v>
      </c>
      <c r="F435" s="19" t="s">
        <v>21</v>
      </c>
      <c r="G435" s="19"/>
      <c r="H435" s="19"/>
      <c r="I435" s="22" t="s">
        <v>1130</v>
      </c>
      <c r="J435" s="22"/>
      <c r="K435" s="19" t="s">
        <v>25</v>
      </c>
      <c r="L435" s="23">
        <f>IF(K435="Cumple",1,IF(K435="Cumple parcialmente",0.5,0))</f>
        <v>1</v>
      </c>
      <c r="M435" s="19"/>
    </row>
    <row r="436" spans="1:13" ht="153" x14ac:dyDescent="0.25">
      <c r="A436" s="18" t="s">
        <v>121</v>
      </c>
      <c r="B436" s="19">
        <v>1223</v>
      </c>
      <c r="C436" s="19">
        <v>2014</v>
      </c>
      <c r="D436" s="19" t="s">
        <v>551</v>
      </c>
      <c r="E436" s="21" t="s">
        <v>1131</v>
      </c>
      <c r="F436" s="19" t="s">
        <v>21</v>
      </c>
      <c r="G436" s="24"/>
      <c r="H436" s="19" t="s">
        <v>126</v>
      </c>
      <c r="I436" s="22" t="s">
        <v>1132</v>
      </c>
      <c r="J436" s="22"/>
      <c r="K436" s="19" t="s">
        <v>25</v>
      </c>
      <c r="L436" s="23">
        <f>IF(K436="Cumple",1,IF(K436="Cumple parcialmente",0.5,0))</f>
        <v>1</v>
      </c>
      <c r="M436" s="19"/>
    </row>
    <row r="437" spans="1:13" ht="51" x14ac:dyDescent="0.25">
      <c r="A437" s="18" t="s">
        <v>18</v>
      </c>
      <c r="B437" s="19">
        <v>1287</v>
      </c>
      <c r="C437" s="19">
        <v>2014</v>
      </c>
      <c r="D437" s="19" t="s">
        <v>1122</v>
      </c>
      <c r="E437" s="21" t="s">
        <v>1133</v>
      </c>
      <c r="F437" s="19" t="s">
        <v>69</v>
      </c>
      <c r="G437" s="24"/>
      <c r="H437" s="19" t="s">
        <v>65</v>
      </c>
      <c r="I437" s="22"/>
      <c r="J437" s="22"/>
      <c r="K437" s="19" t="s">
        <v>25</v>
      </c>
      <c r="L437" s="23">
        <f>IF(K437="Cumple",1,IF(K437="Cumple parcialmente",0.5,0))</f>
        <v>1</v>
      </c>
      <c r="M437" s="19"/>
    </row>
    <row r="438" spans="1:13" ht="114.75" x14ac:dyDescent="0.25">
      <c r="A438" s="18" t="s">
        <v>18</v>
      </c>
      <c r="B438" s="19">
        <v>1477</v>
      </c>
      <c r="C438" s="19">
        <v>2014</v>
      </c>
      <c r="D438" s="19" t="s">
        <v>19</v>
      </c>
      <c r="E438" s="21" t="s">
        <v>1134</v>
      </c>
      <c r="F438" s="19" t="s">
        <v>21</v>
      </c>
      <c r="G438" s="19"/>
      <c r="H438" s="19"/>
      <c r="I438" s="22" t="s">
        <v>1135</v>
      </c>
      <c r="J438" s="22"/>
      <c r="K438" s="19" t="s">
        <v>25</v>
      </c>
      <c r="L438" s="23">
        <f>IF(K438="Cumple",1,IF(K438="Cumple parcialmente",0.5,0))</f>
        <v>1</v>
      </c>
      <c r="M438" s="19"/>
    </row>
    <row r="439" spans="1:13" ht="102" x14ac:dyDescent="0.25">
      <c r="A439" s="18" t="s">
        <v>18</v>
      </c>
      <c r="B439" s="19">
        <v>1507</v>
      </c>
      <c r="C439" s="19">
        <v>2014</v>
      </c>
      <c r="D439" s="19" t="s">
        <v>1100</v>
      </c>
      <c r="E439" s="21" t="s">
        <v>1136</v>
      </c>
      <c r="F439" s="19" t="s">
        <v>21</v>
      </c>
      <c r="G439" s="19"/>
      <c r="H439" s="19"/>
      <c r="I439" s="22" t="s">
        <v>1137</v>
      </c>
      <c r="J439" s="22"/>
      <c r="K439" s="19" t="s">
        <v>25</v>
      </c>
      <c r="L439" s="23">
        <f>IF(K439="Cumple",1,IF(K439="Cumple parcialmente",0.5,0))</f>
        <v>1</v>
      </c>
      <c r="M439" s="19"/>
    </row>
    <row r="440" spans="1:13" ht="140.25" x14ac:dyDescent="0.25">
      <c r="A440" s="18" t="s">
        <v>327</v>
      </c>
      <c r="B440" s="19">
        <v>1715</v>
      </c>
      <c r="C440" s="19">
        <v>2014</v>
      </c>
      <c r="D440" s="19" t="s">
        <v>80</v>
      </c>
      <c r="E440" s="21" t="s">
        <v>1138</v>
      </c>
      <c r="F440" s="19" t="s">
        <v>69</v>
      </c>
      <c r="G440" s="24"/>
      <c r="H440" s="19"/>
      <c r="I440" s="22" t="s">
        <v>1139</v>
      </c>
      <c r="J440" s="22"/>
      <c r="K440" s="19" t="s">
        <v>25</v>
      </c>
      <c r="L440" s="23">
        <f>IF(K440="Cumple",1,IF(K440="Cumple parcialmente",0.5,0))</f>
        <v>1</v>
      </c>
      <c r="M440" s="23"/>
    </row>
    <row r="441" spans="1:13" ht="102" x14ac:dyDescent="0.25">
      <c r="A441" s="18" t="s">
        <v>121</v>
      </c>
      <c r="B441" s="19">
        <v>2087</v>
      </c>
      <c r="C441" s="19">
        <v>2014</v>
      </c>
      <c r="D441" s="19" t="s">
        <v>353</v>
      </c>
      <c r="E441" s="21" t="s">
        <v>1140</v>
      </c>
      <c r="F441" s="19" t="s">
        <v>69</v>
      </c>
      <c r="G441" s="24"/>
      <c r="H441" s="19"/>
      <c r="I441" s="22" t="s">
        <v>1141</v>
      </c>
      <c r="J441" s="22"/>
      <c r="K441" s="19" t="s">
        <v>25</v>
      </c>
      <c r="L441" s="23">
        <f>IF(K441="Cumple",1,IF(K441="Cumple parcialmente",0.5,0))</f>
        <v>1</v>
      </c>
      <c r="M441" s="19"/>
    </row>
    <row r="442" spans="1:13" ht="51" x14ac:dyDescent="0.25">
      <c r="A442" s="18" t="s">
        <v>121</v>
      </c>
      <c r="B442" s="19">
        <v>2273</v>
      </c>
      <c r="C442" s="19">
        <v>2014</v>
      </c>
      <c r="D442" s="19" t="s">
        <v>551</v>
      </c>
      <c r="E442" s="21" t="s">
        <v>1142</v>
      </c>
      <c r="F442" s="19" t="s">
        <v>21</v>
      </c>
      <c r="G442" s="19"/>
      <c r="H442" s="19" t="s">
        <v>61</v>
      </c>
      <c r="I442" s="22" t="s">
        <v>1143</v>
      </c>
      <c r="J442" s="22"/>
      <c r="K442" s="19" t="s">
        <v>25</v>
      </c>
      <c r="L442" s="23">
        <f>IF(K442="Cumple",1,IF(K442="Cumple parcialmente",0.5,0))</f>
        <v>1</v>
      </c>
      <c r="M442" s="19"/>
    </row>
    <row r="443" spans="1:13" ht="51" x14ac:dyDescent="0.25">
      <c r="A443" s="18" t="s">
        <v>18</v>
      </c>
      <c r="B443" s="19">
        <v>2655</v>
      </c>
      <c r="C443" s="19">
        <v>2014</v>
      </c>
      <c r="D443" s="19" t="s">
        <v>1100</v>
      </c>
      <c r="E443" s="21" t="s">
        <v>1144</v>
      </c>
      <c r="F443" s="19" t="s">
        <v>21</v>
      </c>
      <c r="G443" s="19"/>
      <c r="H443" s="19" t="s">
        <v>61</v>
      </c>
      <c r="I443" s="22" t="s">
        <v>1145</v>
      </c>
      <c r="J443" s="22"/>
      <c r="K443" s="19" t="s">
        <v>25</v>
      </c>
      <c r="L443" s="23">
        <f>IF(K443="Cumple",1,IF(K443="Cumple parcialmente",0.5,0))</f>
        <v>1</v>
      </c>
      <c r="M443" s="23"/>
    </row>
    <row r="444" spans="1:13" ht="63.75" x14ac:dyDescent="0.25">
      <c r="A444" s="18" t="s">
        <v>121</v>
      </c>
      <c r="B444" s="26">
        <v>90325</v>
      </c>
      <c r="C444" s="26">
        <v>2014</v>
      </c>
      <c r="D444" s="26" t="s">
        <v>747</v>
      </c>
      <c r="E444" s="27" t="s">
        <v>1146</v>
      </c>
      <c r="F444" s="26" t="s">
        <v>69</v>
      </c>
      <c r="G444" s="24"/>
      <c r="H444" s="26"/>
      <c r="I444" s="28" t="s">
        <v>1147</v>
      </c>
      <c r="J444" s="28"/>
      <c r="K444" s="19" t="s">
        <v>25</v>
      </c>
      <c r="L444" s="23">
        <f>IF(K444="Cumple",1,IF(K444="Cumple parcialmente",0.5,0))</f>
        <v>1</v>
      </c>
      <c r="M444" s="26"/>
    </row>
    <row r="445" spans="1:13" ht="102" x14ac:dyDescent="0.25">
      <c r="A445" s="18" t="s">
        <v>121</v>
      </c>
      <c r="B445" s="19" t="s">
        <v>1148</v>
      </c>
      <c r="C445" s="19">
        <v>2014</v>
      </c>
      <c r="D445" s="19" t="s">
        <v>1113</v>
      </c>
      <c r="E445" s="21" t="s">
        <v>1149</v>
      </c>
      <c r="F445" s="19" t="s">
        <v>21</v>
      </c>
      <c r="G445" s="19"/>
      <c r="H445" s="19"/>
      <c r="I445" s="22" t="s">
        <v>1150</v>
      </c>
      <c r="J445" s="22"/>
      <c r="K445" s="19" t="s">
        <v>25</v>
      </c>
      <c r="L445" s="23">
        <f>IF(K445="Cumple",1,IF(K445="Cumple parcialmente",0.5,0))</f>
        <v>1</v>
      </c>
      <c r="M445" s="19"/>
    </row>
    <row r="446" spans="1:13" ht="127.5" x14ac:dyDescent="0.25">
      <c r="A446" s="18" t="s">
        <v>121</v>
      </c>
      <c r="B446" s="26" t="s">
        <v>1151</v>
      </c>
      <c r="C446" s="26">
        <v>2014</v>
      </c>
      <c r="D446" s="26" t="s">
        <v>1152</v>
      </c>
      <c r="E446" s="27" t="s">
        <v>1153</v>
      </c>
      <c r="F446" s="19" t="s">
        <v>21</v>
      </c>
      <c r="G446" s="24"/>
      <c r="H446" s="26"/>
      <c r="I446" s="28" t="s">
        <v>1154</v>
      </c>
      <c r="J446" s="28"/>
      <c r="K446" s="19" t="s">
        <v>25</v>
      </c>
      <c r="L446" s="23">
        <f>IF(K446="Cumple",1,IF(K446="Cumple parcialmente",0.5,0))</f>
        <v>1</v>
      </c>
      <c r="M446" s="26"/>
    </row>
    <row r="447" spans="1:13" ht="102" x14ac:dyDescent="0.25">
      <c r="A447" s="18" t="s">
        <v>121</v>
      </c>
      <c r="B447" s="19" t="s">
        <v>1155</v>
      </c>
      <c r="C447" s="19">
        <v>2014</v>
      </c>
      <c r="D447" s="19" t="s">
        <v>1113</v>
      </c>
      <c r="E447" s="21" t="s">
        <v>1114</v>
      </c>
      <c r="F447" s="19" t="s">
        <v>69</v>
      </c>
      <c r="G447" s="24"/>
      <c r="H447" s="19"/>
      <c r="I447" s="22" t="s">
        <v>1156</v>
      </c>
      <c r="J447" s="22"/>
      <c r="K447" s="19" t="s">
        <v>25</v>
      </c>
      <c r="L447" s="23">
        <f>IF(K447="Cumple",1,IF(K447="Cumple parcialmente",0.5,0))</f>
        <v>1</v>
      </c>
      <c r="M447" s="19"/>
    </row>
    <row r="448" spans="1:13" ht="63.75" x14ac:dyDescent="0.25">
      <c r="A448" s="18" t="s">
        <v>121</v>
      </c>
      <c r="B448" s="19" t="s">
        <v>1157</v>
      </c>
      <c r="C448" s="19">
        <v>2014</v>
      </c>
      <c r="D448" s="19" t="s">
        <v>747</v>
      </c>
      <c r="E448" s="21" t="s">
        <v>1158</v>
      </c>
      <c r="F448" s="19" t="s">
        <v>21</v>
      </c>
      <c r="G448" s="19"/>
      <c r="H448" s="19"/>
      <c r="I448" s="22" t="s">
        <v>863</v>
      </c>
      <c r="J448" s="22"/>
      <c r="K448" s="19" t="s">
        <v>25</v>
      </c>
      <c r="L448" s="23">
        <f>IF(K448="Cumple",1,IF(K448="Cumple parcialmente",0.5,0))</f>
        <v>1</v>
      </c>
      <c r="M448" s="19"/>
    </row>
    <row r="449" spans="1:13" ht="229.5" x14ac:dyDescent="0.25">
      <c r="A449" s="18" t="s">
        <v>320</v>
      </c>
      <c r="B449" s="26" t="s">
        <v>1159</v>
      </c>
      <c r="C449" s="26">
        <v>2014</v>
      </c>
      <c r="D449" s="26" t="s">
        <v>316</v>
      </c>
      <c r="E449" s="27" t="s">
        <v>1160</v>
      </c>
      <c r="F449" s="19" t="s">
        <v>21</v>
      </c>
      <c r="G449" s="24"/>
      <c r="H449" s="26" t="s">
        <v>65</v>
      </c>
      <c r="I449" s="28" t="s">
        <v>1161</v>
      </c>
      <c r="J449" s="28"/>
      <c r="K449" s="19" t="s">
        <v>25</v>
      </c>
      <c r="L449" s="23">
        <f>IF(K449="Cumple",1,IF(K449="Cumple parcialmente",0.5,0))</f>
        <v>1</v>
      </c>
      <c r="M449" s="26"/>
    </row>
    <row r="450" spans="1:13" ht="293.25" x14ac:dyDescent="0.25">
      <c r="A450" s="18" t="s">
        <v>320</v>
      </c>
      <c r="B450" s="19" t="s">
        <v>1162</v>
      </c>
      <c r="C450" s="19">
        <v>2014</v>
      </c>
      <c r="D450" s="19" t="s">
        <v>1163</v>
      </c>
      <c r="E450" s="21" t="s">
        <v>1164</v>
      </c>
      <c r="F450" s="19" t="s">
        <v>21</v>
      </c>
      <c r="G450" s="24"/>
      <c r="H450" s="19" t="s">
        <v>65</v>
      </c>
      <c r="I450" s="22"/>
      <c r="J450" s="22"/>
      <c r="K450" s="19" t="s">
        <v>25</v>
      </c>
      <c r="L450" s="23">
        <f>IF(K450="Cumple",1,IF(K450="Cumple parcialmente",0.5,0))</f>
        <v>1</v>
      </c>
      <c r="M450" s="19"/>
    </row>
    <row r="451" spans="1:13" ht="89.25" x14ac:dyDescent="0.25">
      <c r="A451" s="18" t="s">
        <v>18</v>
      </c>
      <c r="B451" s="19">
        <v>55</v>
      </c>
      <c r="C451" s="19">
        <v>2015</v>
      </c>
      <c r="D451" s="19" t="s">
        <v>186</v>
      </c>
      <c r="E451" s="21" t="s">
        <v>1165</v>
      </c>
      <c r="F451" s="19" t="s">
        <v>21</v>
      </c>
      <c r="G451" s="19"/>
      <c r="H451" s="19"/>
      <c r="I451" s="22" t="s">
        <v>1166</v>
      </c>
      <c r="J451" s="22"/>
      <c r="K451" s="19" t="s">
        <v>25</v>
      </c>
      <c r="L451" s="23">
        <f>IF(K451="Cumple",1,IF(K451="Cumple parcialmente",0.5,0))</f>
        <v>1</v>
      </c>
      <c r="M451" s="19"/>
    </row>
    <row r="452" spans="1:13" ht="127.5" x14ac:dyDescent="0.25">
      <c r="A452" s="18" t="s">
        <v>18</v>
      </c>
      <c r="B452" s="19">
        <v>472</v>
      </c>
      <c r="C452" s="19">
        <v>2015</v>
      </c>
      <c r="D452" s="19" t="s">
        <v>377</v>
      </c>
      <c r="E452" s="21" t="s">
        <v>1167</v>
      </c>
      <c r="F452" s="19" t="s">
        <v>21</v>
      </c>
      <c r="G452" s="19"/>
      <c r="H452" s="19"/>
      <c r="I452" s="22" t="s">
        <v>1168</v>
      </c>
      <c r="J452" s="22"/>
      <c r="K452" s="19" t="s">
        <v>25</v>
      </c>
      <c r="L452" s="23">
        <f>IF(K452="Cumple",1,IF(K452="Cumple parcialmente",0.5,0))</f>
        <v>1</v>
      </c>
      <c r="M452" s="19"/>
    </row>
    <row r="453" spans="1:13" ht="63.75" x14ac:dyDescent="0.25">
      <c r="A453" s="18" t="s">
        <v>18</v>
      </c>
      <c r="B453" s="19">
        <v>1072</v>
      </c>
      <c r="C453" s="19">
        <v>2015</v>
      </c>
      <c r="D453" s="19" t="s">
        <v>377</v>
      </c>
      <c r="E453" s="21" t="s">
        <v>1169</v>
      </c>
      <c r="F453" s="19" t="s">
        <v>21</v>
      </c>
      <c r="G453" s="19" t="s">
        <v>26</v>
      </c>
      <c r="H453" s="19" t="s">
        <v>1170</v>
      </c>
      <c r="I453" s="22" t="s">
        <v>1171</v>
      </c>
      <c r="J453" s="22"/>
      <c r="K453" s="19" t="s">
        <v>25</v>
      </c>
      <c r="L453" s="23">
        <f>IF(K453="Cumple",1,IF(K453="Cumple parcialmente",0.5,0))</f>
        <v>1</v>
      </c>
      <c r="M453" s="19"/>
    </row>
    <row r="454" spans="1:13" ht="409.5" x14ac:dyDescent="0.25">
      <c r="A454" s="18" t="s">
        <v>18</v>
      </c>
      <c r="B454" s="19">
        <v>1072</v>
      </c>
      <c r="C454" s="19">
        <v>2015</v>
      </c>
      <c r="D454" s="19" t="s">
        <v>1100</v>
      </c>
      <c r="E454" s="21" t="s">
        <v>1172</v>
      </c>
      <c r="F454" s="19" t="s">
        <v>21</v>
      </c>
      <c r="G454" s="24" t="s">
        <v>26</v>
      </c>
      <c r="H454" s="19" t="s">
        <v>1173</v>
      </c>
      <c r="I454" s="22" t="s">
        <v>1174</v>
      </c>
      <c r="J454" s="22"/>
      <c r="K454" s="19"/>
      <c r="L454" s="23">
        <f>IF(K454="Cumple",1,IF(K454="Cumple parcialmente",0.5,0))</f>
        <v>0</v>
      </c>
      <c r="M454" s="19"/>
    </row>
    <row r="455" spans="1:13" ht="409.5" x14ac:dyDescent="0.25">
      <c r="A455" s="18" t="s">
        <v>18</v>
      </c>
      <c r="B455" s="19">
        <v>1072</v>
      </c>
      <c r="C455" s="19">
        <v>2015</v>
      </c>
      <c r="D455" s="19" t="s">
        <v>1100</v>
      </c>
      <c r="E455" s="21" t="s">
        <v>1172</v>
      </c>
      <c r="F455" s="19" t="s">
        <v>21</v>
      </c>
      <c r="G455" s="24" t="s">
        <v>26</v>
      </c>
      <c r="H455" s="19" t="s">
        <v>1175</v>
      </c>
      <c r="I455" s="22" t="s">
        <v>1176</v>
      </c>
      <c r="J455" s="22"/>
      <c r="K455" s="19"/>
      <c r="L455" s="23">
        <f>IF(K455="Cumple",1,IF(K455="Cumple parcialmente",0.5,0))</f>
        <v>0</v>
      </c>
      <c r="M455" s="19"/>
    </row>
    <row r="456" spans="1:13" ht="38.25" x14ac:dyDescent="0.25">
      <c r="A456" s="18" t="s">
        <v>18</v>
      </c>
      <c r="B456" s="38">
        <v>1076</v>
      </c>
      <c r="C456" s="19">
        <v>2015</v>
      </c>
      <c r="D456" s="19" t="s">
        <v>854</v>
      </c>
      <c r="E456" s="21" t="s">
        <v>1177</v>
      </c>
      <c r="F456" s="19" t="s">
        <v>69</v>
      </c>
      <c r="G456" s="24"/>
      <c r="H456" s="19" t="s">
        <v>65</v>
      </c>
      <c r="I456" s="22"/>
      <c r="J456" s="22"/>
      <c r="K456" s="19" t="s">
        <v>25</v>
      </c>
      <c r="L456" s="23">
        <f>IF(K456="Cumple",1,IF(K456="Cumple parcialmente",0.5,0))</f>
        <v>1</v>
      </c>
      <c r="M456" s="19"/>
    </row>
    <row r="457" spans="1:13" ht="409.5" x14ac:dyDescent="0.25">
      <c r="A457" s="18" t="s">
        <v>18</v>
      </c>
      <c r="B457" s="19">
        <v>1076</v>
      </c>
      <c r="C457" s="19">
        <v>2015</v>
      </c>
      <c r="D457" s="19" t="s">
        <v>19</v>
      </c>
      <c r="E457" s="21" t="s">
        <v>1178</v>
      </c>
      <c r="F457" s="19" t="s">
        <v>69</v>
      </c>
      <c r="G457" s="19" t="s">
        <v>1179</v>
      </c>
      <c r="H457" s="19" t="s">
        <v>1180</v>
      </c>
      <c r="I457" s="21" t="s">
        <v>1181</v>
      </c>
      <c r="J457" s="22"/>
      <c r="K457" s="19" t="s">
        <v>25</v>
      </c>
      <c r="L457" s="23">
        <f>IF(K457="Cumple",1,IF(K457="Cumple parcialmente",0.5,0))</f>
        <v>1</v>
      </c>
      <c r="M457" s="19"/>
    </row>
    <row r="458" spans="1:13" ht="51" x14ac:dyDescent="0.25">
      <c r="A458" s="18" t="s">
        <v>18</v>
      </c>
      <c r="B458" s="38">
        <v>1076</v>
      </c>
      <c r="C458" s="19">
        <v>2015</v>
      </c>
      <c r="D458" s="19" t="s">
        <v>854</v>
      </c>
      <c r="E458" s="21" t="s">
        <v>1177</v>
      </c>
      <c r="F458" s="19" t="s">
        <v>69</v>
      </c>
      <c r="G458" s="24" t="s">
        <v>1182</v>
      </c>
      <c r="H458" s="19" t="s">
        <v>1183</v>
      </c>
      <c r="I458" s="22" t="s">
        <v>1184</v>
      </c>
      <c r="J458" s="22"/>
      <c r="K458" s="19" t="s">
        <v>25</v>
      </c>
      <c r="L458" s="23">
        <f>IF(K458="Cumple",1,IF(K458="Cumple parcialmente",0.5,0))</f>
        <v>1</v>
      </c>
      <c r="M458" s="19"/>
    </row>
    <row r="459" spans="1:13" ht="242.25" x14ac:dyDescent="0.25">
      <c r="A459" s="18" t="s">
        <v>18</v>
      </c>
      <c r="B459" s="38">
        <v>1076</v>
      </c>
      <c r="C459" s="26">
        <v>2015</v>
      </c>
      <c r="D459" s="19" t="s">
        <v>854</v>
      </c>
      <c r="E459" s="21" t="s">
        <v>1177</v>
      </c>
      <c r="F459" s="19" t="s">
        <v>21</v>
      </c>
      <c r="G459" s="24"/>
      <c r="H459" s="19"/>
      <c r="I459" s="39" t="s">
        <v>1185</v>
      </c>
      <c r="J459" s="22"/>
      <c r="K459" s="19" t="s">
        <v>25</v>
      </c>
      <c r="L459" s="23">
        <f>IF(K459="Cumple",1,IF(K459="Cumple parcialmente",0.5,0))</f>
        <v>1</v>
      </c>
      <c r="M459" s="23"/>
    </row>
    <row r="460" spans="1:13" ht="102" x14ac:dyDescent="0.25">
      <c r="A460" s="18" t="s">
        <v>18</v>
      </c>
      <c r="B460" s="38">
        <v>1076</v>
      </c>
      <c r="C460" s="19">
        <v>2015</v>
      </c>
      <c r="D460" s="19" t="s">
        <v>854</v>
      </c>
      <c r="E460" s="21" t="s">
        <v>1177</v>
      </c>
      <c r="F460" s="19" t="s">
        <v>69</v>
      </c>
      <c r="G460" s="24"/>
      <c r="H460" s="19" t="s">
        <v>1186</v>
      </c>
      <c r="I460" s="22" t="s">
        <v>1187</v>
      </c>
      <c r="J460" s="21"/>
      <c r="K460" s="19" t="s">
        <v>25</v>
      </c>
      <c r="L460" s="23">
        <f>IF(K460="Cumple",1,IF(K460="Cumple parcialmente",0.5,0))</f>
        <v>1</v>
      </c>
      <c r="M460" s="23"/>
    </row>
    <row r="461" spans="1:13" ht="178.5" x14ac:dyDescent="0.25">
      <c r="A461" s="18" t="s">
        <v>18</v>
      </c>
      <c r="B461" s="38">
        <v>1076</v>
      </c>
      <c r="C461" s="19">
        <v>2015</v>
      </c>
      <c r="D461" s="19" t="s">
        <v>854</v>
      </c>
      <c r="E461" s="21" t="s">
        <v>1177</v>
      </c>
      <c r="F461" s="19" t="s">
        <v>69</v>
      </c>
      <c r="G461" s="24"/>
      <c r="H461" s="19" t="s">
        <v>1188</v>
      </c>
      <c r="I461" s="22" t="s">
        <v>1189</v>
      </c>
      <c r="J461" s="21"/>
      <c r="K461" s="19" t="s">
        <v>25</v>
      </c>
      <c r="L461" s="23">
        <f>IF(K461="Cumple",1,IF(K461="Cumple parcialmente",0.5,0))</f>
        <v>1</v>
      </c>
      <c r="M461" s="23"/>
    </row>
    <row r="462" spans="1:13" ht="127.5" x14ac:dyDescent="0.25">
      <c r="A462" s="18" t="s">
        <v>18</v>
      </c>
      <c r="B462" s="38">
        <v>1076</v>
      </c>
      <c r="C462" s="19">
        <v>2015</v>
      </c>
      <c r="D462" s="19" t="s">
        <v>854</v>
      </c>
      <c r="E462" s="21" t="s">
        <v>1177</v>
      </c>
      <c r="F462" s="19" t="s">
        <v>69</v>
      </c>
      <c r="G462" s="24"/>
      <c r="H462" s="19" t="s">
        <v>1190</v>
      </c>
      <c r="I462" s="22" t="s">
        <v>1191</v>
      </c>
      <c r="J462" s="21"/>
      <c r="K462" s="19" t="s">
        <v>25</v>
      </c>
      <c r="L462" s="23">
        <f>IF(K462="Cumple",1,IF(K462="Cumple parcialmente",0.5,0))</f>
        <v>1</v>
      </c>
      <c r="M462" s="23"/>
    </row>
    <row r="463" spans="1:13" ht="89.25" x14ac:dyDescent="0.25">
      <c r="A463" s="18" t="s">
        <v>18</v>
      </c>
      <c r="B463" s="38">
        <v>1076</v>
      </c>
      <c r="C463" s="19">
        <v>2015</v>
      </c>
      <c r="D463" s="19" t="s">
        <v>854</v>
      </c>
      <c r="E463" s="21" t="s">
        <v>1177</v>
      </c>
      <c r="F463" s="19" t="s">
        <v>69</v>
      </c>
      <c r="G463" s="24"/>
      <c r="H463" s="19" t="s">
        <v>1192</v>
      </c>
      <c r="I463" s="22" t="s">
        <v>1193</v>
      </c>
      <c r="J463" s="21"/>
      <c r="K463" s="19" t="s">
        <v>25</v>
      </c>
      <c r="L463" s="23">
        <f>IF(K463="Cumple",1,IF(K463="Cumple parcialmente",0.5,0))</f>
        <v>1</v>
      </c>
      <c r="M463" s="23"/>
    </row>
    <row r="464" spans="1:13" ht="63.75" x14ac:dyDescent="0.25">
      <c r="A464" s="18" t="s">
        <v>18</v>
      </c>
      <c r="B464" s="38">
        <v>1076</v>
      </c>
      <c r="C464" s="19">
        <v>2015</v>
      </c>
      <c r="D464" s="19" t="s">
        <v>854</v>
      </c>
      <c r="E464" s="21" t="s">
        <v>1177</v>
      </c>
      <c r="F464" s="19" t="s">
        <v>69</v>
      </c>
      <c r="G464" s="24"/>
      <c r="H464" s="19" t="s">
        <v>1194</v>
      </c>
      <c r="I464" s="22" t="s">
        <v>1195</v>
      </c>
      <c r="J464" s="21"/>
      <c r="K464" s="19" t="s">
        <v>25</v>
      </c>
      <c r="L464" s="23">
        <f>IF(K464="Cumple",1,IF(K464="Cumple parcialmente",0.5,0))</f>
        <v>1</v>
      </c>
      <c r="M464" s="23"/>
    </row>
    <row r="465" spans="1:13" ht="38.25" x14ac:dyDescent="0.25">
      <c r="A465" s="18" t="s">
        <v>18</v>
      </c>
      <c r="B465" s="38">
        <v>1076</v>
      </c>
      <c r="C465" s="19">
        <v>2015</v>
      </c>
      <c r="D465" s="19" t="s">
        <v>854</v>
      </c>
      <c r="E465" s="21" t="s">
        <v>1177</v>
      </c>
      <c r="F465" s="19" t="s">
        <v>69</v>
      </c>
      <c r="G465" s="24"/>
      <c r="H465" s="19" t="s">
        <v>1196</v>
      </c>
      <c r="I465" s="22" t="s">
        <v>1197</v>
      </c>
      <c r="J465" s="21"/>
      <c r="K465" s="19"/>
      <c r="L465" s="23">
        <f>IF(K465="Cumple",1,IF(K465="Cumple parcialmente",0.5,0))</f>
        <v>0</v>
      </c>
      <c r="M465" s="23"/>
    </row>
    <row r="466" spans="1:13" ht="102" x14ac:dyDescent="0.25">
      <c r="A466" s="18" t="s">
        <v>18</v>
      </c>
      <c r="B466" s="38">
        <v>1076</v>
      </c>
      <c r="C466" s="19">
        <v>2015</v>
      </c>
      <c r="D466" s="19" t="s">
        <v>854</v>
      </c>
      <c r="E466" s="21" t="s">
        <v>1177</v>
      </c>
      <c r="F466" s="19" t="s">
        <v>69</v>
      </c>
      <c r="G466" s="24"/>
      <c r="H466" s="19" t="s">
        <v>1198</v>
      </c>
      <c r="I466" s="22" t="s">
        <v>1199</v>
      </c>
      <c r="J466" s="21"/>
      <c r="K466" s="19" t="s">
        <v>25</v>
      </c>
      <c r="L466" s="23">
        <f>IF(K466="Cumple",1,IF(K466="Cumple parcialmente",0.5,0))</f>
        <v>1</v>
      </c>
      <c r="M466" s="23"/>
    </row>
    <row r="467" spans="1:13" ht="102" x14ac:dyDescent="0.25">
      <c r="A467" s="18" t="s">
        <v>18</v>
      </c>
      <c r="B467" s="38">
        <v>1076</v>
      </c>
      <c r="C467" s="19">
        <v>2015</v>
      </c>
      <c r="D467" s="19" t="s">
        <v>854</v>
      </c>
      <c r="E467" s="21" t="s">
        <v>1177</v>
      </c>
      <c r="F467" s="19" t="s">
        <v>69</v>
      </c>
      <c r="G467" s="24"/>
      <c r="H467" s="19" t="s">
        <v>1200</v>
      </c>
      <c r="I467" s="22" t="s">
        <v>1201</v>
      </c>
      <c r="J467" s="21"/>
      <c r="K467" s="19" t="s">
        <v>25</v>
      </c>
      <c r="L467" s="23">
        <f>IF(K467="Cumple",1,IF(K467="Cumple parcialmente",0.5,0))</f>
        <v>1</v>
      </c>
      <c r="M467" s="23"/>
    </row>
    <row r="468" spans="1:13" ht="38.25" x14ac:dyDescent="0.25">
      <c r="A468" s="18" t="s">
        <v>18</v>
      </c>
      <c r="B468" s="38">
        <v>1076</v>
      </c>
      <c r="C468" s="19">
        <v>2015</v>
      </c>
      <c r="D468" s="19" t="s">
        <v>854</v>
      </c>
      <c r="E468" s="21" t="s">
        <v>1177</v>
      </c>
      <c r="F468" s="19" t="s">
        <v>69</v>
      </c>
      <c r="G468" s="24"/>
      <c r="H468" s="19" t="s">
        <v>1202</v>
      </c>
      <c r="I468" s="22" t="s">
        <v>1203</v>
      </c>
      <c r="J468" s="21"/>
      <c r="K468" s="19"/>
      <c r="L468" s="23">
        <f>IF(K468="Cumple",1,IF(K468="Cumple parcialmente",0.5,0))</f>
        <v>0</v>
      </c>
      <c r="M468" s="23"/>
    </row>
    <row r="469" spans="1:13" ht="229.5" x14ac:dyDescent="0.25">
      <c r="A469" s="18" t="s">
        <v>18</v>
      </c>
      <c r="B469" s="38">
        <v>1076</v>
      </c>
      <c r="C469" s="19">
        <v>2015</v>
      </c>
      <c r="D469" s="19" t="s">
        <v>854</v>
      </c>
      <c r="E469" s="21" t="s">
        <v>1177</v>
      </c>
      <c r="F469" s="19" t="s">
        <v>69</v>
      </c>
      <c r="G469" s="24"/>
      <c r="H469" s="19" t="s">
        <v>1204</v>
      </c>
      <c r="I469" s="22" t="s">
        <v>1205</v>
      </c>
      <c r="J469" s="21"/>
      <c r="K469" s="19" t="s">
        <v>25</v>
      </c>
      <c r="L469" s="23">
        <f>IF(K469="Cumple",1,IF(K469="Cumple parcialmente",0.5,0))</f>
        <v>1</v>
      </c>
      <c r="M469" s="23"/>
    </row>
    <row r="470" spans="1:13" ht="38.25" x14ac:dyDescent="0.25">
      <c r="A470" s="18" t="s">
        <v>18</v>
      </c>
      <c r="B470" s="38">
        <v>1076</v>
      </c>
      <c r="C470" s="19">
        <v>2015</v>
      </c>
      <c r="D470" s="19" t="s">
        <v>854</v>
      </c>
      <c r="E470" s="21" t="s">
        <v>1177</v>
      </c>
      <c r="F470" s="19" t="s">
        <v>69</v>
      </c>
      <c r="G470" s="24"/>
      <c r="H470" s="19" t="s">
        <v>1206</v>
      </c>
      <c r="I470" s="22" t="s">
        <v>1207</v>
      </c>
      <c r="J470" s="21"/>
      <c r="K470" s="19"/>
      <c r="L470" s="23">
        <f>IF(K470="Cumple",1,IF(K470="Cumple parcialmente",0.5,0))</f>
        <v>0</v>
      </c>
      <c r="M470" s="23"/>
    </row>
    <row r="471" spans="1:13" ht="38.25" x14ac:dyDescent="0.25">
      <c r="A471" s="18" t="s">
        <v>18</v>
      </c>
      <c r="B471" s="38">
        <v>1076</v>
      </c>
      <c r="C471" s="19">
        <v>2015</v>
      </c>
      <c r="D471" s="19" t="s">
        <v>854</v>
      </c>
      <c r="E471" s="21" t="s">
        <v>1177</v>
      </c>
      <c r="F471" s="19" t="s">
        <v>69</v>
      </c>
      <c r="G471" s="24"/>
      <c r="H471" s="19" t="s">
        <v>1208</v>
      </c>
      <c r="I471" s="22" t="s">
        <v>1209</v>
      </c>
      <c r="J471" s="21"/>
      <c r="K471" s="19" t="s">
        <v>25</v>
      </c>
      <c r="L471" s="23">
        <f>IF(K471="Cumple",1,IF(K471="Cumple parcialmente",0.5,0))</f>
        <v>1</v>
      </c>
      <c r="M471" s="23"/>
    </row>
    <row r="472" spans="1:13" ht="102" x14ac:dyDescent="0.25">
      <c r="A472" s="18" t="s">
        <v>18</v>
      </c>
      <c r="B472" s="38">
        <v>1076</v>
      </c>
      <c r="C472" s="19">
        <v>2015</v>
      </c>
      <c r="D472" s="19" t="s">
        <v>854</v>
      </c>
      <c r="E472" s="21" t="s">
        <v>1177</v>
      </c>
      <c r="F472" s="19" t="s">
        <v>69</v>
      </c>
      <c r="G472" s="24"/>
      <c r="H472" s="19" t="s">
        <v>1210</v>
      </c>
      <c r="I472" s="22" t="s">
        <v>1211</v>
      </c>
      <c r="J472" s="21"/>
      <c r="K472" s="19"/>
      <c r="L472" s="23">
        <f>IF(K472="Cumple",1,IF(K472="Cumple parcialmente",0.5,0))</f>
        <v>0</v>
      </c>
      <c r="M472" s="23"/>
    </row>
    <row r="473" spans="1:13" ht="114.75" x14ac:dyDescent="0.25">
      <c r="A473" s="18" t="s">
        <v>18</v>
      </c>
      <c r="B473" s="38">
        <v>1076</v>
      </c>
      <c r="C473" s="19">
        <v>2015</v>
      </c>
      <c r="D473" s="19" t="s">
        <v>854</v>
      </c>
      <c r="E473" s="21" t="s">
        <v>1177</v>
      </c>
      <c r="F473" s="19" t="s">
        <v>69</v>
      </c>
      <c r="G473" s="24"/>
      <c r="H473" s="19" t="s">
        <v>1212</v>
      </c>
      <c r="I473" s="22" t="s">
        <v>1213</v>
      </c>
      <c r="J473" s="21"/>
      <c r="K473" s="19" t="s">
        <v>25</v>
      </c>
      <c r="L473" s="23">
        <f>IF(K473="Cumple",1,IF(K473="Cumple parcialmente",0.5,0))</f>
        <v>1</v>
      </c>
      <c r="M473" s="23"/>
    </row>
    <row r="474" spans="1:13" ht="38.25" x14ac:dyDescent="0.25">
      <c r="A474" s="18" t="s">
        <v>18</v>
      </c>
      <c r="B474" s="38">
        <v>1076</v>
      </c>
      <c r="C474" s="19">
        <v>2015</v>
      </c>
      <c r="D474" s="19" t="s">
        <v>854</v>
      </c>
      <c r="E474" s="21" t="s">
        <v>1177</v>
      </c>
      <c r="F474" s="19" t="s">
        <v>69</v>
      </c>
      <c r="G474" s="24"/>
      <c r="H474" s="19" t="s">
        <v>1214</v>
      </c>
      <c r="I474" s="22" t="s">
        <v>1215</v>
      </c>
      <c r="J474" s="21"/>
      <c r="K474" s="19" t="s">
        <v>25</v>
      </c>
      <c r="L474" s="23">
        <f>IF(K474="Cumple",1,IF(K474="Cumple parcialmente",0.5,0))</f>
        <v>1</v>
      </c>
      <c r="M474" s="23"/>
    </row>
    <row r="475" spans="1:13" ht="38.25" x14ac:dyDescent="0.25">
      <c r="A475" s="18" t="s">
        <v>18</v>
      </c>
      <c r="B475" s="38">
        <v>1076</v>
      </c>
      <c r="C475" s="19">
        <v>2015</v>
      </c>
      <c r="D475" s="19" t="s">
        <v>854</v>
      </c>
      <c r="E475" s="21" t="s">
        <v>1177</v>
      </c>
      <c r="F475" s="19" t="s">
        <v>69</v>
      </c>
      <c r="G475" s="24"/>
      <c r="H475" s="19" t="s">
        <v>1216</v>
      </c>
      <c r="I475" s="22" t="s">
        <v>1217</v>
      </c>
      <c r="J475" s="21"/>
      <c r="K475" s="19" t="s">
        <v>25</v>
      </c>
      <c r="L475" s="23">
        <f>IF(K475="Cumple",1,IF(K475="Cumple parcialmente",0.5,0))</f>
        <v>1</v>
      </c>
      <c r="M475" s="23"/>
    </row>
    <row r="476" spans="1:13" ht="140.25" x14ac:dyDescent="0.25">
      <c r="A476" s="18" t="s">
        <v>18</v>
      </c>
      <c r="B476" s="38">
        <v>1076</v>
      </c>
      <c r="C476" s="19">
        <v>2015</v>
      </c>
      <c r="D476" s="19" t="s">
        <v>854</v>
      </c>
      <c r="E476" s="21" t="s">
        <v>1177</v>
      </c>
      <c r="F476" s="19" t="s">
        <v>69</v>
      </c>
      <c r="G476" s="24"/>
      <c r="H476" s="19" t="s">
        <v>1218</v>
      </c>
      <c r="I476" s="22" t="s">
        <v>1219</v>
      </c>
      <c r="J476" s="21"/>
      <c r="K476" s="19" t="s">
        <v>25</v>
      </c>
      <c r="L476" s="23">
        <f>IF(K476="Cumple",1,IF(K476="Cumple parcialmente",0.5,0))</f>
        <v>1</v>
      </c>
      <c r="M476" s="23"/>
    </row>
    <row r="477" spans="1:13" ht="140.25" x14ac:dyDescent="0.25">
      <c r="A477" s="18" t="s">
        <v>18</v>
      </c>
      <c r="B477" s="38">
        <v>1076</v>
      </c>
      <c r="C477" s="19">
        <v>2015</v>
      </c>
      <c r="D477" s="19" t="s">
        <v>854</v>
      </c>
      <c r="E477" s="21" t="s">
        <v>1177</v>
      </c>
      <c r="F477" s="19" t="s">
        <v>69</v>
      </c>
      <c r="G477" s="24"/>
      <c r="H477" s="19" t="s">
        <v>1220</v>
      </c>
      <c r="I477" s="22" t="s">
        <v>1221</v>
      </c>
      <c r="J477" s="21"/>
      <c r="K477" s="19" t="s">
        <v>25</v>
      </c>
      <c r="L477" s="23">
        <f>IF(K477="Cumple",1,IF(K477="Cumple parcialmente",0.5,0))</f>
        <v>1</v>
      </c>
      <c r="M477" s="23"/>
    </row>
    <row r="478" spans="1:13" ht="127.5" x14ac:dyDescent="0.25">
      <c r="A478" s="18" t="s">
        <v>18</v>
      </c>
      <c r="B478" s="38">
        <v>1076</v>
      </c>
      <c r="C478" s="19">
        <v>2015</v>
      </c>
      <c r="D478" s="19" t="s">
        <v>854</v>
      </c>
      <c r="E478" s="21" t="s">
        <v>1177</v>
      </c>
      <c r="F478" s="19" t="s">
        <v>69</v>
      </c>
      <c r="G478" s="24"/>
      <c r="H478" s="19" t="s">
        <v>1222</v>
      </c>
      <c r="I478" s="22" t="s">
        <v>1223</v>
      </c>
      <c r="J478" s="21"/>
      <c r="K478" s="19" t="s">
        <v>25</v>
      </c>
      <c r="L478" s="23">
        <f>IF(K478="Cumple",1,IF(K478="Cumple parcialmente",0.5,0))</f>
        <v>1</v>
      </c>
      <c r="M478" s="23"/>
    </row>
    <row r="479" spans="1:13" ht="140.25" x14ac:dyDescent="0.25">
      <c r="A479" s="18" t="s">
        <v>18</v>
      </c>
      <c r="B479" s="38">
        <v>1076</v>
      </c>
      <c r="C479" s="19">
        <v>2015</v>
      </c>
      <c r="D479" s="19" t="s">
        <v>854</v>
      </c>
      <c r="E479" s="21" t="s">
        <v>1177</v>
      </c>
      <c r="F479" s="19" t="s">
        <v>69</v>
      </c>
      <c r="G479" s="24"/>
      <c r="H479" s="19" t="s">
        <v>1224</v>
      </c>
      <c r="I479" s="22" t="s">
        <v>1225</v>
      </c>
      <c r="J479" s="21"/>
      <c r="K479" s="19" t="s">
        <v>25</v>
      </c>
      <c r="L479" s="23">
        <f>IF(K479="Cumple",1,IF(K479="Cumple parcialmente",0.5,0))</f>
        <v>1</v>
      </c>
      <c r="M479" s="23"/>
    </row>
    <row r="480" spans="1:13" ht="76.5" x14ac:dyDescent="0.25">
      <c r="A480" s="18" t="s">
        <v>18</v>
      </c>
      <c r="B480" s="38">
        <v>1076</v>
      </c>
      <c r="C480" s="19">
        <v>2015</v>
      </c>
      <c r="D480" s="19" t="s">
        <v>854</v>
      </c>
      <c r="E480" s="21" t="s">
        <v>1177</v>
      </c>
      <c r="F480" s="19" t="s">
        <v>69</v>
      </c>
      <c r="G480" s="24"/>
      <c r="H480" s="19" t="s">
        <v>1226</v>
      </c>
      <c r="I480" s="22" t="s">
        <v>1227</v>
      </c>
      <c r="J480" s="21"/>
      <c r="K480" s="19" t="s">
        <v>25</v>
      </c>
      <c r="L480" s="23">
        <f>IF(K480="Cumple",1,IF(K480="Cumple parcialmente",0.5,0))</f>
        <v>1</v>
      </c>
      <c r="M480" s="23"/>
    </row>
    <row r="481" spans="1:13" ht="38.25" x14ac:dyDescent="0.25">
      <c r="A481" s="18" t="s">
        <v>18</v>
      </c>
      <c r="B481" s="38">
        <v>1076</v>
      </c>
      <c r="C481" s="19">
        <v>2015</v>
      </c>
      <c r="D481" s="19" t="s">
        <v>854</v>
      </c>
      <c r="E481" s="21" t="s">
        <v>1177</v>
      </c>
      <c r="F481" s="19" t="s">
        <v>69</v>
      </c>
      <c r="G481" s="24"/>
      <c r="H481" s="19" t="s">
        <v>1228</v>
      </c>
      <c r="I481" s="22" t="s">
        <v>1229</v>
      </c>
      <c r="J481" s="21"/>
      <c r="K481" s="19"/>
      <c r="L481" s="23">
        <f>IF(K481="Cumple",1,IF(K481="Cumple parcialmente",0.5,0))</f>
        <v>0</v>
      </c>
      <c r="M481" s="23"/>
    </row>
    <row r="482" spans="1:13" ht="114.75" x14ac:dyDescent="0.25">
      <c r="A482" s="18" t="s">
        <v>18</v>
      </c>
      <c r="B482" s="19">
        <v>1077</v>
      </c>
      <c r="C482" s="19">
        <v>2015</v>
      </c>
      <c r="D482" s="19"/>
      <c r="E482" s="21" t="s">
        <v>1230</v>
      </c>
      <c r="F482" s="19" t="s">
        <v>21</v>
      </c>
      <c r="G482" s="19" t="s">
        <v>26</v>
      </c>
      <c r="H482" s="19"/>
      <c r="I482" s="22" t="s">
        <v>1231</v>
      </c>
      <c r="J482" s="22"/>
      <c r="K482" s="19" t="s">
        <v>25</v>
      </c>
      <c r="L482" s="23">
        <f>IF(K482="Cumple",1,IF(K482="Cumple parcialmente",0.5,0))</f>
        <v>1</v>
      </c>
      <c r="M482" s="19"/>
    </row>
    <row r="483" spans="1:13" ht="191.25" x14ac:dyDescent="0.25">
      <c r="A483" s="18" t="s">
        <v>18</v>
      </c>
      <c r="B483" s="19">
        <v>1079</v>
      </c>
      <c r="C483" s="19">
        <v>2015</v>
      </c>
      <c r="D483" s="19" t="s">
        <v>451</v>
      </c>
      <c r="E483" s="21" t="s">
        <v>1232</v>
      </c>
      <c r="F483" s="19" t="s">
        <v>21</v>
      </c>
      <c r="G483" s="24"/>
      <c r="H483" s="19"/>
      <c r="I483" s="22" t="s">
        <v>1233</v>
      </c>
      <c r="J483" s="22"/>
      <c r="K483" s="19" t="s">
        <v>25</v>
      </c>
      <c r="L483" s="23">
        <f>IF(K483="Cumple",1,IF(K483="Cumple parcialmente",0.5,0))</f>
        <v>1</v>
      </c>
      <c r="M483" s="23"/>
    </row>
    <row r="484" spans="1:13" ht="102" x14ac:dyDescent="0.25">
      <c r="A484" s="18" t="s">
        <v>18</v>
      </c>
      <c r="B484" s="19">
        <v>1079</v>
      </c>
      <c r="C484" s="19">
        <v>2015</v>
      </c>
      <c r="D484" s="19" t="s">
        <v>451</v>
      </c>
      <c r="E484" s="21" t="s">
        <v>1232</v>
      </c>
      <c r="F484" s="19" t="s">
        <v>21</v>
      </c>
      <c r="G484" s="24"/>
      <c r="H484" s="19"/>
      <c r="I484" s="22" t="s">
        <v>1234</v>
      </c>
      <c r="J484" s="22"/>
      <c r="K484" s="19" t="s">
        <v>25</v>
      </c>
      <c r="L484" s="23">
        <f>IF(K484="Cumple",1,IF(K484="Cumple parcialmente",0.5,0))</f>
        <v>1</v>
      </c>
      <c r="M484" s="23"/>
    </row>
    <row r="485" spans="1:13" ht="216.75" x14ac:dyDescent="0.25">
      <c r="A485" s="18" t="s">
        <v>18</v>
      </c>
      <c r="B485" s="19">
        <v>1079</v>
      </c>
      <c r="C485" s="19">
        <v>2015</v>
      </c>
      <c r="D485" s="19" t="s">
        <v>451</v>
      </c>
      <c r="E485" s="21" t="s">
        <v>1232</v>
      </c>
      <c r="F485" s="19" t="s">
        <v>21</v>
      </c>
      <c r="G485" s="24"/>
      <c r="H485" s="19"/>
      <c r="I485" s="22" t="s">
        <v>1235</v>
      </c>
      <c r="J485" s="22"/>
      <c r="K485" s="19" t="s">
        <v>25</v>
      </c>
      <c r="L485" s="23">
        <f>IF(K485="Cumple",1,IF(K485="Cumple parcialmente",0.5,0))</f>
        <v>1</v>
      </c>
      <c r="M485" s="23"/>
    </row>
    <row r="486" spans="1:13" ht="153" x14ac:dyDescent="0.25">
      <c r="A486" s="18" t="s">
        <v>121</v>
      </c>
      <c r="B486" s="19">
        <v>631</v>
      </c>
      <c r="C486" s="19">
        <v>2015</v>
      </c>
      <c r="D486" s="19" t="s">
        <v>1236</v>
      </c>
      <c r="E486" s="21" t="s">
        <v>1237</v>
      </c>
      <c r="F486" s="19" t="s">
        <v>69</v>
      </c>
      <c r="G486" s="19"/>
      <c r="H486" s="19" t="s">
        <v>1238</v>
      </c>
      <c r="I486" s="22" t="s">
        <v>1239</v>
      </c>
      <c r="J486" s="22"/>
      <c r="K486" s="19" t="s">
        <v>25</v>
      </c>
      <c r="L486" s="23">
        <f>IF(K486="Cumple",1,IF(K486="Cumple parcialmente",0.5,0))</f>
        <v>1</v>
      </c>
      <c r="M486" s="19"/>
    </row>
    <row r="487" spans="1:13" ht="178.5" x14ac:dyDescent="0.25">
      <c r="A487" s="18" t="s">
        <v>121</v>
      </c>
      <c r="B487" s="19">
        <v>1112</v>
      </c>
      <c r="C487" s="19">
        <v>2015</v>
      </c>
      <c r="D487" s="19" t="s">
        <v>1113</v>
      </c>
      <c r="E487" s="21" t="s">
        <v>1240</v>
      </c>
      <c r="F487" s="19" t="s">
        <v>21</v>
      </c>
      <c r="G487" s="19"/>
      <c r="H487" s="19"/>
      <c r="I487" s="22" t="s">
        <v>1241</v>
      </c>
      <c r="J487" s="22"/>
      <c r="K487" s="19" t="s">
        <v>25</v>
      </c>
      <c r="L487" s="23">
        <f>IF(K487="Cumple",1,IF(K487="Cumple parcialmente",0.5,0))</f>
        <v>1</v>
      </c>
      <c r="M487" s="19"/>
    </row>
    <row r="488" spans="1:13" ht="63.75" x14ac:dyDescent="0.25">
      <c r="A488" s="18" t="s">
        <v>121</v>
      </c>
      <c r="B488" s="19">
        <v>1536</v>
      </c>
      <c r="C488" s="19">
        <v>2015</v>
      </c>
      <c r="D488" s="19" t="s">
        <v>186</v>
      </c>
      <c r="E488" s="21" t="s">
        <v>1242</v>
      </c>
      <c r="F488" s="19" t="s">
        <v>21</v>
      </c>
      <c r="G488" s="19"/>
      <c r="H488" s="19" t="s">
        <v>727</v>
      </c>
      <c r="I488" s="22" t="s">
        <v>1243</v>
      </c>
      <c r="J488" s="22"/>
      <c r="K488" s="19" t="s">
        <v>25</v>
      </c>
      <c r="L488" s="23">
        <f>IF(K488="Cumple",1,IF(K488="Cumple parcialmente",0.5,0))</f>
        <v>1</v>
      </c>
      <c r="M488" s="19"/>
    </row>
    <row r="489" spans="1:13" ht="306" x14ac:dyDescent="0.25">
      <c r="A489" s="18" t="s">
        <v>79</v>
      </c>
      <c r="B489" s="19">
        <v>1753</v>
      </c>
      <c r="C489" s="19">
        <v>2015</v>
      </c>
      <c r="D489" s="19" t="s">
        <v>80</v>
      </c>
      <c r="E489" s="21" t="s">
        <v>1244</v>
      </c>
      <c r="F489" s="19" t="s">
        <v>21</v>
      </c>
      <c r="G489" s="19"/>
      <c r="H489" s="19" t="s">
        <v>1046</v>
      </c>
      <c r="I489" s="22" t="s">
        <v>1245</v>
      </c>
      <c r="J489" s="22"/>
      <c r="K489" s="19" t="s">
        <v>25</v>
      </c>
      <c r="L489" s="23">
        <f>IF(K489="Cumple",1,IF(K489="Cumple parcialmente",0.5,0))</f>
        <v>1</v>
      </c>
      <c r="M489" s="23"/>
    </row>
    <row r="490" spans="1:13" ht="63.75" x14ac:dyDescent="0.25">
      <c r="A490" s="18" t="s">
        <v>121</v>
      </c>
      <c r="B490" s="19">
        <v>1814</v>
      </c>
      <c r="C490" s="19">
        <v>2015</v>
      </c>
      <c r="D490" s="19" t="s">
        <v>817</v>
      </c>
      <c r="E490" s="21" t="s">
        <v>1246</v>
      </c>
      <c r="F490" s="19" t="s">
        <v>69</v>
      </c>
      <c r="G490" s="24"/>
      <c r="H490" s="19" t="s">
        <v>65</v>
      </c>
      <c r="I490" s="22" t="s">
        <v>1247</v>
      </c>
      <c r="J490" s="21"/>
      <c r="K490" s="19"/>
      <c r="L490" s="23">
        <f>IF(K490="Cumple",1,IF(K490="Cumple parcialmente",0.5,0))</f>
        <v>0</v>
      </c>
      <c r="M490" s="23"/>
    </row>
    <row r="491" spans="1:13" ht="51" x14ac:dyDescent="0.25">
      <c r="A491" s="18" t="s">
        <v>18</v>
      </c>
      <c r="B491" s="19">
        <v>1906</v>
      </c>
      <c r="C491" s="19">
        <v>2015</v>
      </c>
      <c r="D491" s="19" t="s">
        <v>551</v>
      </c>
      <c r="E491" s="21" t="s">
        <v>1248</v>
      </c>
      <c r="F491" s="19" t="s">
        <v>21</v>
      </c>
      <c r="G491" s="19"/>
      <c r="H491" s="19" t="s">
        <v>621</v>
      </c>
      <c r="I491" s="22" t="s">
        <v>1249</v>
      </c>
      <c r="J491" s="22"/>
      <c r="K491" s="19" t="s">
        <v>25</v>
      </c>
      <c r="L491" s="23">
        <f>IF(K491="Cumple",1,IF(K491="Cumple parcialmente",0.5,0))</f>
        <v>1</v>
      </c>
      <c r="M491" s="19"/>
    </row>
    <row r="492" spans="1:13" ht="140.25" x14ac:dyDescent="0.25">
      <c r="A492" s="18" t="s">
        <v>18</v>
      </c>
      <c r="B492" s="19">
        <v>2362</v>
      </c>
      <c r="C492" s="19">
        <v>2015</v>
      </c>
      <c r="D492" s="19" t="s">
        <v>19</v>
      </c>
      <c r="E492" s="21" t="s">
        <v>1250</v>
      </c>
      <c r="F492" s="19" t="s">
        <v>21</v>
      </c>
      <c r="G492" s="19"/>
      <c r="H492" s="19"/>
      <c r="I492" s="22" t="s">
        <v>1251</v>
      </c>
      <c r="J492" s="22"/>
      <c r="K492" s="19" t="s">
        <v>25</v>
      </c>
      <c r="L492" s="23">
        <f>IF(K492="Cumple",1,IF(K492="Cumple parcialmente",0.5,0))</f>
        <v>1</v>
      </c>
      <c r="M492" s="23"/>
    </row>
    <row r="493" spans="1:13" ht="127.5" x14ac:dyDescent="0.25">
      <c r="A493" s="18" t="s">
        <v>18</v>
      </c>
      <c r="B493" s="19">
        <v>2509</v>
      </c>
      <c r="C493" s="19">
        <v>2015</v>
      </c>
      <c r="D493" s="19" t="s">
        <v>377</v>
      </c>
      <c r="E493" s="21" t="s">
        <v>1252</v>
      </c>
      <c r="F493" s="19" t="s">
        <v>21</v>
      </c>
      <c r="G493" s="19"/>
      <c r="H493" s="19"/>
      <c r="I493" s="22" t="s">
        <v>1253</v>
      </c>
      <c r="J493" s="22"/>
      <c r="K493" s="19" t="s">
        <v>25</v>
      </c>
      <c r="L493" s="23">
        <f>IF(K493="Cumple",1,IF(K493="Cumple parcialmente",0.5,0))</f>
        <v>1</v>
      </c>
      <c r="M493" s="23"/>
    </row>
    <row r="494" spans="1:13" ht="76.5" x14ac:dyDescent="0.25">
      <c r="A494" s="18" t="s">
        <v>121</v>
      </c>
      <c r="B494" s="19">
        <v>2851</v>
      </c>
      <c r="C494" s="19">
        <v>2015</v>
      </c>
      <c r="D494" s="19" t="s">
        <v>377</v>
      </c>
      <c r="E494" s="21" t="s">
        <v>1254</v>
      </c>
      <c r="F494" s="19" t="s">
        <v>21</v>
      </c>
      <c r="G494" s="19"/>
      <c r="H494" s="19"/>
      <c r="I494" s="22" t="s">
        <v>1255</v>
      </c>
      <c r="J494" s="22"/>
      <c r="K494" s="19" t="s">
        <v>25</v>
      </c>
      <c r="L494" s="23">
        <f>IF(K494="Cumple",1,IF(K494="Cumple parcialmente",0.5,0))</f>
        <v>1</v>
      </c>
      <c r="M494" s="19"/>
    </row>
    <row r="495" spans="1:13" ht="25.5" x14ac:dyDescent="0.25">
      <c r="A495" s="18" t="s">
        <v>985</v>
      </c>
      <c r="B495" s="19">
        <v>14001</v>
      </c>
      <c r="C495" s="19">
        <v>2015</v>
      </c>
      <c r="D495" s="19" t="s">
        <v>213</v>
      </c>
      <c r="E495" s="21" t="s">
        <v>1256</v>
      </c>
      <c r="F495" s="19" t="s">
        <v>69</v>
      </c>
      <c r="G495" s="19"/>
      <c r="H495" s="19"/>
      <c r="I495" s="22" t="s">
        <v>65</v>
      </c>
      <c r="J495" s="22"/>
      <c r="K495" s="19" t="s">
        <v>25</v>
      </c>
      <c r="L495" s="23">
        <f>IF(K495="Cumple",1,IF(K495="Cumple parcialmente",0.5,0))</f>
        <v>1</v>
      </c>
      <c r="M495" s="23"/>
    </row>
    <row r="496" spans="1:13" ht="51" x14ac:dyDescent="0.25">
      <c r="A496" s="18" t="s">
        <v>985</v>
      </c>
      <c r="B496" s="19">
        <v>14001</v>
      </c>
      <c r="C496" s="19">
        <v>2015</v>
      </c>
      <c r="D496" s="19" t="s">
        <v>213</v>
      </c>
      <c r="E496" s="21" t="s">
        <v>1257</v>
      </c>
      <c r="F496" s="19" t="s">
        <v>69</v>
      </c>
      <c r="G496" s="24"/>
      <c r="H496" s="19"/>
      <c r="I496" s="22" t="s">
        <v>1258</v>
      </c>
      <c r="J496" s="22"/>
      <c r="K496" s="19"/>
      <c r="L496" s="23">
        <f>IF(K496="Cumple",1,IF(K496="Cumple parcialmente",0.5,0))</f>
        <v>0</v>
      </c>
      <c r="M496" s="19"/>
    </row>
    <row r="497" spans="1:13" ht="25.5" x14ac:dyDescent="0.25">
      <c r="A497" s="18" t="s">
        <v>985</v>
      </c>
      <c r="B497" s="19">
        <v>14001</v>
      </c>
      <c r="C497" s="19">
        <v>2015</v>
      </c>
      <c r="D497" s="19" t="s">
        <v>213</v>
      </c>
      <c r="E497" s="21" t="s">
        <v>1257</v>
      </c>
      <c r="F497" s="19" t="s">
        <v>69</v>
      </c>
      <c r="G497" s="24"/>
      <c r="H497" s="19"/>
      <c r="I497" s="22" t="s">
        <v>1259</v>
      </c>
      <c r="J497" s="22"/>
      <c r="K497" s="19"/>
      <c r="L497" s="23">
        <f>IF(K497="Cumple",1,IF(K497="Cumple parcialmente",0.5,0))</f>
        <v>0</v>
      </c>
      <c r="M497" s="19"/>
    </row>
    <row r="498" spans="1:13" ht="63.75" x14ac:dyDescent="0.25">
      <c r="A498" s="18" t="s">
        <v>121</v>
      </c>
      <c r="B498" s="19">
        <v>40492</v>
      </c>
      <c r="C498" s="19">
        <v>2015</v>
      </c>
      <c r="D498" s="19" t="s">
        <v>747</v>
      </c>
      <c r="E498" s="21" t="s">
        <v>1260</v>
      </c>
      <c r="F498" s="19" t="s">
        <v>21</v>
      </c>
      <c r="G498" s="19"/>
      <c r="H498" s="19"/>
      <c r="I498" s="22" t="s">
        <v>863</v>
      </c>
      <c r="J498" s="22"/>
      <c r="K498" s="19" t="s">
        <v>25</v>
      </c>
      <c r="L498" s="23">
        <f>IF(K498="Cumple",1,IF(K498="Cumple parcialmente",0.5,0))</f>
        <v>1</v>
      </c>
      <c r="M498" s="19"/>
    </row>
    <row r="499" spans="1:13" ht="242.25" x14ac:dyDescent="0.25">
      <c r="A499" s="18" t="s">
        <v>700</v>
      </c>
      <c r="B499" s="19">
        <v>226773</v>
      </c>
      <c r="C499" s="19">
        <v>2015</v>
      </c>
      <c r="D499" s="19" t="s">
        <v>1100</v>
      </c>
      <c r="E499" s="21" t="s">
        <v>1261</v>
      </c>
      <c r="F499" s="19" t="s">
        <v>21</v>
      </c>
      <c r="G499" s="19" t="s">
        <v>22</v>
      </c>
      <c r="H499" s="19" t="s">
        <v>704</v>
      </c>
      <c r="I499" s="21" t="s">
        <v>1262</v>
      </c>
      <c r="J499" s="22"/>
      <c r="K499" s="19" t="s">
        <v>25</v>
      </c>
      <c r="L499" s="23">
        <f>IF(K499="Cumple",1,IF(K499="Cumple parcialmente",0.5,0))</f>
        <v>1</v>
      </c>
      <c r="M499" s="23"/>
    </row>
    <row r="500" spans="1:13" ht="89.25" x14ac:dyDescent="0.25">
      <c r="A500" s="18" t="s">
        <v>700</v>
      </c>
      <c r="B500" s="19">
        <v>228137</v>
      </c>
      <c r="C500" s="19">
        <v>2015</v>
      </c>
      <c r="D500" s="19" t="s">
        <v>377</v>
      </c>
      <c r="E500" s="21" t="s">
        <v>1263</v>
      </c>
      <c r="F500" s="19" t="s">
        <v>21</v>
      </c>
      <c r="G500" s="19" t="s">
        <v>22</v>
      </c>
      <c r="H500" s="19" t="s">
        <v>704</v>
      </c>
      <c r="I500" s="21" t="s">
        <v>1264</v>
      </c>
      <c r="J500" s="22"/>
      <c r="K500" s="19" t="s">
        <v>25</v>
      </c>
      <c r="L500" s="23">
        <f>IF(K500="Cumple",1,IF(K500="Cumple parcialmente",0.5,0))</f>
        <v>1</v>
      </c>
      <c r="M500" s="19"/>
    </row>
    <row r="501" spans="1:13" ht="191.25" x14ac:dyDescent="0.25">
      <c r="A501" s="18" t="s">
        <v>121</v>
      </c>
      <c r="B501" s="19" t="s">
        <v>1265</v>
      </c>
      <c r="C501" s="19">
        <v>2015</v>
      </c>
      <c r="D501" s="19" t="s">
        <v>1266</v>
      </c>
      <c r="E501" s="21" t="s">
        <v>1267</v>
      </c>
      <c r="F501" s="19" t="s">
        <v>69</v>
      </c>
      <c r="G501" s="24"/>
      <c r="H501" s="19"/>
      <c r="I501" s="22" t="s">
        <v>1268</v>
      </c>
      <c r="J501" s="22"/>
      <c r="K501" s="19" t="s">
        <v>25</v>
      </c>
      <c r="L501" s="23">
        <f>IF(K501="Cumple",1,IF(K501="Cumple parcialmente",0.5,0))</f>
        <v>1</v>
      </c>
      <c r="M501" s="19"/>
    </row>
    <row r="502" spans="1:13" ht="165.75" x14ac:dyDescent="0.25">
      <c r="A502" s="18" t="s">
        <v>18</v>
      </c>
      <c r="B502" s="19" t="s">
        <v>1269</v>
      </c>
      <c r="C502" s="19">
        <v>2015</v>
      </c>
      <c r="D502" s="24" t="s">
        <v>1070</v>
      </c>
      <c r="E502" s="21" t="s">
        <v>1270</v>
      </c>
      <c r="F502" s="19" t="s">
        <v>21</v>
      </c>
      <c r="G502" s="24"/>
      <c r="H502" s="19"/>
      <c r="I502" s="22" t="s">
        <v>1271</v>
      </c>
      <c r="J502" s="22"/>
      <c r="K502" s="19" t="s">
        <v>25</v>
      </c>
      <c r="L502" s="23">
        <f>IF(K502="Cumple",1,IF(K502="Cumple parcialmente",0.5,0))</f>
        <v>1</v>
      </c>
      <c r="M502" s="19"/>
    </row>
    <row r="503" spans="1:13" ht="76.5" x14ac:dyDescent="0.25">
      <c r="A503" s="18" t="s">
        <v>18</v>
      </c>
      <c r="B503" s="19" t="s">
        <v>1272</v>
      </c>
      <c r="C503" s="19">
        <v>2015</v>
      </c>
      <c r="D503" s="19" t="s">
        <v>1100</v>
      </c>
      <c r="E503" s="21" t="s">
        <v>1273</v>
      </c>
      <c r="F503" s="19" t="s">
        <v>21</v>
      </c>
      <c r="G503" s="24"/>
      <c r="H503" s="19" t="s">
        <v>1274</v>
      </c>
      <c r="I503" s="22" t="s">
        <v>1275</v>
      </c>
      <c r="J503" s="22"/>
      <c r="K503" s="19" t="s">
        <v>25</v>
      </c>
      <c r="L503" s="23">
        <f>IF(K503="Cumple",1,IF(K503="Cumple parcialmente",0.5,0))</f>
        <v>1</v>
      </c>
      <c r="M503" s="19"/>
    </row>
    <row r="504" spans="1:13" ht="76.5" x14ac:dyDescent="0.25">
      <c r="A504" s="18" t="s">
        <v>18</v>
      </c>
      <c r="B504" s="19" t="s">
        <v>1272</v>
      </c>
      <c r="C504" s="19">
        <v>2015</v>
      </c>
      <c r="D504" s="19" t="s">
        <v>1100</v>
      </c>
      <c r="E504" s="21" t="s">
        <v>1276</v>
      </c>
      <c r="F504" s="19" t="s">
        <v>21</v>
      </c>
      <c r="G504" s="24"/>
      <c r="H504" s="19" t="s">
        <v>1277</v>
      </c>
      <c r="I504" s="22" t="s">
        <v>1278</v>
      </c>
      <c r="J504" s="22"/>
      <c r="K504" s="19" t="s">
        <v>25</v>
      </c>
      <c r="L504" s="23">
        <f>IF(K504="Cumple",1,IF(K504="Cumple parcialmente",0.5,0))</f>
        <v>1</v>
      </c>
      <c r="M504" s="19"/>
    </row>
    <row r="505" spans="1:13" ht="89.25" x14ac:dyDescent="0.25">
      <c r="A505" s="18" t="s">
        <v>18</v>
      </c>
      <c r="B505" s="19" t="s">
        <v>1272</v>
      </c>
      <c r="C505" s="19">
        <v>2015</v>
      </c>
      <c r="D505" s="19" t="s">
        <v>1100</v>
      </c>
      <c r="E505" s="21" t="s">
        <v>1279</v>
      </c>
      <c r="F505" s="19" t="s">
        <v>21</v>
      </c>
      <c r="G505" s="24"/>
      <c r="H505" s="19" t="s">
        <v>1280</v>
      </c>
      <c r="I505" s="22" t="s">
        <v>1281</v>
      </c>
      <c r="J505" s="22"/>
      <c r="K505" s="19" t="s">
        <v>25</v>
      </c>
      <c r="L505" s="23">
        <f>IF(K505="Cumple",1,IF(K505="Cumple parcialmente",0.5,0))</f>
        <v>1</v>
      </c>
      <c r="M505" s="19"/>
    </row>
    <row r="506" spans="1:13" ht="114.75" x14ac:dyDescent="0.25">
      <c r="A506" s="18" t="s">
        <v>18</v>
      </c>
      <c r="B506" s="19" t="s">
        <v>1272</v>
      </c>
      <c r="C506" s="19">
        <v>2015</v>
      </c>
      <c r="D506" s="19" t="s">
        <v>1100</v>
      </c>
      <c r="E506" s="21" t="s">
        <v>1282</v>
      </c>
      <c r="F506" s="19" t="s">
        <v>21</v>
      </c>
      <c r="G506" s="24"/>
      <c r="H506" s="19" t="s">
        <v>1283</v>
      </c>
      <c r="I506" s="22" t="s">
        <v>1284</v>
      </c>
      <c r="J506" s="22"/>
      <c r="K506" s="19" t="s">
        <v>25</v>
      </c>
      <c r="L506" s="23">
        <f>IF(K506="Cumple",1,IF(K506="Cumple parcialmente",0.5,0))</f>
        <v>1</v>
      </c>
      <c r="M506" s="19"/>
    </row>
    <row r="507" spans="1:13" ht="89.25" x14ac:dyDescent="0.25">
      <c r="A507" s="18" t="s">
        <v>18</v>
      </c>
      <c r="B507" s="19" t="s">
        <v>1272</v>
      </c>
      <c r="C507" s="19">
        <v>2015</v>
      </c>
      <c r="D507" s="19" t="s">
        <v>55</v>
      </c>
      <c r="E507" s="21" t="s">
        <v>1282</v>
      </c>
      <c r="F507" s="19" t="s">
        <v>21</v>
      </c>
      <c r="G507" s="24"/>
      <c r="H507" s="19" t="s">
        <v>1285</v>
      </c>
      <c r="I507" s="22" t="s">
        <v>1286</v>
      </c>
      <c r="J507" s="22"/>
      <c r="K507" s="19" t="s">
        <v>25</v>
      </c>
      <c r="L507" s="23">
        <f>IF(K507="Cumple",1,IF(K507="Cumple parcialmente",0.5,0))</f>
        <v>1</v>
      </c>
      <c r="M507" s="19"/>
    </row>
    <row r="508" spans="1:13" ht="153" x14ac:dyDescent="0.25">
      <c r="A508" s="18" t="s">
        <v>18</v>
      </c>
      <c r="B508" s="19" t="s">
        <v>1272</v>
      </c>
      <c r="C508" s="19">
        <v>2015</v>
      </c>
      <c r="D508" s="19" t="s">
        <v>55</v>
      </c>
      <c r="E508" s="21" t="s">
        <v>1282</v>
      </c>
      <c r="F508" s="19" t="s">
        <v>21</v>
      </c>
      <c r="G508" s="24"/>
      <c r="H508" s="19" t="s">
        <v>1287</v>
      </c>
      <c r="I508" s="22" t="s">
        <v>1288</v>
      </c>
      <c r="J508" s="22"/>
      <c r="K508" s="19" t="s">
        <v>25</v>
      </c>
      <c r="L508" s="23">
        <f>IF(K508="Cumple",1,IF(K508="Cumple parcialmente",0.5,0))</f>
        <v>1</v>
      </c>
      <c r="M508" s="19"/>
    </row>
    <row r="509" spans="1:13" ht="38.25" x14ac:dyDescent="0.25">
      <c r="A509" s="18" t="s">
        <v>18</v>
      </c>
      <c r="B509" s="19" t="s">
        <v>1272</v>
      </c>
      <c r="C509" s="19">
        <v>2015</v>
      </c>
      <c r="D509" s="19" t="s">
        <v>55</v>
      </c>
      <c r="E509" s="21" t="s">
        <v>1282</v>
      </c>
      <c r="F509" s="19" t="s">
        <v>21</v>
      </c>
      <c r="G509" s="24"/>
      <c r="H509" s="19" t="s">
        <v>1289</v>
      </c>
      <c r="I509" s="22" t="s">
        <v>1290</v>
      </c>
      <c r="J509" s="22"/>
      <c r="K509" s="19" t="s">
        <v>25</v>
      </c>
      <c r="L509" s="23">
        <f>IF(K509="Cumple",1,IF(K509="Cumple parcialmente",0.5,0))</f>
        <v>1</v>
      </c>
      <c r="M509" s="19"/>
    </row>
    <row r="510" spans="1:13" ht="191.25" x14ac:dyDescent="0.25">
      <c r="A510" s="18" t="s">
        <v>18</v>
      </c>
      <c r="B510" s="19" t="s">
        <v>1272</v>
      </c>
      <c r="C510" s="19">
        <v>2015</v>
      </c>
      <c r="D510" s="19" t="s">
        <v>377</v>
      </c>
      <c r="E510" s="21" t="s">
        <v>1291</v>
      </c>
      <c r="F510" s="19" t="s">
        <v>21</v>
      </c>
      <c r="G510" s="24"/>
      <c r="H510" s="19"/>
      <c r="I510" s="22" t="s">
        <v>1292</v>
      </c>
      <c r="J510" s="22"/>
      <c r="K510" s="19" t="s">
        <v>25</v>
      </c>
      <c r="L510" s="23">
        <f>IF(K510="Cumple",1,IF(K510="Cumple parcialmente",0.5,0))</f>
        <v>1</v>
      </c>
      <c r="M510" s="19"/>
    </row>
    <row r="511" spans="1:13" ht="63.75" x14ac:dyDescent="0.25">
      <c r="A511" s="18" t="s">
        <v>18</v>
      </c>
      <c r="B511" s="19" t="s">
        <v>1272</v>
      </c>
      <c r="C511" s="19">
        <v>2015</v>
      </c>
      <c r="D511" s="19" t="s">
        <v>55</v>
      </c>
      <c r="E511" s="21" t="s">
        <v>1293</v>
      </c>
      <c r="F511" s="19" t="s">
        <v>21</v>
      </c>
      <c r="G511" s="24"/>
      <c r="H511" s="19" t="s">
        <v>1294</v>
      </c>
      <c r="I511" s="22" t="s">
        <v>1295</v>
      </c>
      <c r="J511" s="22"/>
      <c r="K511" s="19" t="s">
        <v>25</v>
      </c>
      <c r="L511" s="23">
        <f>IF(K511="Cumple",1,IF(K511="Cumple parcialmente",0.5,0))</f>
        <v>1</v>
      </c>
      <c r="M511" s="19"/>
    </row>
    <row r="512" spans="1:13" ht="229.5" x14ac:dyDescent="0.25">
      <c r="A512" s="18" t="s">
        <v>18</v>
      </c>
      <c r="B512" s="19" t="s">
        <v>1296</v>
      </c>
      <c r="C512" s="19">
        <v>2015</v>
      </c>
      <c r="D512" s="19" t="s">
        <v>451</v>
      </c>
      <c r="E512" s="21" t="s">
        <v>1297</v>
      </c>
      <c r="F512" s="19" t="s">
        <v>21</v>
      </c>
      <c r="G512" s="24"/>
      <c r="H512" s="19" t="s">
        <v>1298</v>
      </c>
      <c r="I512" s="22" t="s">
        <v>1299</v>
      </c>
      <c r="J512" s="22"/>
      <c r="K512" s="19" t="s">
        <v>25</v>
      </c>
      <c r="L512" s="23">
        <f>IF(K512="Cumple",1,IF(K512="Cumple parcialmente",0.5,0))</f>
        <v>1</v>
      </c>
      <c r="M512" s="19"/>
    </row>
    <row r="513" spans="1:13" ht="51" x14ac:dyDescent="0.25">
      <c r="A513" s="18" t="s">
        <v>121</v>
      </c>
      <c r="B513" s="19" t="s">
        <v>1300</v>
      </c>
      <c r="C513" s="19">
        <v>2015</v>
      </c>
      <c r="D513" s="19" t="s">
        <v>353</v>
      </c>
      <c r="E513" s="21" t="s">
        <v>1301</v>
      </c>
      <c r="F513" s="19" t="s">
        <v>69</v>
      </c>
      <c r="G513" s="24"/>
      <c r="H513" s="19"/>
      <c r="I513" s="22" t="s">
        <v>1302</v>
      </c>
      <c r="J513" s="22"/>
      <c r="K513" s="19" t="s">
        <v>25</v>
      </c>
      <c r="L513" s="23">
        <f>IF(K513="Cumple",1,IF(K513="Cumple parcialmente",0.5,0))</f>
        <v>1</v>
      </c>
      <c r="M513" s="19"/>
    </row>
    <row r="514" spans="1:13" ht="140.25" x14ac:dyDescent="0.25">
      <c r="A514" s="18" t="s">
        <v>985</v>
      </c>
      <c r="B514" s="19" t="s">
        <v>1303</v>
      </c>
      <c r="C514" s="19">
        <v>2015</v>
      </c>
      <c r="D514" s="19" t="s">
        <v>213</v>
      </c>
      <c r="E514" s="21" t="s">
        <v>1304</v>
      </c>
      <c r="F514" s="19" t="s">
        <v>69</v>
      </c>
      <c r="G514" s="24"/>
      <c r="H514" s="19"/>
      <c r="I514" s="22" t="s">
        <v>1305</v>
      </c>
      <c r="J514" s="22"/>
      <c r="K514" s="19" t="s">
        <v>25</v>
      </c>
      <c r="L514" s="23">
        <f>IF(K514="Cumple",1,IF(K514="Cumple parcialmente",0.5,0))</f>
        <v>1</v>
      </c>
      <c r="M514" s="19"/>
    </row>
    <row r="515" spans="1:13" ht="216.75" x14ac:dyDescent="0.25">
      <c r="A515" s="18" t="s">
        <v>18</v>
      </c>
      <c r="B515" s="19" t="s">
        <v>1306</v>
      </c>
      <c r="C515" s="19">
        <v>2015</v>
      </c>
      <c r="D515" s="19" t="s">
        <v>377</v>
      </c>
      <c r="E515" s="21" t="s">
        <v>1307</v>
      </c>
      <c r="F515" s="19" t="s">
        <v>21</v>
      </c>
      <c r="G515" s="24"/>
      <c r="H515" s="19" t="s">
        <v>124</v>
      </c>
      <c r="I515" s="22" t="s">
        <v>1308</v>
      </c>
      <c r="J515" s="22"/>
      <c r="K515" s="19" t="s">
        <v>25</v>
      </c>
      <c r="L515" s="23">
        <f>IF(K515="Cumple",1,IF(K515="Cumple parcialmente",0.5,0))</f>
        <v>1</v>
      </c>
      <c r="M515" s="19"/>
    </row>
    <row r="516" spans="1:13" ht="89.25" x14ac:dyDescent="0.25">
      <c r="A516" s="18" t="s">
        <v>79</v>
      </c>
      <c r="B516" s="26" t="s">
        <v>1309</v>
      </c>
      <c r="C516" s="26">
        <v>2015</v>
      </c>
      <c r="D516" s="26" t="s">
        <v>80</v>
      </c>
      <c r="E516" s="27" t="s">
        <v>1310</v>
      </c>
      <c r="F516" s="19" t="s">
        <v>69</v>
      </c>
      <c r="G516" s="24"/>
      <c r="H516" s="26" t="s">
        <v>65</v>
      </c>
      <c r="I516" s="28" t="s">
        <v>1311</v>
      </c>
      <c r="J516" s="28"/>
      <c r="K516" s="19" t="s">
        <v>25</v>
      </c>
      <c r="L516" s="23">
        <f>IF(K516="Cumple",1,IF(K516="Cumple parcialmente",0.5,0))</f>
        <v>1</v>
      </c>
      <c r="M516" s="26"/>
    </row>
    <row r="517" spans="1:13" ht="38.25" x14ac:dyDescent="0.25">
      <c r="A517" s="18" t="s">
        <v>121</v>
      </c>
      <c r="B517" s="19" t="s">
        <v>1312</v>
      </c>
      <c r="C517" s="19">
        <v>2015</v>
      </c>
      <c r="D517" s="19" t="s">
        <v>418</v>
      </c>
      <c r="E517" s="21" t="s">
        <v>1313</v>
      </c>
      <c r="F517" s="19" t="s">
        <v>21</v>
      </c>
      <c r="G517" s="24"/>
      <c r="H517" s="19" t="s">
        <v>65</v>
      </c>
      <c r="I517" s="22"/>
      <c r="J517" s="22"/>
      <c r="K517" s="19" t="s">
        <v>25</v>
      </c>
      <c r="L517" s="23">
        <f>IF(K517="Cumple",1,IF(K517="Cumple parcialmente",0.5,0))</f>
        <v>1</v>
      </c>
      <c r="M517" s="19"/>
    </row>
    <row r="518" spans="1:13" ht="114.75" x14ac:dyDescent="0.25">
      <c r="A518" s="18" t="s">
        <v>700</v>
      </c>
      <c r="B518" s="19" t="s">
        <v>1314</v>
      </c>
      <c r="C518" s="19">
        <v>2015</v>
      </c>
      <c r="D518" s="19" t="s">
        <v>551</v>
      </c>
      <c r="E518" s="21" t="s">
        <v>1315</v>
      </c>
      <c r="F518" s="19" t="s">
        <v>21</v>
      </c>
      <c r="G518" s="19" t="s">
        <v>703</v>
      </c>
      <c r="H518" s="19" t="s">
        <v>704</v>
      </c>
      <c r="I518" s="21" t="s">
        <v>1316</v>
      </c>
      <c r="J518" s="22"/>
      <c r="K518" s="19" t="s">
        <v>25</v>
      </c>
      <c r="L518" s="23">
        <f>IF(K518="Cumple",1,IF(K518="Cumple parcialmente",0.5,0))</f>
        <v>1</v>
      </c>
      <c r="M518" s="23"/>
    </row>
    <row r="519" spans="1:13" ht="114.75" x14ac:dyDescent="0.25">
      <c r="A519" s="18" t="s">
        <v>18</v>
      </c>
      <c r="B519" s="19" t="s">
        <v>1317</v>
      </c>
      <c r="C519" s="19">
        <v>2015</v>
      </c>
      <c r="D519" s="19" t="s">
        <v>186</v>
      </c>
      <c r="E519" s="21" t="s">
        <v>1318</v>
      </c>
      <c r="F519" s="19" t="s">
        <v>21</v>
      </c>
      <c r="G519" s="24"/>
      <c r="H519" s="19"/>
      <c r="I519" s="22" t="s">
        <v>1319</v>
      </c>
      <c r="J519" s="22"/>
      <c r="K519" s="19" t="s">
        <v>25</v>
      </c>
      <c r="L519" s="23">
        <f>IF(K519="Cumple",1,IF(K519="Cumple parcialmente",0.5,0))</f>
        <v>1</v>
      </c>
      <c r="M519" s="19"/>
    </row>
    <row r="520" spans="1:13" ht="242.25" x14ac:dyDescent="0.25">
      <c r="A520" s="18" t="s">
        <v>700</v>
      </c>
      <c r="B520" s="19" t="s">
        <v>1320</v>
      </c>
      <c r="C520" s="19">
        <v>2015</v>
      </c>
      <c r="D520" s="19" t="s">
        <v>1100</v>
      </c>
      <c r="E520" s="21" t="s">
        <v>1321</v>
      </c>
      <c r="F520" s="19" t="s">
        <v>21</v>
      </c>
      <c r="G520" s="19" t="s">
        <v>22</v>
      </c>
      <c r="H520" s="19" t="s">
        <v>704</v>
      </c>
      <c r="I520" s="21" t="s">
        <v>1322</v>
      </c>
      <c r="J520" s="22"/>
      <c r="K520" s="19" t="s">
        <v>25</v>
      </c>
      <c r="L520" s="23">
        <f>IF(K520="Cumple",1,IF(K520="Cumple parcialmente",0.5,0))</f>
        <v>1</v>
      </c>
      <c r="M520" s="23"/>
    </row>
    <row r="521" spans="1:13" ht="76.5" x14ac:dyDescent="0.25">
      <c r="A521" s="18" t="s">
        <v>320</v>
      </c>
      <c r="B521" s="19" t="s">
        <v>1323</v>
      </c>
      <c r="C521" s="19">
        <v>2015</v>
      </c>
      <c r="D521" s="19" t="s">
        <v>316</v>
      </c>
      <c r="E521" s="21" t="s">
        <v>1324</v>
      </c>
      <c r="F521" s="19" t="s">
        <v>21</v>
      </c>
      <c r="G521" s="24"/>
      <c r="H521" s="19" t="s">
        <v>65</v>
      </c>
      <c r="I521" s="22" t="s">
        <v>1325</v>
      </c>
      <c r="J521" s="22"/>
      <c r="K521" s="19" t="s">
        <v>25</v>
      </c>
      <c r="L521" s="23">
        <f>IF(K521="Cumple",1,IF(K521="Cumple parcialmente",0.5,0))</f>
        <v>1</v>
      </c>
      <c r="M521" s="19"/>
    </row>
    <row r="522" spans="1:13" ht="51" x14ac:dyDescent="0.25">
      <c r="A522" s="18" t="s">
        <v>121</v>
      </c>
      <c r="B522" s="19">
        <v>17</v>
      </c>
      <c r="C522" s="19">
        <v>2016</v>
      </c>
      <c r="D522" s="19" t="s">
        <v>758</v>
      </c>
      <c r="E522" s="21" t="s">
        <v>1326</v>
      </c>
      <c r="F522" s="19" t="s">
        <v>760</v>
      </c>
      <c r="G522" s="24" t="s">
        <v>761</v>
      </c>
      <c r="H522" s="19"/>
      <c r="I522" s="22" t="s">
        <v>762</v>
      </c>
      <c r="J522" s="22"/>
      <c r="K522" s="19" t="s">
        <v>25</v>
      </c>
      <c r="L522" s="23">
        <f>IF(K522="Cumple",1,IF(K522="Cumple parcialmente",0.5,0))</f>
        <v>1</v>
      </c>
      <c r="M522" s="23"/>
    </row>
    <row r="523" spans="1:13" ht="153" x14ac:dyDescent="0.25">
      <c r="A523" s="18" t="s">
        <v>18</v>
      </c>
      <c r="B523" s="19">
        <v>474</v>
      </c>
      <c r="C523" s="19">
        <v>2016</v>
      </c>
      <c r="D523" s="19" t="s">
        <v>747</v>
      </c>
      <c r="E523" s="21" t="s">
        <v>1327</v>
      </c>
      <c r="F523" s="19" t="s">
        <v>69</v>
      </c>
      <c r="G523" s="24"/>
      <c r="H523" s="19"/>
      <c r="I523" s="22" t="s">
        <v>1328</v>
      </c>
      <c r="J523" s="22"/>
      <c r="K523" s="19" t="s">
        <v>25</v>
      </c>
      <c r="L523" s="23">
        <f>IF(K523="Cumple",1,IF(K523="Cumple parcialmente",0.5,0))</f>
        <v>1</v>
      </c>
      <c r="M523" s="19"/>
    </row>
    <row r="524" spans="1:13" ht="38.25" x14ac:dyDescent="0.25">
      <c r="A524" s="18" t="s">
        <v>121</v>
      </c>
      <c r="B524" s="19">
        <v>668</v>
      </c>
      <c r="C524" s="19">
        <v>2016</v>
      </c>
      <c r="D524" s="19" t="s">
        <v>353</v>
      </c>
      <c r="E524" s="21" t="s">
        <v>1329</v>
      </c>
      <c r="F524" s="19" t="s">
        <v>69</v>
      </c>
      <c r="G524" s="24"/>
      <c r="H524" s="19" t="s">
        <v>65</v>
      </c>
      <c r="I524" s="40" t="s">
        <v>1330</v>
      </c>
      <c r="J524" s="22"/>
      <c r="K524" s="19" t="s">
        <v>25</v>
      </c>
      <c r="L524" s="23">
        <f>IF(K524="Cumple",1,IF(K524="Cumple parcialmente",0.5,0))</f>
        <v>1</v>
      </c>
      <c r="M524" s="19"/>
    </row>
    <row r="525" spans="1:13" ht="357" x14ac:dyDescent="0.25">
      <c r="A525" s="18" t="s">
        <v>121</v>
      </c>
      <c r="B525" s="19">
        <v>689</v>
      </c>
      <c r="C525" s="19">
        <v>2016</v>
      </c>
      <c r="D525" s="19" t="s">
        <v>186</v>
      </c>
      <c r="E525" s="21" t="s">
        <v>1331</v>
      </c>
      <c r="F525" s="19" t="s">
        <v>69</v>
      </c>
      <c r="G525" s="24"/>
      <c r="H525" s="19"/>
      <c r="I525" s="22" t="s">
        <v>1332</v>
      </c>
      <c r="J525" s="22"/>
      <c r="K525" s="19" t="s">
        <v>25</v>
      </c>
      <c r="L525" s="23">
        <f>IF(K525="Cumple",1,IF(K525="Cumple parcialmente",0.5,0))</f>
        <v>1</v>
      </c>
      <c r="M525" s="19"/>
    </row>
    <row r="526" spans="1:13" ht="140.25" x14ac:dyDescent="0.25">
      <c r="A526" s="18" t="s">
        <v>18</v>
      </c>
      <c r="B526" s="19">
        <v>780</v>
      </c>
      <c r="C526" s="19">
        <v>2016</v>
      </c>
      <c r="D526" s="19" t="s">
        <v>186</v>
      </c>
      <c r="E526" s="21" t="s">
        <v>1333</v>
      </c>
      <c r="F526" s="19" t="s">
        <v>21</v>
      </c>
      <c r="G526" s="24"/>
      <c r="H526" s="19" t="s">
        <v>1334</v>
      </c>
      <c r="I526" s="22" t="s">
        <v>1335</v>
      </c>
      <c r="J526" s="22"/>
      <c r="K526" s="19" t="s">
        <v>25</v>
      </c>
      <c r="L526" s="23">
        <f>IF(K526="Cumple",1,IF(K526="Cumple parcialmente",0.5,0))</f>
        <v>1</v>
      </c>
      <c r="M526" s="19"/>
    </row>
    <row r="527" spans="1:13" ht="63.75" x14ac:dyDescent="0.25">
      <c r="A527" s="18" t="s">
        <v>18</v>
      </c>
      <c r="B527" s="19">
        <v>780</v>
      </c>
      <c r="C527" s="19">
        <v>2016</v>
      </c>
      <c r="D527" s="19" t="s">
        <v>186</v>
      </c>
      <c r="E527" s="21" t="s">
        <v>1333</v>
      </c>
      <c r="F527" s="19" t="s">
        <v>69</v>
      </c>
      <c r="G527" s="24"/>
      <c r="H527" s="19" t="s">
        <v>1336</v>
      </c>
      <c r="I527" s="22" t="s">
        <v>1337</v>
      </c>
      <c r="J527" s="22"/>
      <c r="K527" s="19" t="s">
        <v>25</v>
      </c>
      <c r="L527" s="23">
        <f>IF(K527="Cumple",1,IF(K527="Cumple parcialmente",0.5,0))</f>
        <v>1</v>
      </c>
      <c r="M527" s="19"/>
    </row>
    <row r="528" spans="1:13" ht="178.5" x14ac:dyDescent="0.25">
      <c r="A528" s="18" t="s">
        <v>700</v>
      </c>
      <c r="B528" s="19">
        <v>799</v>
      </c>
      <c r="C528" s="19">
        <v>2016</v>
      </c>
      <c r="D528" s="19" t="s">
        <v>1100</v>
      </c>
      <c r="E528" s="21" t="s">
        <v>1338</v>
      </c>
      <c r="F528" s="19" t="s">
        <v>21</v>
      </c>
      <c r="G528" s="24" t="s">
        <v>26</v>
      </c>
      <c r="H528" s="19" t="s">
        <v>704</v>
      </c>
      <c r="I528" s="21" t="s">
        <v>1339</v>
      </c>
      <c r="J528" s="22"/>
      <c r="K528" s="19" t="s">
        <v>25</v>
      </c>
      <c r="L528" s="23">
        <f>IF(K528="Cumple",1,IF(K528="Cumple parcialmente",0.5,0))</f>
        <v>1</v>
      </c>
      <c r="M528" s="19"/>
    </row>
    <row r="529" spans="1:13" ht="63.75" x14ac:dyDescent="0.25">
      <c r="A529" s="18" t="s">
        <v>121</v>
      </c>
      <c r="B529" s="19">
        <v>974</v>
      </c>
      <c r="C529" s="19">
        <v>2016</v>
      </c>
      <c r="D529" s="19" t="s">
        <v>186</v>
      </c>
      <c r="E529" s="21" t="s">
        <v>1340</v>
      </c>
      <c r="F529" s="19" t="s">
        <v>21</v>
      </c>
      <c r="G529" s="24"/>
      <c r="H529" s="19" t="s">
        <v>65</v>
      </c>
      <c r="I529" s="22"/>
      <c r="J529" s="22"/>
      <c r="K529" s="19" t="s">
        <v>25</v>
      </c>
      <c r="L529" s="23">
        <f>IF(K529="Cumple",1,IF(K529="Cumple parcialmente",0.5,0))</f>
        <v>1</v>
      </c>
      <c r="M529" s="19"/>
    </row>
    <row r="530" spans="1:13" ht="102" x14ac:dyDescent="0.25">
      <c r="A530" s="18" t="s">
        <v>121</v>
      </c>
      <c r="B530" s="19">
        <v>1283</v>
      </c>
      <c r="C530" s="19">
        <v>2016</v>
      </c>
      <c r="D530" s="19" t="s">
        <v>817</v>
      </c>
      <c r="E530" s="21" t="s">
        <v>1341</v>
      </c>
      <c r="F530" s="19" t="s">
        <v>69</v>
      </c>
      <c r="G530" s="24"/>
      <c r="H530" s="19" t="s">
        <v>65</v>
      </c>
      <c r="I530" s="22" t="s">
        <v>1342</v>
      </c>
      <c r="J530" s="21"/>
      <c r="K530" s="19"/>
      <c r="L530" s="23">
        <f>IF(K530="Cumple",1,IF(K530="Cumple parcialmente",0.5,0))</f>
        <v>0</v>
      </c>
      <c r="M530" s="23"/>
    </row>
    <row r="531" spans="1:13" ht="38.25" x14ac:dyDescent="0.25">
      <c r="A531" s="18" t="s">
        <v>18</v>
      </c>
      <c r="B531" s="19">
        <v>1310</v>
      </c>
      <c r="C531" s="19">
        <v>2016</v>
      </c>
      <c r="D531" s="19" t="s">
        <v>551</v>
      </c>
      <c r="E531" s="21" t="s">
        <v>1343</v>
      </c>
      <c r="F531" s="19" t="s">
        <v>21</v>
      </c>
      <c r="G531" s="19"/>
      <c r="H531" s="19" t="s">
        <v>65</v>
      </c>
      <c r="I531" s="22" t="s">
        <v>1344</v>
      </c>
      <c r="J531" s="22"/>
      <c r="K531" s="19" t="s">
        <v>25</v>
      </c>
      <c r="L531" s="23">
        <f>IF(K531="Cumple",1,IF(K531="Cumple parcialmente",0.5,0))</f>
        <v>1</v>
      </c>
      <c r="M531" s="23"/>
    </row>
    <row r="532" spans="1:13" ht="38.25" x14ac:dyDescent="0.25">
      <c r="A532" s="18" t="s">
        <v>18</v>
      </c>
      <c r="B532" s="19">
        <v>1563</v>
      </c>
      <c r="C532" s="19">
        <v>2016</v>
      </c>
      <c r="D532" s="19" t="s">
        <v>1100</v>
      </c>
      <c r="E532" s="21" t="s">
        <v>1345</v>
      </c>
      <c r="F532" s="19" t="s">
        <v>21</v>
      </c>
      <c r="G532" s="19"/>
      <c r="H532" s="19" t="s">
        <v>65</v>
      </c>
      <c r="I532" s="22" t="s">
        <v>1346</v>
      </c>
      <c r="J532" s="22"/>
      <c r="K532" s="19" t="s">
        <v>25</v>
      </c>
      <c r="L532" s="23">
        <f>IF(K532="Cumple",1,IF(K532="Cumple parcialmente",0.5,0))</f>
        <v>1</v>
      </c>
      <c r="M532" s="19"/>
    </row>
    <row r="533" spans="1:13" ht="63.75" x14ac:dyDescent="0.25">
      <c r="A533" s="18" t="s">
        <v>79</v>
      </c>
      <c r="B533" s="19">
        <v>1819</v>
      </c>
      <c r="C533" s="19">
        <v>2016</v>
      </c>
      <c r="D533" s="19" t="s">
        <v>80</v>
      </c>
      <c r="E533" s="21" t="s">
        <v>1347</v>
      </c>
      <c r="F533" s="19" t="s">
        <v>69</v>
      </c>
      <c r="G533" s="24"/>
      <c r="H533" s="19"/>
      <c r="I533" s="22" t="s">
        <v>1348</v>
      </c>
      <c r="J533" s="22"/>
      <c r="K533" s="19" t="s">
        <v>25</v>
      </c>
      <c r="L533" s="23">
        <f>IF(K533="Cumple",1,IF(K533="Cumple parcialmente",0.5,0))</f>
        <v>1</v>
      </c>
      <c r="M533" s="23"/>
    </row>
    <row r="534" spans="1:13" ht="357" x14ac:dyDescent="0.25">
      <c r="A534" s="18" t="s">
        <v>121</v>
      </c>
      <c r="B534" s="19">
        <v>2388</v>
      </c>
      <c r="C534" s="19">
        <v>2016</v>
      </c>
      <c r="D534" s="19" t="s">
        <v>186</v>
      </c>
      <c r="E534" s="21" t="s">
        <v>1349</v>
      </c>
      <c r="F534" s="19" t="s">
        <v>21</v>
      </c>
      <c r="G534" s="19"/>
      <c r="H534" s="19" t="s">
        <v>65</v>
      </c>
      <c r="I534" s="22" t="s">
        <v>1350</v>
      </c>
      <c r="J534" s="22"/>
      <c r="K534" s="19" t="s">
        <v>25</v>
      </c>
      <c r="L534" s="23">
        <f>IF(K534="Cumple",1,IF(K534="Cumple parcialmente",0.5,0))</f>
        <v>1</v>
      </c>
      <c r="M534" s="23"/>
    </row>
    <row r="535" spans="1:13" ht="38.25" x14ac:dyDescent="0.25">
      <c r="A535" s="18" t="s">
        <v>121</v>
      </c>
      <c r="B535" s="19">
        <v>2616</v>
      </c>
      <c r="C535" s="19">
        <v>2016</v>
      </c>
      <c r="D535" s="19" t="s">
        <v>1100</v>
      </c>
      <c r="E535" s="21" t="s">
        <v>1351</v>
      </c>
      <c r="F535" s="19" t="s">
        <v>21</v>
      </c>
      <c r="G535" s="19"/>
      <c r="H535" s="19" t="s">
        <v>65</v>
      </c>
      <c r="I535" s="22"/>
      <c r="J535" s="22"/>
      <c r="K535" s="19" t="s">
        <v>25</v>
      </c>
      <c r="L535" s="23">
        <f>IF(K535="Cumple",1,IF(K535="Cumple parcialmente",0.5,0))</f>
        <v>1</v>
      </c>
      <c r="M535" s="23"/>
    </row>
    <row r="536" spans="1:13" ht="114.75" x14ac:dyDescent="0.25">
      <c r="A536" s="18" t="s">
        <v>121</v>
      </c>
      <c r="B536" s="19">
        <v>4170</v>
      </c>
      <c r="C536" s="19">
        <v>2016</v>
      </c>
      <c r="D536" s="19" t="s">
        <v>551</v>
      </c>
      <c r="E536" s="21" t="s">
        <v>1352</v>
      </c>
      <c r="F536" s="19" t="s">
        <v>21</v>
      </c>
      <c r="G536" s="19"/>
      <c r="H536" s="19" t="s">
        <v>124</v>
      </c>
      <c r="I536" s="22" t="s">
        <v>1353</v>
      </c>
      <c r="J536" s="22"/>
      <c r="K536" s="19" t="s">
        <v>25</v>
      </c>
      <c r="L536" s="23">
        <f>IF(K536="Cumple",1,IF(K536="Cumple parcialmente",0.5,0))</f>
        <v>1</v>
      </c>
      <c r="M536" s="23"/>
    </row>
    <row r="537" spans="1:13" ht="114.75" x14ac:dyDescent="0.25">
      <c r="A537" s="18" t="s">
        <v>121</v>
      </c>
      <c r="B537" s="19">
        <v>4927</v>
      </c>
      <c r="C537" s="19">
        <v>2016</v>
      </c>
      <c r="D537" s="19" t="s">
        <v>1100</v>
      </c>
      <c r="E537" s="21" t="s">
        <v>1354</v>
      </c>
      <c r="F537" s="19" t="s">
        <v>21</v>
      </c>
      <c r="G537" s="19"/>
      <c r="H537" s="19" t="s">
        <v>1355</v>
      </c>
      <c r="I537" s="22" t="s">
        <v>1356</v>
      </c>
      <c r="J537" s="22"/>
      <c r="K537" s="19" t="s">
        <v>25</v>
      </c>
      <c r="L537" s="23">
        <f>IF(K537="Cumple",1,IF(K537="Cumple parcialmente",0.5,0))</f>
        <v>1</v>
      </c>
      <c r="M537" s="19"/>
    </row>
    <row r="538" spans="1:13" ht="89.25" x14ac:dyDescent="0.25">
      <c r="A538" s="18" t="s">
        <v>121</v>
      </c>
      <c r="B538" s="19">
        <v>4927</v>
      </c>
      <c r="C538" s="19">
        <v>2016</v>
      </c>
      <c r="D538" s="19" t="s">
        <v>1100</v>
      </c>
      <c r="E538" s="21" t="s">
        <v>1354</v>
      </c>
      <c r="F538" s="19" t="s">
        <v>21</v>
      </c>
      <c r="G538" s="24"/>
      <c r="H538" s="19" t="s">
        <v>1357</v>
      </c>
      <c r="I538" s="22"/>
      <c r="J538" s="22"/>
      <c r="K538" s="19" t="s">
        <v>25</v>
      </c>
      <c r="L538" s="23">
        <f>IF(K538="Cumple",1,IF(K538="Cumple parcialmente",0.5,0))</f>
        <v>1</v>
      </c>
      <c r="M538" s="19"/>
    </row>
    <row r="539" spans="1:13" ht="89.25" x14ac:dyDescent="0.25">
      <c r="A539" s="18" t="s">
        <v>700</v>
      </c>
      <c r="B539" s="19">
        <v>89102</v>
      </c>
      <c r="C539" s="19">
        <v>2016</v>
      </c>
      <c r="D539" s="19" t="s">
        <v>55</v>
      </c>
      <c r="E539" s="21" t="s">
        <v>1358</v>
      </c>
      <c r="F539" s="19" t="s">
        <v>21</v>
      </c>
      <c r="G539" s="19" t="s">
        <v>22</v>
      </c>
      <c r="H539" s="19" t="s">
        <v>704</v>
      </c>
      <c r="I539" s="21" t="s">
        <v>1359</v>
      </c>
      <c r="J539" s="22"/>
      <c r="K539" s="19" t="s">
        <v>25</v>
      </c>
      <c r="L539" s="23">
        <f>IF(K539="Cumple",1,IF(K539="Cumple parcialmente",0.5,0))</f>
        <v>1</v>
      </c>
      <c r="M539" s="23"/>
    </row>
    <row r="540" spans="1:13" ht="63.75" x14ac:dyDescent="0.25">
      <c r="A540" s="18" t="s">
        <v>700</v>
      </c>
      <c r="B540" s="19">
        <v>148046</v>
      </c>
      <c r="C540" s="26">
        <v>2016</v>
      </c>
      <c r="D540" s="19" t="s">
        <v>1100</v>
      </c>
      <c r="E540" s="21" t="s">
        <v>1360</v>
      </c>
      <c r="F540" s="19" t="s">
        <v>21</v>
      </c>
      <c r="G540" s="19" t="s">
        <v>26</v>
      </c>
      <c r="H540" s="19" t="s">
        <v>704</v>
      </c>
      <c r="I540" s="21" t="s">
        <v>1361</v>
      </c>
      <c r="J540" s="22"/>
      <c r="K540" s="19" t="s">
        <v>25</v>
      </c>
      <c r="L540" s="23">
        <f>IF(K540="Cumple",1,IF(K540="Cumple parcialmente",0.5,0))</f>
        <v>1</v>
      </c>
      <c r="M540" s="19"/>
    </row>
    <row r="541" spans="1:13" ht="102" x14ac:dyDescent="0.25">
      <c r="A541" s="18" t="s">
        <v>18</v>
      </c>
      <c r="B541" s="26" t="s">
        <v>1362</v>
      </c>
      <c r="C541" s="26">
        <v>2016</v>
      </c>
      <c r="D541" s="26" t="s">
        <v>1363</v>
      </c>
      <c r="E541" s="27" t="s">
        <v>1364</v>
      </c>
      <c r="F541" s="19" t="s">
        <v>21</v>
      </c>
      <c r="G541" s="24"/>
      <c r="H541" s="26" t="s">
        <v>65</v>
      </c>
      <c r="I541" s="28" t="s">
        <v>1365</v>
      </c>
      <c r="J541" s="28"/>
      <c r="K541" s="19" t="s">
        <v>25</v>
      </c>
      <c r="L541" s="23">
        <f>IF(K541="Cumple",1,IF(K541="Cumple parcialmente",0.5,0))</f>
        <v>1</v>
      </c>
      <c r="M541" s="26"/>
    </row>
    <row r="542" spans="1:13" ht="153" x14ac:dyDescent="0.25">
      <c r="A542" s="18" t="s">
        <v>79</v>
      </c>
      <c r="B542" s="26" t="s">
        <v>1366</v>
      </c>
      <c r="C542" s="26">
        <v>2016</v>
      </c>
      <c r="D542" s="26" t="s">
        <v>80</v>
      </c>
      <c r="E542" s="27" t="s">
        <v>1367</v>
      </c>
      <c r="F542" s="19" t="s">
        <v>69</v>
      </c>
      <c r="G542" s="24"/>
      <c r="H542" s="26" t="s">
        <v>1368</v>
      </c>
      <c r="I542" s="28" t="s">
        <v>1369</v>
      </c>
      <c r="J542" s="28"/>
      <c r="K542" s="19" t="s">
        <v>25</v>
      </c>
      <c r="L542" s="23">
        <f>IF(K542="Cumple",1,IF(K542="Cumple parcialmente",0.5,0))</f>
        <v>1</v>
      </c>
      <c r="M542" s="26"/>
    </row>
    <row r="543" spans="1:13" ht="63.75" x14ac:dyDescent="0.25">
      <c r="A543" s="18" t="s">
        <v>79</v>
      </c>
      <c r="B543" s="19" t="s">
        <v>1370</v>
      </c>
      <c r="C543" s="19">
        <v>2016</v>
      </c>
      <c r="D543" s="19" t="s">
        <v>80</v>
      </c>
      <c r="E543" s="21" t="s">
        <v>1371</v>
      </c>
      <c r="F543" s="19" t="s">
        <v>21</v>
      </c>
      <c r="G543" s="24"/>
      <c r="H543" s="19"/>
      <c r="I543" s="22" t="s">
        <v>1372</v>
      </c>
      <c r="J543" s="22"/>
      <c r="K543" s="19" t="s">
        <v>25</v>
      </c>
      <c r="L543" s="23">
        <f>IF(K543="Cumple",1,IF(K543="Cumple parcialmente",0.5,0))</f>
        <v>1</v>
      </c>
      <c r="M543" s="19"/>
    </row>
    <row r="544" spans="1:13" ht="25.5" x14ac:dyDescent="0.25">
      <c r="A544" s="18" t="s">
        <v>18</v>
      </c>
      <c r="B544" s="19" t="s">
        <v>1373</v>
      </c>
      <c r="C544" s="19">
        <v>2016</v>
      </c>
      <c r="D544" s="19" t="s">
        <v>377</v>
      </c>
      <c r="E544" s="21" t="s">
        <v>1374</v>
      </c>
      <c r="F544" s="19" t="s">
        <v>21</v>
      </c>
      <c r="G544" s="24"/>
      <c r="H544" s="19" t="s">
        <v>65</v>
      </c>
      <c r="I544" s="22"/>
      <c r="J544" s="22"/>
      <c r="K544" s="19" t="s">
        <v>25</v>
      </c>
      <c r="L544" s="23">
        <f>IF(K544="Cumple",1,IF(K544="Cumple parcialmente",0.5,0))</f>
        <v>1</v>
      </c>
      <c r="M544" s="19"/>
    </row>
    <row r="545" spans="1:13" ht="255" x14ac:dyDescent="0.25">
      <c r="A545" s="18" t="s">
        <v>700</v>
      </c>
      <c r="B545" s="19" t="s">
        <v>1375</v>
      </c>
      <c r="C545" s="19">
        <v>2016</v>
      </c>
      <c r="D545" s="19" t="s">
        <v>186</v>
      </c>
      <c r="E545" s="21" t="s">
        <v>1376</v>
      </c>
      <c r="F545" s="19" t="s">
        <v>21</v>
      </c>
      <c r="G545" s="19" t="s">
        <v>22</v>
      </c>
      <c r="H545" s="19" t="s">
        <v>704</v>
      </c>
      <c r="I545" s="21" t="s">
        <v>1377</v>
      </c>
      <c r="J545" s="22"/>
      <c r="K545" s="19" t="s">
        <v>25</v>
      </c>
      <c r="L545" s="23">
        <f>IF(K545="Cumple",1,IF(K545="Cumple parcialmente",0.5,0))</f>
        <v>1</v>
      </c>
      <c r="M545" s="23"/>
    </row>
    <row r="546" spans="1:13" ht="102" x14ac:dyDescent="0.25">
      <c r="A546" s="18" t="s">
        <v>700</v>
      </c>
      <c r="B546" s="19" t="s">
        <v>1378</v>
      </c>
      <c r="C546" s="19">
        <v>2016</v>
      </c>
      <c r="D546" s="19" t="s">
        <v>186</v>
      </c>
      <c r="E546" s="21" t="s">
        <v>1379</v>
      </c>
      <c r="F546" s="19" t="s">
        <v>21</v>
      </c>
      <c r="G546" s="24" t="s">
        <v>22</v>
      </c>
      <c r="H546" s="19" t="s">
        <v>704</v>
      </c>
      <c r="I546" s="21" t="s">
        <v>1339</v>
      </c>
      <c r="J546" s="22"/>
      <c r="K546" s="19" t="s">
        <v>25</v>
      </c>
      <c r="L546" s="23">
        <f>IF(K546="Cumple",1,IF(K546="Cumple parcialmente",0.5,0))</f>
        <v>1</v>
      </c>
      <c r="M546" s="23"/>
    </row>
    <row r="547" spans="1:13" ht="140.25" x14ac:dyDescent="0.25">
      <c r="A547" s="18" t="s">
        <v>700</v>
      </c>
      <c r="B547" s="19" t="s">
        <v>1380</v>
      </c>
      <c r="C547" s="19">
        <v>2016</v>
      </c>
      <c r="D547" s="19" t="s">
        <v>551</v>
      </c>
      <c r="E547" s="21" t="s">
        <v>1381</v>
      </c>
      <c r="F547" s="19" t="s">
        <v>21</v>
      </c>
      <c r="G547" s="19" t="s">
        <v>703</v>
      </c>
      <c r="H547" s="19" t="s">
        <v>704</v>
      </c>
      <c r="I547" s="21" t="s">
        <v>1382</v>
      </c>
      <c r="J547" s="22"/>
      <c r="K547" s="19" t="s">
        <v>25</v>
      </c>
      <c r="L547" s="23">
        <f>IF(K547="Cumple",1,IF(K547="Cumple parcialmente",0.5,0))</f>
        <v>1</v>
      </c>
      <c r="M547" s="23"/>
    </row>
    <row r="548" spans="1:13" ht="165.75" x14ac:dyDescent="0.25">
      <c r="A548" s="18" t="s">
        <v>700</v>
      </c>
      <c r="B548" s="19" t="s">
        <v>1383</v>
      </c>
      <c r="C548" s="19">
        <v>2016</v>
      </c>
      <c r="D548" s="19" t="s">
        <v>551</v>
      </c>
      <c r="E548" s="21" t="s">
        <v>1384</v>
      </c>
      <c r="F548" s="19" t="s">
        <v>21</v>
      </c>
      <c r="G548" s="19" t="s">
        <v>703</v>
      </c>
      <c r="H548" s="19" t="s">
        <v>704</v>
      </c>
      <c r="I548" s="21" t="s">
        <v>1339</v>
      </c>
      <c r="J548" s="22"/>
      <c r="K548" s="19" t="s">
        <v>25</v>
      </c>
      <c r="L548" s="23">
        <f>IF(K548="Cumple",1,IF(K548="Cumple parcialmente",0.5,0))</f>
        <v>1</v>
      </c>
      <c r="M548" s="23"/>
    </row>
    <row r="549" spans="1:13" ht="25.5" x14ac:dyDescent="0.25">
      <c r="A549" s="18" t="s">
        <v>700</v>
      </c>
      <c r="B549" s="19" t="s">
        <v>1385</v>
      </c>
      <c r="C549" s="26">
        <v>2016</v>
      </c>
      <c r="D549" s="19" t="s">
        <v>551</v>
      </c>
      <c r="E549" s="21" t="s">
        <v>1386</v>
      </c>
      <c r="F549" s="19" t="s">
        <v>21</v>
      </c>
      <c r="G549" s="19" t="s">
        <v>703</v>
      </c>
      <c r="H549" s="19" t="s">
        <v>704</v>
      </c>
      <c r="I549" s="21" t="s">
        <v>65</v>
      </c>
      <c r="J549" s="22"/>
      <c r="K549" s="19" t="s">
        <v>25</v>
      </c>
      <c r="L549" s="23">
        <f>IF(K549="Cumple",1,IF(K549="Cumple parcialmente",0.5,0))</f>
        <v>1</v>
      </c>
      <c r="M549" s="23"/>
    </row>
    <row r="550" spans="1:13" ht="76.5" x14ac:dyDescent="0.25">
      <c r="A550" s="18" t="s">
        <v>121</v>
      </c>
      <c r="B550" s="19" t="s">
        <v>1387</v>
      </c>
      <c r="C550" s="19">
        <v>2016</v>
      </c>
      <c r="D550" s="19" t="s">
        <v>451</v>
      </c>
      <c r="E550" s="21" t="s">
        <v>1388</v>
      </c>
      <c r="F550" s="19" t="s">
        <v>21</v>
      </c>
      <c r="G550" s="24"/>
      <c r="H550" s="19" t="s">
        <v>126</v>
      </c>
      <c r="I550" s="22" t="s">
        <v>1389</v>
      </c>
      <c r="J550" s="22"/>
      <c r="K550" s="19" t="s">
        <v>25</v>
      </c>
      <c r="L550" s="23">
        <f>IF(K550="Cumple",1,IF(K550="Cumple parcialmente",0.5,0))</f>
        <v>1</v>
      </c>
      <c r="M550" s="19"/>
    </row>
    <row r="551" spans="1:13" ht="178.5" x14ac:dyDescent="0.25">
      <c r="A551" s="18" t="s">
        <v>121</v>
      </c>
      <c r="B551" s="19" t="s">
        <v>1390</v>
      </c>
      <c r="C551" s="19">
        <v>2016</v>
      </c>
      <c r="D551" s="19" t="s">
        <v>451</v>
      </c>
      <c r="E551" s="21" t="s">
        <v>1391</v>
      </c>
      <c r="F551" s="19" t="s">
        <v>21</v>
      </c>
      <c r="G551" s="24"/>
      <c r="H551" s="19" t="s">
        <v>124</v>
      </c>
      <c r="I551" s="22" t="s">
        <v>1392</v>
      </c>
      <c r="J551" s="22"/>
      <c r="K551" s="19" t="s">
        <v>25</v>
      </c>
      <c r="L551" s="23">
        <f>IF(K551="Cumple",1,IF(K551="Cumple parcialmente",0.5,0))</f>
        <v>1</v>
      </c>
      <c r="M551" s="19"/>
    </row>
    <row r="552" spans="1:13" ht="89.25" x14ac:dyDescent="0.25">
      <c r="A552" s="18" t="s">
        <v>18</v>
      </c>
      <c r="B552" s="19" t="s">
        <v>1393</v>
      </c>
      <c r="C552" s="19">
        <v>2016</v>
      </c>
      <c r="D552" s="19" t="s">
        <v>1122</v>
      </c>
      <c r="E552" s="21" t="s">
        <v>1394</v>
      </c>
      <c r="F552" s="19" t="s">
        <v>69</v>
      </c>
      <c r="G552" s="24"/>
      <c r="H552" s="19" t="s">
        <v>65</v>
      </c>
      <c r="I552" s="22" t="s">
        <v>1395</v>
      </c>
      <c r="J552" s="22"/>
      <c r="K552" s="19" t="s">
        <v>25</v>
      </c>
      <c r="L552" s="23">
        <f>IF(K552="Cumple",1,IF(K552="Cumple parcialmente",0.5,0))</f>
        <v>1</v>
      </c>
      <c r="M552" s="19"/>
    </row>
    <row r="553" spans="1:13" ht="191.25" x14ac:dyDescent="0.25">
      <c r="A553" s="18" t="s">
        <v>18</v>
      </c>
      <c r="B553" s="19" t="s">
        <v>1396</v>
      </c>
      <c r="C553" s="19">
        <v>2016</v>
      </c>
      <c r="D553" s="19" t="s">
        <v>186</v>
      </c>
      <c r="E553" s="21" t="s">
        <v>1333</v>
      </c>
      <c r="F553" s="19" t="s">
        <v>21</v>
      </c>
      <c r="G553" s="24"/>
      <c r="H553" s="19" t="s">
        <v>1397</v>
      </c>
      <c r="I553" s="22" t="s">
        <v>1398</v>
      </c>
      <c r="J553" s="22"/>
      <c r="K553" s="19" t="s">
        <v>25</v>
      </c>
      <c r="L553" s="23">
        <f>IF(K553="Cumple",1,IF(K553="Cumple parcialmente",0.5,0))</f>
        <v>1</v>
      </c>
      <c r="M553" s="19"/>
    </row>
    <row r="554" spans="1:13" ht="153" x14ac:dyDescent="0.25">
      <c r="A554" s="18" t="s">
        <v>320</v>
      </c>
      <c r="B554" s="26" t="s">
        <v>1399</v>
      </c>
      <c r="C554" s="26">
        <v>2016</v>
      </c>
      <c r="D554" s="26" t="s">
        <v>316</v>
      </c>
      <c r="E554" s="27" t="s">
        <v>1400</v>
      </c>
      <c r="F554" s="19" t="s">
        <v>21</v>
      </c>
      <c r="G554" s="24"/>
      <c r="H554" s="26" t="s">
        <v>65</v>
      </c>
      <c r="I554" s="28" t="s">
        <v>1401</v>
      </c>
      <c r="J554" s="28"/>
      <c r="K554" s="19" t="s">
        <v>25</v>
      </c>
      <c r="L554" s="23">
        <f>IF(K554="Cumple",1,IF(K554="Cumple parcialmente",0.5,0))</f>
        <v>1</v>
      </c>
      <c r="M554" s="26"/>
    </row>
    <row r="555" spans="1:13" ht="76.5" x14ac:dyDescent="0.25">
      <c r="A555" s="18" t="s">
        <v>320</v>
      </c>
      <c r="B555" s="19" t="s">
        <v>1402</v>
      </c>
      <c r="C555" s="19">
        <v>2016</v>
      </c>
      <c r="D555" s="19" t="s">
        <v>316</v>
      </c>
      <c r="E555" s="21" t="s">
        <v>1403</v>
      </c>
      <c r="F555" s="19" t="s">
        <v>21</v>
      </c>
      <c r="G555" s="24"/>
      <c r="H555" s="19" t="s">
        <v>65</v>
      </c>
      <c r="I555" s="22"/>
      <c r="J555" s="22"/>
      <c r="K555" s="19" t="s">
        <v>25</v>
      </c>
      <c r="L555" s="23">
        <f>IF(K555="Cumple",1,IF(K555="Cumple parcialmente",0.5,0))</f>
        <v>1</v>
      </c>
      <c r="M555" s="19"/>
    </row>
    <row r="556" spans="1:13" ht="127.5" x14ac:dyDescent="0.25">
      <c r="A556" s="18" t="s">
        <v>320</v>
      </c>
      <c r="B556" s="19" t="s">
        <v>1404</v>
      </c>
      <c r="C556" s="19">
        <v>2016</v>
      </c>
      <c r="D556" s="19" t="s">
        <v>1405</v>
      </c>
      <c r="E556" s="21" t="s">
        <v>1406</v>
      </c>
      <c r="F556" s="19" t="s">
        <v>21</v>
      </c>
      <c r="G556" s="24"/>
      <c r="H556" s="19" t="s">
        <v>65</v>
      </c>
      <c r="I556" s="22" t="s">
        <v>1407</v>
      </c>
      <c r="J556" s="22"/>
      <c r="K556" s="19" t="s">
        <v>25</v>
      </c>
      <c r="L556" s="23">
        <f>IF(K556="Cumple",1,IF(K556="Cumple parcialmente",0.5,0))</f>
        <v>1</v>
      </c>
      <c r="M556" s="19"/>
    </row>
    <row r="557" spans="1:13" ht="89.25" x14ac:dyDescent="0.25">
      <c r="A557" s="18" t="s">
        <v>320</v>
      </c>
      <c r="B557" s="19" t="s">
        <v>1408</v>
      </c>
      <c r="C557" s="19">
        <v>2016</v>
      </c>
      <c r="D557" s="19" t="s">
        <v>316</v>
      </c>
      <c r="E557" s="21" t="s">
        <v>1409</v>
      </c>
      <c r="F557" s="19" t="s">
        <v>21</v>
      </c>
      <c r="G557" s="24"/>
      <c r="H557" s="19" t="s">
        <v>65</v>
      </c>
      <c r="I557" s="22" t="s">
        <v>1410</v>
      </c>
      <c r="J557" s="22"/>
      <c r="K557" s="19" t="s">
        <v>25</v>
      </c>
      <c r="L557" s="23">
        <f>IF(K557="Cumple",1,IF(K557="Cumple parcialmente",0.5,0))</f>
        <v>1</v>
      </c>
      <c r="M557" s="23"/>
    </row>
    <row r="558" spans="1:13" ht="25.5" x14ac:dyDescent="0.25">
      <c r="A558" s="18" t="s">
        <v>1411</v>
      </c>
      <c r="B558" s="26"/>
      <c r="C558" s="26">
        <v>2016</v>
      </c>
      <c r="D558" s="26" t="s">
        <v>1412</v>
      </c>
      <c r="E558" s="27" t="s">
        <v>1413</v>
      </c>
      <c r="F558" s="19" t="s">
        <v>21</v>
      </c>
      <c r="G558" s="19"/>
      <c r="H558" s="26" t="s">
        <v>65</v>
      </c>
      <c r="I558" s="28"/>
      <c r="J558" s="28"/>
      <c r="K558" s="19" t="s">
        <v>25</v>
      </c>
      <c r="L558" s="23">
        <f>IF(K558="Cumple",1,IF(K558="Cumple parcialmente",0.5,0))</f>
        <v>1</v>
      </c>
      <c r="M558" s="30"/>
    </row>
    <row r="559" spans="1:13" ht="76.5" x14ac:dyDescent="0.25">
      <c r="A559" s="18" t="s">
        <v>18</v>
      </c>
      <c r="B559" s="19">
        <v>348</v>
      </c>
      <c r="C559" s="19">
        <v>2017</v>
      </c>
      <c r="D559" s="19" t="s">
        <v>747</v>
      </c>
      <c r="E559" s="21" t="s">
        <v>1414</v>
      </c>
      <c r="F559" s="19" t="s">
        <v>69</v>
      </c>
      <c r="G559" s="24"/>
      <c r="H559" s="19" t="s">
        <v>65</v>
      </c>
      <c r="I559" s="22" t="s">
        <v>1415</v>
      </c>
      <c r="J559" s="22"/>
      <c r="K559" s="19" t="s">
        <v>25</v>
      </c>
      <c r="L559" s="23">
        <f>IF(K559="Cumple",1,IF(K559="Cumple parcialmente",0.5,0))</f>
        <v>1</v>
      </c>
      <c r="M559" s="19"/>
    </row>
    <row r="560" spans="1:13" ht="51" x14ac:dyDescent="0.25">
      <c r="A560" s="18" t="s">
        <v>121</v>
      </c>
      <c r="B560" s="19">
        <v>837</v>
      </c>
      <c r="C560" s="19">
        <v>2017</v>
      </c>
      <c r="D560" s="19" t="s">
        <v>1416</v>
      </c>
      <c r="E560" s="21" t="s">
        <v>1417</v>
      </c>
      <c r="F560" s="19" t="s">
        <v>69</v>
      </c>
      <c r="G560" s="24"/>
      <c r="H560" s="19" t="s">
        <v>65</v>
      </c>
      <c r="I560" s="22" t="s">
        <v>65</v>
      </c>
      <c r="J560" s="22"/>
      <c r="K560" s="19" t="s">
        <v>25</v>
      </c>
      <c r="L560" s="23">
        <f>IF(K560="Cumple",1,IF(K560="Cumple parcialmente",0.5,0))</f>
        <v>1</v>
      </c>
      <c r="M560" s="19"/>
    </row>
    <row r="561" spans="1:13" ht="51" x14ac:dyDescent="0.25">
      <c r="A561" s="18" t="s">
        <v>18</v>
      </c>
      <c r="B561" s="19">
        <v>923</v>
      </c>
      <c r="C561" s="19">
        <v>2017</v>
      </c>
      <c r="D561" s="19" t="s">
        <v>186</v>
      </c>
      <c r="E561" s="21" t="s">
        <v>1418</v>
      </c>
      <c r="F561" s="19" t="s">
        <v>21</v>
      </c>
      <c r="G561" s="24"/>
      <c r="H561" s="19" t="s">
        <v>65</v>
      </c>
      <c r="I561" s="22" t="s">
        <v>1419</v>
      </c>
      <c r="J561" s="22"/>
      <c r="K561" s="19" t="s">
        <v>25</v>
      </c>
      <c r="L561" s="23">
        <f>IF(K561="Cumple",1,IF(K561="Cumple parcialmente",0.5,0))</f>
        <v>1</v>
      </c>
      <c r="M561" s="19"/>
    </row>
    <row r="562" spans="1:13" ht="127.5" x14ac:dyDescent="0.25">
      <c r="A562" s="18" t="s">
        <v>18</v>
      </c>
      <c r="B562" s="19">
        <v>926</v>
      </c>
      <c r="C562" s="19">
        <v>2017</v>
      </c>
      <c r="D562" s="19" t="s">
        <v>1070</v>
      </c>
      <c r="E562" s="21" t="s">
        <v>1420</v>
      </c>
      <c r="F562" s="26" t="s">
        <v>69</v>
      </c>
      <c r="G562" s="24"/>
      <c r="H562" s="19" t="s">
        <v>65</v>
      </c>
      <c r="I562" s="22" t="s">
        <v>1421</v>
      </c>
      <c r="J562" s="21"/>
      <c r="K562" s="19" t="s">
        <v>25</v>
      </c>
      <c r="L562" s="23">
        <f>IF(K562="Cumple",1,IF(K562="Cumple parcialmente",0.5,0))</f>
        <v>1</v>
      </c>
      <c r="M562" s="23"/>
    </row>
    <row r="563" spans="1:13" ht="89.25" x14ac:dyDescent="0.25">
      <c r="A563" s="18" t="s">
        <v>121</v>
      </c>
      <c r="B563" s="19">
        <v>1055</v>
      </c>
      <c r="C563" s="19">
        <v>2017</v>
      </c>
      <c r="D563" s="19" t="s">
        <v>451</v>
      </c>
      <c r="E563" s="21" t="s">
        <v>1422</v>
      </c>
      <c r="F563" s="19" t="s">
        <v>21</v>
      </c>
      <c r="G563" s="24"/>
      <c r="H563" s="19" t="s">
        <v>65</v>
      </c>
      <c r="I563" s="22" t="s">
        <v>1423</v>
      </c>
      <c r="J563" s="22"/>
      <c r="K563" s="19" t="s">
        <v>25</v>
      </c>
      <c r="L563" s="23">
        <f>IF(K563="Cumple",1,IF(K563="Cumple parcialmente",0.5,0))</f>
        <v>1</v>
      </c>
      <c r="M563" s="23"/>
    </row>
    <row r="564" spans="1:13" ht="76.5" x14ac:dyDescent="0.25">
      <c r="A564" s="18" t="s">
        <v>121</v>
      </c>
      <c r="B564" s="31">
        <v>1326</v>
      </c>
      <c r="C564" s="19">
        <v>2017</v>
      </c>
      <c r="D564" s="19" t="s">
        <v>1424</v>
      </c>
      <c r="E564" s="21" t="s">
        <v>1425</v>
      </c>
      <c r="F564" s="19" t="s">
        <v>69</v>
      </c>
      <c r="G564" s="24"/>
      <c r="H564" s="19" t="s">
        <v>65</v>
      </c>
      <c r="I564" s="22" t="s">
        <v>1426</v>
      </c>
      <c r="J564" s="22"/>
      <c r="K564" s="19" t="s">
        <v>25</v>
      </c>
      <c r="L564" s="23">
        <f>IF(K564="Cumple",1,IF(K564="Cumple parcialmente",0.5,0))</f>
        <v>1</v>
      </c>
      <c r="M564" s="19"/>
    </row>
    <row r="565" spans="1:13" ht="204" x14ac:dyDescent="0.25">
      <c r="A565" s="18" t="s">
        <v>121</v>
      </c>
      <c r="B565" s="19">
        <v>1571</v>
      </c>
      <c r="C565" s="19">
        <v>2017</v>
      </c>
      <c r="D565" s="19" t="s">
        <v>817</v>
      </c>
      <c r="E565" s="21" t="s">
        <v>1427</v>
      </c>
      <c r="F565" s="19" t="s">
        <v>69</v>
      </c>
      <c r="G565" s="24"/>
      <c r="H565" s="19" t="s">
        <v>1428</v>
      </c>
      <c r="I565" s="22" t="s">
        <v>1429</v>
      </c>
      <c r="J565" s="21"/>
      <c r="K565" s="19"/>
      <c r="L565" s="23">
        <f>IF(K565="Cumple",1,IF(K565="Cumple parcialmente",0.5,0))</f>
        <v>0</v>
      </c>
      <c r="M565" s="23"/>
    </row>
    <row r="566" spans="1:13" ht="76.5" x14ac:dyDescent="0.25">
      <c r="A566" s="18" t="s">
        <v>121</v>
      </c>
      <c r="B566" s="19">
        <v>1632</v>
      </c>
      <c r="C566" s="26">
        <v>2017</v>
      </c>
      <c r="D566" s="19" t="s">
        <v>353</v>
      </c>
      <c r="E566" s="21" t="s">
        <v>1430</v>
      </c>
      <c r="F566" s="19" t="s">
        <v>21</v>
      </c>
      <c r="G566" s="24"/>
      <c r="H566" s="19" t="s">
        <v>61</v>
      </c>
      <c r="I566" s="22" t="s">
        <v>1431</v>
      </c>
      <c r="J566" s="22"/>
      <c r="K566" s="19" t="s">
        <v>25</v>
      </c>
      <c r="L566" s="23">
        <f>IF(K566="Cumple",1,IF(K566="Cumple parcialmente",0.5,0))</f>
        <v>1</v>
      </c>
      <c r="M566" s="23"/>
    </row>
    <row r="567" spans="1:13" ht="140.25" x14ac:dyDescent="0.25">
      <c r="A567" s="18" t="s">
        <v>18</v>
      </c>
      <c r="B567" s="19">
        <v>1655</v>
      </c>
      <c r="C567" s="19">
        <v>2017</v>
      </c>
      <c r="D567" s="19" t="s">
        <v>817</v>
      </c>
      <c r="E567" s="21" t="s">
        <v>1432</v>
      </c>
      <c r="F567" s="19" t="s">
        <v>69</v>
      </c>
      <c r="G567" s="24"/>
      <c r="H567" s="19" t="s">
        <v>65</v>
      </c>
      <c r="I567" s="22"/>
      <c r="J567" s="21"/>
      <c r="K567" s="19"/>
      <c r="L567" s="23">
        <f>IF(K567="Cumple",1,IF(K567="Cumple parcialmente",0.5,0))</f>
        <v>0</v>
      </c>
      <c r="M567" s="23"/>
    </row>
    <row r="568" spans="1:13" ht="51" x14ac:dyDescent="0.25">
      <c r="A568" s="18" t="s">
        <v>327</v>
      </c>
      <c r="B568" s="19">
        <v>1844</v>
      </c>
      <c r="C568" s="19">
        <v>2017</v>
      </c>
      <c r="D568" s="19" t="s">
        <v>80</v>
      </c>
      <c r="E568" s="21" t="s">
        <v>1433</v>
      </c>
      <c r="F568" s="26" t="s">
        <v>69</v>
      </c>
      <c r="G568" s="24"/>
      <c r="H568" s="19" t="s">
        <v>65</v>
      </c>
      <c r="I568" s="22" t="s">
        <v>1434</v>
      </c>
      <c r="J568" s="21"/>
      <c r="K568" s="19" t="s">
        <v>25</v>
      </c>
      <c r="L568" s="23">
        <f>IF(K568="Cumple",1,IF(K568="Cumple parcialmente",0.5,0))</f>
        <v>1</v>
      </c>
      <c r="M568" s="23"/>
    </row>
    <row r="569" spans="1:13" ht="38.25" x14ac:dyDescent="0.25">
      <c r="A569" s="18" t="s">
        <v>79</v>
      </c>
      <c r="B569" s="19">
        <v>1846</v>
      </c>
      <c r="C569" s="19">
        <v>2017</v>
      </c>
      <c r="D569" s="19" t="s">
        <v>80</v>
      </c>
      <c r="E569" s="21" t="s">
        <v>1435</v>
      </c>
      <c r="F569" s="19" t="s">
        <v>21</v>
      </c>
      <c r="G569" s="24"/>
      <c r="H569" s="19" t="s">
        <v>65</v>
      </c>
      <c r="I569" s="22" t="s">
        <v>1436</v>
      </c>
      <c r="J569" s="22"/>
      <c r="K569" s="19" t="s">
        <v>25</v>
      </c>
      <c r="L569" s="23">
        <f>IF(K569="Cumple",1,IF(K569="Cumple parcialmente",0.5,0))</f>
        <v>1</v>
      </c>
      <c r="M569" s="23"/>
    </row>
    <row r="570" spans="1:13" ht="140.25" x14ac:dyDescent="0.25">
      <c r="A570" s="18" t="s">
        <v>79</v>
      </c>
      <c r="B570" s="19">
        <v>1846</v>
      </c>
      <c r="C570" s="19">
        <v>2017</v>
      </c>
      <c r="D570" s="19" t="s">
        <v>80</v>
      </c>
      <c r="E570" s="21" t="s">
        <v>1435</v>
      </c>
      <c r="F570" s="19" t="s">
        <v>21</v>
      </c>
      <c r="G570" s="24"/>
      <c r="H570" s="19" t="s">
        <v>124</v>
      </c>
      <c r="I570" s="22" t="s">
        <v>1437</v>
      </c>
      <c r="J570" s="22"/>
      <c r="K570" s="19" t="s">
        <v>25</v>
      </c>
      <c r="L570" s="23">
        <f>IF(K570="Cumple",1,IF(K570="Cumple parcialmente",0.5,0))</f>
        <v>1</v>
      </c>
      <c r="M570" s="19"/>
    </row>
    <row r="571" spans="1:13" ht="51" x14ac:dyDescent="0.25">
      <c r="A571" s="18" t="s">
        <v>79</v>
      </c>
      <c r="B571" s="19">
        <v>1857</v>
      </c>
      <c r="C571" s="26">
        <v>2017</v>
      </c>
      <c r="D571" s="19" t="s">
        <v>80</v>
      </c>
      <c r="E571" s="21" t="s">
        <v>1438</v>
      </c>
      <c r="F571" s="19" t="s">
        <v>21</v>
      </c>
      <c r="G571" s="24"/>
      <c r="H571" s="19"/>
      <c r="I571" s="22" t="s">
        <v>1439</v>
      </c>
      <c r="J571" s="22"/>
      <c r="K571" s="19" t="s">
        <v>25</v>
      </c>
      <c r="L571" s="23">
        <f>IF(K571="Cumple",1,IF(K571="Cumple parcialmente",0.5,0))</f>
        <v>1</v>
      </c>
      <c r="M571" s="23"/>
    </row>
    <row r="572" spans="1:13" ht="114.75" x14ac:dyDescent="0.25">
      <c r="A572" s="18" t="s">
        <v>18</v>
      </c>
      <c r="B572" s="19" t="s">
        <v>1440</v>
      </c>
      <c r="C572" s="19">
        <v>2017</v>
      </c>
      <c r="D572" s="19" t="s">
        <v>353</v>
      </c>
      <c r="E572" s="21" t="s">
        <v>1441</v>
      </c>
      <c r="F572" s="19" t="s">
        <v>69</v>
      </c>
      <c r="G572" s="24"/>
      <c r="H572" s="19"/>
      <c r="I572" s="22" t="s">
        <v>1442</v>
      </c>
      <c r="J572" s="22"/>
      <c r="K572" s="19" t="s">
        <v>25</v>
      </c>
      <c r="L572" s="23">
        <f>IF(K572="Cumple",1,IF(K572="Cumple parcialmente",0.5,0))</f>
        <v>1</v>
      </c>
      <c r="M572" s="19"/>
    </row>
    <row r="573" spans="1:13" ht="63.75" x14ac:dyDescent="0.25">
      <c r="A573" s="18" t="s">
        <v>121</v>
      </c>
      <c r="B573" s="31" t="s">
        <v>1443</v>
      </c>
      <c r="C573" s="19">
        <v>2017</v>
      </c>
      <c r="D573" s="31" t="s">
        <v>55</v>
      </c>
      <c r="E573" s="21" t="s">
        <v>1444</v>
      </c>
      <c r="F573" s="19" t="s">
        <v>21</v>
      </c>
      <c r="G573" s="24"/>
      <c r="H573" s="19" t="s">
        <v>124</v>
      </c>
      <c r="I573" s="22" t="s">
        <v>1445</v>
      </c>
      <c r="J573" s="22"/>
      <c r="K573" s="19" t="s">
        <v>25</v>
      </c>
      <c r="L573" s="23">
        <f>IF(K573="Cumple",1,IF(K573="Cumple parcialmente",0.5,0))</f>
        <v>1</v>
      </c>
      <c r="M573" s="41"/>
    </row>
    <row r="574" spans="1:13" ht="191.25" x14ac:dyDescent="0.25">
      <c r="A574" s="18" t="s">
        <v>121</v>
      </c>
      <c r="B574" s="19">
        <v>1953</v>
      </c>
      <c r="C574" s="19">
        <v>2017</v>
      </c>
      <c r="D574" s="19" t="s">
        <v>534</v>
      </c>
      <c r="E574" s="21" t="s">
        <v>1446</v>
      </c>
      <c r="F574" s="19" t="s">
        <v>277</v>
      </c>
      <c r="G574" s="24"/>
      <c r="H574" s="19" t="s">
        <v>65</v>
      </c>
      <c r="I574" s="22" t="s">
        <v>1447</v>
      </c>
      <c r="J574" s="22"/>
      <c r="K574" s="19" t="s">
        <v>25</v>
      </c>
      <c r="L574" s="23">
        <f>IF(K574="Cumple",1,IF(K574="Cumple parcialmente",0.5,0))</f>
        <v>1</v>
      </c>
      <c r="M574" s="19"/>
    </row>
    <row r="575" spans="1:13" ht="89.25" x14ac:dyDescent="0.25">
      <c r="A575" s="18" t="s">
        <v>121</v>
      </c>
      <c r="B575" s="26" t="s">
        <v>1448</v>
      </c>
      <c r="C575" s="26">
        <v>2017</v>
      </c>
      <c r="D575" s="37" t="s">
        <v>1449</v>
      </c>
      <c r="E575" s="27" t="s">
        <v>1450</v>
      </c>
      <c r="F575" s="19" t="s">
        <v>21</v>
      </c>
      <c r="G575" s="24"/>
      <c r="H575" s="26" t="s">
        <v>65</v>
      </c>
      <c r="I575" s="28" t="s">
        <v>1451</v>
      </c>
      <c r="J575" s="28"/>
      <c r="K575" s="19" t="s">
        <v>25</v>
      </c>
      <c r="L575" s="23">
        <f>IF(K575="Cumple",1,IF(K575="Cumple parcialmente",0.5,0))</f>
        <v>1</v>
      </c>
      <c r="M575" s="26"/>
    </row>
    <row r="576" spans="1:13" ht="114.75" x14ac:dyDescent="0.25">
      <c r="A576" s="18" t="s">
        <v>79</v>
      </c>
      <c r="B576" s="19" t="s">
        <v>1452</v>
      </c>
      <c r="C576" s="19">
        <v>2017</v>
      </c>
      <c r="D576" s="19" t="s">
        <v>19</v>
      </c>
      <c r="E576" s="21" t="s">
        <v>1453</v>
      </c>
      <c r="F576" s="19" t="s">
        <v>21</v>
      </c>
      <c r="G576" s="24"/>
      <c r="H576" s="19"/>
      <c r="I576" s="22" t="s">
        <v>1454</v>
      </c>
      <c r="J576" s="22"/>
      <c r="K576" s="19" t="s">
        <v>25</v>
      </c>
      <c r="L576" s="23">
        <f>IF(K576="Cumple",1,IF(K576="Cumple parcialmente",0.5,0))</f>
        <v>1</v>
      </c>
      <c r="M576" s="23"/>
    </row>
    <row r="577" spans="1:13" ht="51" x14ac:dyDescent="0.25">
      <c r="A577" s="18" t="s">
        <v>79</v>
      </c>
      <c r="B577" s="19" t="s">
        <v>1455</v>
      </c>
      <c r="C577" s="19">
        <v>2017</v>
      </c>
      <c r="D577" s="19" t="s">
        <v>80</v>
      </c>
      <c r="E577" s="21" t="s">
        <v>1456</v>
      </c>
      <c r="F577" s="19" t="s">
        <v>21</v>
      </c>
      <c r="G577" s="24"/>
      <c r="H577" s="19" t="s">
        <v>65</v>
      </c>
      <c r="I577" s="22"/>
      <c r="J577" s="22"/>
      <c r="K577" s="19" t="s">
        <v>25</v>
      </c>
      <c r="L577" s="23">
        <f>IF(K577="Cumple",1,IF(K577="Cumple parcialmente",0.5,0))</f>
        <v>1</v>
      </c>
      <c r="M577" s="19"/>
    </row>
    <row r="578" spans="1:13" ht="51" x14ac:dyDescent="0.25">
      <c r="A578" s="18" t="s">
        <v>121</v>
      </c>
      <c r="B578" s="19">
        <v>1905</v>
      </c>
      <c r="C578" s="19">
        <v>2017</v>
      </c>
      <c r="D578" s="19" t="s">
        <v>534</v>
      </c>
      <c r="E578" s="21" t="s">
        <v>1457</v>
      </c>
      <c r="F578" s="19" t="s">
        <v>277</v>
      </c>
      <c r="G578" s="24"/>
      <c r="H578" s="19" t="s">
        <v>65</v>
      </c>
      <c r="I578" s="22" t="s">
        <v>1458</v>
      </c>
      <c r="J578" s="22"/>
      <c r="K578" s="19" t="s">
        <v>25</v>
      </c>
      <c r="L578" s="23">
        <f>IF(K578="Cumple",1,IF(K578="Cumple parcialmente",0.5,0))</f>
        <v>1</v>
      </c>
      <c r="M578" s="23"/>
    </row>
    <row r="579" spans="1:13" ht="38.25" x14ac:dyDescent="0.25">
      <c r="A579" s="18" t="s">
        <v>121</v>
      </c>
      <c r="B579" s="19" t="s">
        <v>1459</v>
      </c>
      <c r="C579" s="19">
        <v>2017</v>
      </c>
      <c r="D579" s="19" t="s">
        <v>711</v>
      </c>
      <c r="E579" s="21" t="s">
        <v>1460</v>
      </c>
      <c r="F579" s="19" t="s">
        <v>69</v>
      </c>
      <c r="G579" s="24"/>
      <c r="H579" s="19" t="s">
        <v>65</v>
      </c>
      <c r="I579" s="22" t="s">
        <v>65</v>
      </c>
      <c r="J579" s="22"/>
      <c r="K579" s="19" t="s">
        <v>25</v>
      </c>
      <c r="L579" s="23">
        <f>IF(K579="Cumple",1,IF(K579="Cumple parcialmente",0.5,0))</f>
        <v>1</v>
      </c>
      <c r="M579" s="23"/>
    </row>
    <row r="580" spans="1:13" ht="204" x14ac:dyDescent="0.25">
      <c r="A580" s="18" t="s">
        <v>700</v>
      </c>
      <c r="B580" s="19" t="s">
        <v>1461</v>
      </c>
      <c r="C580" s="19">
        <v>2017</v>
      </c>
      <c r="D580" s="19" t="s">
        <v>206</v>
      </c>
      <c r="E580" s="21" t="s">
        <v>1462</v>
      </c>
      <c r="F580" s="19" t="s">
        <v>21</v>
      </c>
      <c r="G580" s="24" t="s">
        <v>22</v>
      </c>
      <c r="H580" s="19" t="s">
        <v>704</v>
      </c>
      <c r="I580" s="21" t="s">
        <v>65</v>
      </c>
      <c r="J580" s="22"/>
      <c r="K580" s="19" t="s">
        <v>25</v>
      </c>
      <c r="L580" s="23">
        <f>IF(K580="Cumple",1,IF(K580="Cumple parcialmente",0.5,0))</f>
        <v>1</v>
      </c>
      <c r="M580" s="23"/>
    </row>
    <row r="581" spans="1:13" ht="63.75" x14ac:dyDescent="0.25">
      <c r="A581" s="18" t="s">
        <v>18</v>
      </c>
      <c r="B581" s="31" t="s">
        <v>1463</v>
      </c>
      <c r="C581" s="19">
        <v>2017</v>
      </c>
      <c r="D581" s="19" t="s">
        <v>1464</v>
      </c>
      <c r="E581" s="21" t="s">
        <v>1465</v>
      </c>
      <c r="F581" s="19" t="s">
        <v>21</v>
      </c>
      <c r="G581" s="24" t="s">
        <v>104</v>
      </c>
      <c r="H581" s="19" t="s">
        <v>65</v>
      </c>
      <c r="I581" s="22"/>
      <c r="J581" s="22"/>
      <c r="K581" s="19" t="s">
        <v>25</v>
      </c>
      <c r="L581" s="23">
        <f>IF(K581="Cumple",1,IF(K581="Cumple parcialmente",0.5,0))</f>
        <v>1</v>
      </c>
      <c r="M581" s="41"/>
    </row>
    <row r="582" spans="1:13" ht="102" x14ac:dyDescent="0.25">
      <c r="A582" s="18" t="s">
        <v>700</v>
      </c>
      <c r="B582" s="19" t="s">
        <v>1466</v>
      </c>
      <c r="C582" s="19">
        <v>2017</v>
      </c>
      <c r="D582" s="19" t="s">
        <v>1467</v>
      </c>
      <c r="E582" s="21" t="s">
        <v>1468</v>
      </c>
      <c r="F582" s="19" t="s">
        <v>69</v>
      </c>
      <c r="G582" s="24" t="s">
        <v>1469</v>
      </c>
      <c r="H582" s="19" t="s">
        <v>704</v>
      </c>
      <c r="I582" s="21" t="s">
        <v>65</v>
      </c>
      <c r="J582" s="22"/>
      <c r="K582" s="19" t="s">
        <v>25</v>
      </c>
      <c r="L582" s="23">
        <f>IF(K582="Cumple",1,IF(K582="Cumple parcialmente",0.5,0))</f>
        <v>1</v>
      </c>
      <c r="M582" s="19"/>
    </row>
    <row r="583" spans="1:13" ht="38.25" x14ac:dyDescent="0.25">
      <c r="A583" s="18" t="s">
        <v>18</v>
      </c>
      <c r="B583" s="31" t="s">
        <v>1470</v>
      </c>
      <c r="C583" s="19">
        <v>2017</v>
      </c>
      <c r="D583" s="31" t="s">
        <v>711</v>
      </c>
      <c r="E583" s="21" t="s">
        <v>1471</v>
      </c>
      <c r="F583" s="31" t="s">
        <v>69</v>
      </c>
      <c r="G583" s="24"/>
      <c r="H583" s="19" t="s">
        <v>613</v>
      </c>
      <c r="I583" s="22"/>
      <c r="J583" s="22"/>
      <c r="K583" s="19" t="s">
        <v>25</v>
      </c>
      <c r="L583" s="23">
        <f>IF(K583="Cumple",1,IF(K583="Cumple parcialmente",0.5,0))</f>
        <v>1</v>
      </c>
      <c r="M583" s="41"/>
    </row>
    <row r="584" spans="1:13" ht="51" x14ac:dyDescent="0.25">
      <c r="A584" s="18" t="s">
        <v>121</v>
      </c>
      <c r="B584" s="31" t="s">
        <v>1472</v>
      </c>
      <c r="C584" s="19">
        <v>2017</v>
      </c>
      <c r="D584" s="31" t="s">
        <v>711</v>
      </c>
      <c r="E584" s="21" t="s">
        <v>1473</v>
      </c>
      <c r="F584" s="19" t="s">
        <v>69</v>
      </c>
      <c r="G584" s="24"/>
      <c r="H584" s="19" t="s">
        <v>65</v>
      </c>
      <c r="I584" s="22" t="s">
        <v>1474</v>
      </c>
      <c r="J584" s="22"/>
      <c r="K584" s="19" t="s">
        <v>25</v>
      </c>
      <c r="L584" s="23">
        <f>IF(K584="Cumple",1,IF(K584="Cumple parcialmente",0.5,0))</f>
        <v>1</v>
      </c>
      <c r="M584" s="23"/>
    </row>
    <row r="585" spans="1:13" ht="204" x14ac:dyDescent="0.25">
      <c r="A585" s="18" t="s">
        <v>121</v>
      </c>
      <c r="B585" s="31" t="s">
        <v>1475</v>
      </c>
      <c r="C585" s="26">
        <v>2017</v>
      </c>
      <c r="D585" s="19" t="s">
        <v>711</v>
      </c>
      <c r="E585" s="21" t="s">
        <v>1476</v>
      </c>
      <c r="F585" s="19" t="s">
        <v>69</v>
      </c>
      <c r="G585" s="24"/>
      <c r="H585" s="19" t="s">
        <v>445</v>
      </c>
      <c r="I585" s="22" t="s">
        <v>1477</v>
      </c>
      <c r="J585" s="22"/>
      <c r="K585" s="19" t="s">
        <v>25</v>
      </c>
      <c r="L585" s="23">
        <f>IF(K585="Cumple",1,IF(K585="Cumple parcialmente",0.5,0))</f>
        <v>1</v>
      </c>
      <c r="M585" s="31"/>
    </row>
    <row r="586" spans="1:13" ht="76.5" x14ac:dyDescent="0.25">
      <c r="A586" s="18" t="s">
        <v>121</v>
      </c>
      <c r="B586" s="31" t="s">
        <v>1478</v>
      </c>
      <c r="C586" s="19">
        <v>2017</v>
      </c>
      <c r="D586" s="19" t="s">
        <v>711</v>
      </c>
      <c r="E586" s="21" t="s">
        <v>1479</v>
      </c>
      <c r="F586" s="19" t="s">
        <v>69</v>
      </c>
      <c r="G586" s="24"/>
      <c r="H586" s="19" t="s">
        <v>61</v>
      </c>
      <c r="I586" s="22" t="s">
        <v>1480</v>
      </c>
      <c r="J586" s="22"/>
      <c r="K586" s="19" t="s">
        <v>25</v>
      </c>
      <c r="L586" s="23">
        <f>IF(K586="Cumple",1,IF(K586="Cumple parcialmente",0.5,0))</f>
        <v>1</v>
      </c>
      <c r="M586" s="19"/>
    </row>
    <row r="587" spans="1:13" ht="76.5" x14ac:dyDescent="0.25">
      <c r="A587" s="18" t="s">
        <v>121</v>
      </c>
      <c r="B587" s="26" t="s">
        <v>1481</v>
      </c>
      <c r="C587" s="26">
        <v>2017</v>
      </c>
      <c r="D587" s="26" t="s">
        <v>747</v>
      </c>
      <c r="E587" s="27" t="s">
        <v>1482</v>
      </c>
      <c r="F587" s="19" t="s">
        <v>21</v>
      </c>
      <c r="G587" s="24"/>
      <c r="H587" s="26"/>
      <c r="I587" s="28" t="s">
        <v>1483</v>
      </c>
      <c r="J587" s="28"/>
      <c r="K587" s="19" t="s">
        <v>25</v>
      </c>
      <c r="L587" s="23">
        <f>IF(K587="Cumple",1,IF(K587="Cumple parcialmente",0.5,0))</f>
        <v>1</v>
      </c>
      <c r="M587" s="26"/>
    </row>
    <row r="588" spans="1:13" ht="280.5" x14ac:dyDescent="0.25">
      <c r="A588" s="18" t="s">
        <v>121</v>
      </c>
      <c r="B588" s="19" t="s">
        <v>1484</v>
      </c>
      <c r="C588" s="19">
        <v>2017</v>
      </c>
      <c r="D588" s="19" t="s">
        <v>206</v>
      </c>
      <c r="E588" s="21" t="s">
        <v>1485</v>
      </c>
      <c r="F588" s="19" t="s">
        <v>69</v>
      </c>
      <c r="G588" s="24"/>
      <c r="H588" s="19" t="s">
        <v>65</v>
      </c>
      <c r="I588" s="22"/>
      <c r="J588" s="22"/>
      <c r="K588" s="19" t="s">
        <v>25</v>
      </c>
      <c r="L588" s="23">
        <f>IF(K588="Cumple",1,IF(K588="Cumple parcialmente",0.5,0))</f>
        <v>1</v>
      </c>
      <c r="M588" s="23"/>
    </row>
    <row r="589" spans="1:13" ht="63.75" x14ac:dyDescent="0.25">
      <c r="A589" s="18" t="s">
        <v>67</v>
      </c>
      <c r="B589" s="31" t="s">
        <v>1486</v>
      </c>
      <c r="C589" s="19">
        <v>2017</v>
      </c>
      <c r="D589" s="31" t="s">
        <v>711</v>
      </c>
      <c r="E589" s="21" t="s">
        <v>1487</v>
      </c>
      <c r="F589" s="19" t="s">
        <v>69</v>
      </c>
      <c r="G589" s="24"/>
      <c r="H589" s="19" t="s">
        <v>65</v>
      </c>
      <c r="I589" s="22" t="s">
        <v>1488</v>
      </c>
      <c r="J589" s="22"/>
      <c r="K589" s="19" t="s">
        <v>25</v>
      </c>
      <c r="L589" s="23">
        <f>IF(K589="Cumple",1,IF(K589="Cumple parcialmente",0.5,0))</f>
        <v>1</v>
      </c>
      <c r="M589" s="41"/>
    </row>
    <row r="590" spans="1:13" ht="140.25" x14ac:dyDescent="0.25">
      <c r="A590" s="18" t="s">
        <v>121</v>
      </c>
      <c r="B590" s="19" t="s">
        <v>1489</v>
      </c>
      <c r="C590" s="19">
        <v>2017</v>
      </c>
      <c r="D590" s="19" t="s">
        <v>1490</v>
      </c>
      <c r="E590" s="21" t="s">
        <v>1491</v>
      </c>
      <c r="F590" s="19" t="s">
        <v>69</v>
      </c>
      <c r="G590" s="24"/>
      <c r="H590" s="19" t="s">
        <v>65</v>
      </c>
      <c r="I590" s="22" t="s">
        <v>1492</v>
      </c>
      <c r="J590" s="22"/>
      <c r="K590" s="19" t="s">
        <v>25</v>
      </c>
      <c r="L590" s="23">
        <f>IF(K590="Cumple",1,IF(K590="Cumple parcialmente",0.5,0))</f>
        <v>1</v>
      </c>
      <c r="M590" s="19"/>
    </row>
    <row r="591" spans="1:13" ht="114.75" x14ac:dyDescent="0.25">
      <c r="A591" s="18" t="s">
        <v>320</v>
      </c>
      <c r="B591" s="19" t="s">
        <v>1493</v>
      </c>
      <c r="C591" s="19">
        <v>2017</v>
      </c>
      <c r="D591" s="19" t="s">
        <v>316</v>
      </c>
      <c r="E591" s="21" t="s">
        <v>1494</v>
      </c>
      <c r="F591" s="19" t="s">
        <v>21</v>
      </c>
      <c r="G591" s="24"/>
      <c r="H591" s="19" t="s">
        <v>65</v>
      </c>
      <c r="I591" s="22"/>
      <c r="J591" s="22"/>
      <c r="K591" s="19" t="s">
        <v>25</v>
      </c>
      <c r="L591" s="23">
        <f>IF(K591="Cumple",1,IF(K591="Cumple parcialmente",0.5,0))</f>
        <v>1</v>
      </c>
      <c r="M591" s="19"/>
    </row>
    <row r="592" spans="1:13" ht="409.5" x14ac:dyDescent="0.25">
      <c r="A592" s="18" t="s">
        <v>320</v>
      </c>
      <c r="B592" s="19" t="s">
        <v>1495</v>
      </c>
      <c r="C592" s="19">
        <v>2017</v>
      </c>
      <c r="D592" s="19" t="s">
        <v>316</v>
      </c>
      <c r="E592" s="21" t="s">
        <v>1496</v>
      </c>
      <c r="F592" s="19" t="s">
        <v>21</v>
      </c>
      <c r="G592" s="24"/>
      <c r="H592" s="19" t="s">
        <v>65</v>
      </c>
      <c r="I592" s="22"/>
      <c r="J592" s="22"/>
      <c r="K592" s="19" t="s">
        <v>25</v>
      </c>
      <c r="L592" s="23">
        <f>IF(K592="Cumple",1,IF(K592="Cumple parcialmente",0.5,0))</f>
        <v>1</v>
      </c>
      <c r="M592" s="23"/>
    </row>
    <row r="593" spans="1:13" ht="63.75" x14ac:dyDescent="0.25">
      <c r="A593" s="18" t="s">
        <v>320</v>
      </c>
      <c r="B593" s="19" t="s">
        <v>1497</v>
      </c>
      <c r="C593" s="19">
        <v>2017</v>
      </c>
      <c r="D593" s="19" t="s">
        <v>316</v>
      </c>
      <c r="E593" s="21" t="s">
        <v>1498</v>
      </c>
      <c r="F593" s="19" t="s">
        <v>21</v>
      </c>
      <c r="G593" s="24"/>
      <c r="H593" s="19" t="s">
        <v>65</v>
      </c>
      <c r="I593" s="22"/>
      <c r="J593" s="22"/>
      <c r="K593" s="19" t="s">
        <v>25</v>
      </c>
      <c r="L593" s="23">
        <f>IF(K593="Cumple",1,IF(K593="Cumple parcialmente",0.5,0))</f>
        <v>1</v>
      </c>
      <c r="M593" s="19"/>
    </row>
    <row r="594" spans="1:13" ht="102" x14ac:dyDescent="0.25">
      <c r="A594" s="18" t="s">
        <v>121</v>
      </c>
      <c r="B594" s="19">
        <v>2</v>
      </c>
      <c r="C594" s="19">
        <v>2018</v>
      </c>
      <c r="D594" s="19" t="s">
        <v>1499</v>
      </c>
      <c r="E594" s="21" t="s">
        <v>1500</v>
      </c>
      <c r="F594" s="19" t="s">
        <v>21</v>
      </c>
      <c r="G594" s="24"/>
      <c r="H594" s="19" t="s">
        <v>65</v>
      </c>
      <c r="I594" s="22" t="s">
        <v>1501</v>
      </c>
      <c r="J594" s="22"/>
      <c r="K594" s="19" t="s">
        <v>25</v>
      </c>
      <c r="L594" s="23">
        <f>IF(K594="Cumple",1,IF(K594="Cumple parcialmente",0.5,0))</f>
        <v>1</v>
      </c>
      <c r="M594" s="19"/>
    </row>
    <row r="595" spans="1:13" ht="306" x14ac:dyDescent="0.25">
      <c r="A595" s="18" t="s">
        <v>463</v>
      </c>
      <c r="B595" s="31">
        <v>26</v>
      </c>
      <c r="C595" s="19">
        <v>2018</v>
      </c>
      <c r="D595" s="19" t="s">
        <v>1502</v>
      </c>
      <c r="E595" s="21" t="s">
        <v>1503</v>
      </c>
      <c r="F595" s="19" t="s">
        <v>21</v>
      </c>
      <c r="G595" s="24" t="s">
        <v>26</v>
      </c>
      <c r="H595" s="19" t="s">
        <v>65</v>
      </c>
      <c r="I595" s="21" t="s">
        <v>1504</v>
      </c>
      <c r="J595" s="22"/>
      <c r="K595" s="19" t="s">
        <v>25</v>
      </c>
      <c r="L595" s="23">
        <f>IF(K595="Cumple",1,IF(K595="Cumple parcialmente",0.5,0))</f>
        <v>1</v>
      </c>
      <c r="M595" s="19"/>
    </row>
    <row r="596" spans="1:13" ht="76.5" x14ac:dyDescent="0.25">
      <c r="A596" s="18" t="s">
        <v>18</v>
      </c>
      <c r="B596" s="19">
        <v>585</v>
      </c>
      <c r="C596" s="19">
        <v>2018</v>
      </c>
      <c r="D596" s="19" t="s">
        <v>1499</v>
      </c>
      <c r="E596" s="21" t="s">
        <v>1505</v>
      </c>
      <c r="F596" s="19" t="s">
        <v>21</v>
      </c>
      <c r="G596" s="24"/>
      <c r="H596" s="19" t="s">
        <v>65</v>
      </c>
      <c r="I596" s="22" t="s">
        <v>1506</v>
      </c>
      <c r="J596" s="22"/>
      <c r="K596" s="19" t="s">
        <v>25</v>
      </c>
      <c r="L596" s="23">
        <f>IF(K596="Cumple",1,IF(K596="Cumple parcialmente",0.5,0))</f>
        <v>1</v>
      </c>
      <c r="M596" s="19"/>
    </row>
    <row r="597" spans="1:13" ht="63.75" x14ac:dyDescent="0.25">
      <c r="A597" s="18" t="s">
        <v>18</v>
      </c>
      <c r="B597" s="26">
        <v>837</v>
      </c>
      <c r="C597" s="26">
        <v>2018</v>
      </c>
      <c r="D597" s="19" t="s">
        <v>627</v>
      </c>
      <c r="E597" s="27" t="s">
        <v>1507</v>
      </c>
      <c r="F597" s="19" t="s">
        <v>21</v>
      </c>
      <c r="G597" s="24"/>
      <c r="H597" s="26" t="s">
        <v>65</v>
      </c>
      <c r="I597" s="28" t="s">
        <v>1508</v>
      </c>
      <c r="J597" s="28"/>
      <c r="K597" s="19" t="s">
        <v>25</v>
      </c>
      <c r="L597" s="23">
        <f>IF(K597="Cumple",1,IF(K597="Cumple parcialmente",0.5,0))</f>
        <v>1</v>
      </c>
      <c r="M597" s="26"/>
    </row>
    <row r="598" spans="1:13" ht="191.25" x14ac:dyDescent="0.25">
      <c r="A598" s="18" t="s">
        <v>18</v>
      </c>
      <c r="B598" s="19">
        <v>1007</v>
      </c>
      <c r="C598" s="19">
        <v>2018</v>
      </c>
      <c r="D598" s="19" t="s">
        <v>817</v>
      </c>
      <c r="E598" s="21" t="s">
        <v>1509</v>
      </c>
      <c r="F598" s="19" t="s">
        <v>69</v>
      </c>
      <c r="G598" s="24"/>
      <c r="H598" s="19" t="s">
        <v>65</v>
      </c>
      <c r="I598" s="22"/>
      <c r="J598" s="21"/>
      <c r="K598" s="19"/>
      <c r="L598" s="23">
        <f>IF(K598="Cumple",1,IF(K598="Cumple parcialmente",0.5,0))</f>
        <v>0</v>
      </c>
      <c r="M598" s="23"/>
    </row>
    <row r="599" spans="1:13" ht="38.25" x14ac:dyDescent="0.25">
      <c r="A599" s="18" t="s">
        <v>121</v>
      </c>
      <c r="B599" s="19">
        <v>1303</v>
      </c>
      <c r="C599" s="19">
        <v>2018</v>
      </c>
      <c r="D599" s="19" t="s">
        <v>817</v>
      </c>
      <c r="E599" s="21" t="s">
        <v>1510</v>
      </c>
      <c r="F599" s="19" t="s">
        <v>69</v>
      </c>
      <c r="G599" s="24"/>
      <c r="H599" s="19" t="s">
        <v>65</v>
      </c>
      <c r="I599" s="22" t="s">
        <v>1511</v>
      </c>
      <c r="J599" s="21"/>
      <c r="K599" s="19" t="s">
        <v>25</v>
      </c>
      <c r="L599" s="23">
        <f>IF(K599="Cumple",1,IF(K599="Cumple parcialmente",0.5,0))</f>
        <v>1</v>
      </c>
      <c r="M599" s="23"/>
    </row>
    <row r="600" spans="1:13" ht="102" x14ac:dyDescent="0.25">
      <c r="A600" s="18" t="s">
        <v>18</v>
      </c>
      <c r="B600" s="19">
        <v>1390</v>
      </c>
      <c r="C600" s="19">
        <v>2018</v>
      </c>
      <c r="D600" s="19" t="s">
        <v>817</v>
      </c>
      <c r="E600" s="21" t="s">
        <v>1512</v>
      </c>
      <c r="F600" s="19" t="s">
        <v>69</v>
      </c>
      <c r="G600" s="24"/>
      <c r="H600" s="19" t="s">
        <v>65</v>
      </c>
      <c r="I600" s="22"/>
      <c r="J600" s="21"/>
      <c r="K600" s="19"/>
      <c r="L600" s="23">
        <f>IF(K600="Cumple",1,IF(K600="Cumple parcialmente",0.5,0))</f>
        <v>0</v>
      </c>
      <c r="M600" s="23"/>
    </row>
    <row r="601" spans="1:13" ht="51" x14ac:dyDescent="0.25">
      <c r="A601" s="18" t="s">
        <v>121</v>
      </c>
      <c r="B601" s="19">
        <v>1402</v>
      </c>
      <c r="C601" s="26">
        <v>2018</v>
      </c>
      <c r="D601" s="19" t="s">
        <v>1236</v>
      </c>
      <c r="E601" s="21" t="s">
        <v>1513</v>
      </c>
      <c r="F601" s="19" t="s">
        <v>69</v>
      </c>
      <c r="G601" s="24"/>
      <c r="H601" s="19" t="s">
        <v>65</v>
      </c>
      <c r="I601" s="22" t="s">
        <v>1514</v>
      </c>
      <c r="J601" s="22"/>
      <c r="K601" s="19" t="s">
        <v>25</v>
      </c>
      <c r="L601" s="23">
        <f>IF(K601="Cumple",1,IF(K601="Cumple parcialmente",0.5,0))</f>
        <v>1</v>
      </c>
      <c r="M601" s="23"/>
    </row>
    <row r="602" spans="1:13" ht="76.5" x14ac:dyDescent="0.25">
      <c r="A602" s="18" t="s">
        <v>121</v>
      </c>
      <c r="B602" s="19">
        <v>1407</v>
      </c>
      <c r="C602" s="19">
        <v>2018</v>
      </c>
      <c r="D602" s="19" t="s">
        <v>711</v>
      </c>
      <c r="E602" s="21" t="s">
        <v>1515</v>
      </c>
      <c r="F602" s="19" t="s">
        <v>69</v>
      </c>
      <c r="G602" s="24"/>
      <c r="H602" s="19" t="s">
        <v>65</v>
      </c>
      <c r="I602" s="22" t="s">
        <v>1516</v>
      </c>
      <c r="J602" s="22"/>
      <c r="K602" s="19" t="s">
        <v>25</v>
      </c>
      <c r="L602" s="23">
        <f>IF(K602="Cumple",1,IF(K602="Cumple parcialmente",0.5,0))</f>
        <v>1</v>
      </c>
      <c r="M602" s="19"/>
    </row>
    <row r="603" spans="1:13" ht="114.75" x14ac:dyDescent="0.25">
      <c r="A603" s="18" t="s">
        <v>121</v>
      </c>
      <c r="B603" s="19">
        <v>1447</v>
      </c>
      <c r="C603" s="19">
        <v>2018</v>
      </c>
      <c r="D603" s="19" t="s">
        <v>854</v>
      </c>
      <c r="E603" s="21" t="s">
        <v>1517</v>
      </c>
      <c r="F603" s="26" t="s">
        <v>69</v>
      </c>
      <c r="G603" s="24"/>
      <c r="H603" s="19" t="s">
        <v>65</v>
      </c>
      <c r="I603" s="22" t="s">
        <v>1518</v>
      </c>
      <c r="J603" s="21"/>
      <c r="K603" s="19"/>
      <c r="L603" s="23">
        <f>IF(K603="Cumple",1,IF(K603="Cumple parcialmente",0.5,0))</f>
        <v>0</v>
      </c>
      <c r="M603" s="23"/>
    </row>
    <row r="604" spans="1:13" ht="114.75" x14ac:dyDescent="0.25">
      <c r="A604" s="18" t="s">
        <v>121</v>
      </c>
      <c r="B604" s="19">
        <v>1481</v>
      </c>
      <c r="C604" s="19">
        <v>2018</v>
      </c>
      <c r="D604" s="19" t="s">
        <v>1236</v>
      </c>
      <c r="E604" s="21" t="s">
        <v>1519</v>
      </c>
      <c r="F604" s="19" t="s">
        <v>69</v>
      </c>
      <c r="G604" s="24"/>
      <c r="H604" s="19" t="s">
        <v>65</v>
      </c>
      <c r="I604" s="22" t="s">
        <v>1520</v>
      </c>
      <c r="J604" s="22"/>
      <c r="K604" s="19" t="s">
        <v>25</v>
      </c>
      <c r="L604" s="23">
        <f>IF(K604="Cumple",1,IF(K604="Cumple parcialmente",0.5,0))</f>
        <v>1</v>
      </c>
      <c r="M604" s="19"/>
    </row>
    <row r="605" spans="1:13" ht="409.5" x14ac:dyDescent="0.25">
      <c r="A605" s="18" t="s">
        <v>121</v>
      </c>
      <c r="B605" s="19">
        <v>1486</v>
      </c>
      <c r="C605" s="19">
        <v>2018</v>
      </c>
      <c r="D605" s="19" t="s">
        <v>817</v>
      </c>
      <c r="E605" s="21" t="s">
        <v>1521</v>
      </c>
      <c r="F605" s="19" t="s">
        <v>69</v>
      </c>
      <c r="G605" s="24"/>
      <c r="H605" s="19" t="s">
        <v>1522</v>
      </c>
      <c r="I605" s="22" t="s">
        <v>1523</v>
      </c>
      <c r="J605" s="28"/>
      <c r="K605" s="19" t="s">
        <v>25</v>
      </c>
      <c r="L605" s="23">
        <f>IF(K605="Cumple",1,IF(K605="Cumple parcialmente",0.5,0))</f>
        <v>1</v>
      </c>
      <c r="M605" s="23"/>
    </row>
    <row r="606" spans="1:13" ht="76.5" x14ac:dyDescent="0.25">
      <c r="A606" s="18" t="s">
        <v>121</v>
      </c>
      <c r="B606" s="31">
        <v>1796</v>
      </c>
      <c r="C606" s="19">
        <v>2018</v>
      </c>
      <c r="D606" s="19" t="s">
        <v>1502</v>
      </c>
      <c r="E606" s="21" t="s">
        <v>1524</v>
      </c>
      <c r="F606" s="19" t="s">
        <v>21</v>
      </c>
      <c r="G606" s="24"/>
      <c r="H606" s="19" t="s">
        <v>65</v>
      </c>
      <c r="I606" s="22" t="s">
        <v>65</v>
      </c>
      <c r="J606" s="22"/>
      <c r="K606" s="19" t="s">
        <v>25</v>
      </c>
      <c r="L606" s="23">
        <f>IF(K606="Cumple",1,IF(K606="Cumple parcialmente",0.5,0))</f>
        <v>1</v>
      </c>
      <c r="M606" s="19"/>
    </row>
    <row r="607" spans="1:13" ht="127.5" x14ac:dyDescent="0.25">
      <c r="A607" s="18" t="s">
        <v>79</v>
      </c>
      <c r="B607" s="19">
        <v>1931</v>
      </c>
      <c r="C607" s="19">
        <v>2018</v>
      </c>
      <c r="D607" s="19" t="s">
        <v>80</v>
      </c>
      <c r="E607" s="21" t="s">
        <v>1525</v>
      </c>
      <c r="F607" s="26" t="s">
        <v>69</v>
      </c>
      <c r="G607" s="24"/>
      <c r="H607" s="19" t="s">
        <v>65</v>
      </c>
      <c r="I607" s="22" t="s">
        <v>1526</v>
      </c>
      <c r="J607" s="21"/>
      <c r="K607" s="19" t="s">
        <v>25</v>
      </c>
      <c r="L607" s="23">
        <f>IF(K607="Cumple",1,IF(K607="Cumple parcialmente",0.5,0))</f>
        <v>1</v>
      </c>
      <c r="M607" s="23"/>
    </row>
    <row r="608" spans="1:13" ht="204" x14ac:dyDescent="0.25">
      <c r="A608" s="18" t="s">
        <v>18</v>
      </c>
      <c r="B608" s="19">
        <v>2462</v>
      </c>
      <c r="C608" s="19">
        <v>2018</v>
      </c>
      <c r="D608" s="19" t="s">
        <v>817</v>
      </c>
      <c r="E608" s="21" t="s">
        <v>1527</v>
      </c>
      <c r="F608" s="19" t="s">
        <v>69</v>
      </c>
      <c r="G608" s="24"/>
      <c r="H608" s="19" t="s">
        <v>61</v>
      </c>
      <c r="I608" s="22" t="s">
        <v>1528</v>
      </c>
      <c r="J608" s="21"/>
      <c r="K608" s="19"/>
      <c r="L608" s="23">
        <f>IF(K608="Cumple",1,IF(K608="Cumple parcialmente",0.5,0))</f>
        <v>0</v>
      </c>
      <c r="M608" s="23"/>
    </row>
    <row r="609" spans="1:13" ht="51" x14ac:dyDescent="0.25">
      <c r="A609" s="18" t="s">
        <v>985</v>
      </c>
      <c r="B609" s="19">
        <v>45001</v>
      </c>
      <c r="C609" s="19">
        <v>2018</v>
      </c>
      <c r="D609" s="19" t="s">
        <v>213</v>
      </c>
      <c r="E609" s="21" t="s">
        <v>1529</v>
      </c>
      <c r="F609" s="19" t="s">
        <v>21</v>
      </c>
      <c r="G609" s="24"/>
      <c r="H609" s="19" t="s">
        <v>1530</v>
      </c>
      <c r="I609" s="22" t="s">
        <v>1258</v>
      </c>
      <c r="J609" s="22"/>
      <c r="K609" s="19"/>
      <c r="L609" s="23">
        <f>IF(K609="Cumple",1,IF(K609="Cumple parcialmente",0.5,0))</f>
        <v>0</v>
      </c>
      <c r="M609" s="19"/>
    </row>
    <row r="610" spans="1:13" ht="25.5" x14ac:dyDescent="0.25">
      <c r="A610" s="18" t="s">
        <v>985</v>
      </c>
      <c r="B610" s="19">
        <v>45001</v>
      </c>
      <c r="C610" s="19">
        <v>2018</v>
      </c>
      <c r="D610" s="19" t="s">
        <v>213</v>
      </c>
      <c r="E610" s="21" t="s">
        <v>1529</v>
      </c>
      <c r="F610" s="19" t="s">
        <v>21</v>
      </c>
      <c r="G610" s="24"/>
      <c r="H610" s="19" t="s">
        <v>1531</v>
      </c>
      <c r="I610" s="22" t="s">
        <v>1259</v>
      </c>
      <c r="J610" s="22"/>
      <c r="K610" s="19"/>
      <c r="L610" s="23">
        <f>IF(K610="Cumple",1,IF(K610="Cumple parcialmente",0.5,0))</f>
        <v>0</v>
      </c>
      <c r="M610" s="19"/>
    </row>
    <row r="611" spans="1:13" ht="127.5" x14ac:dyDescent="0.25">
      <c r="A611" s="18" t="s">
        <v>320</v>
      </c>
      <c r="B611" s="19" t="s">
        <v>1532</v>
      </c>
      <c r="C611" s="19">
        <v>2018</v>
      </c>
      <c r="D611" s="19" t="s">
        <v>316</v>
      </c>
      <c r="E611" s="21" t="s">
        <v>1533</v>
      </c>
      <c r="F611" s="19" t="s">
        <v>21</v>
      </c>
      <c r="G611" s="24"/>
      <c r="H611" s="19" t="s">
        <v>65</v>
      </c>
      <c r="I611" s="22" t="s">
        <v>1534</v>
      </c>
      <c r="J611" s="22"/>
      <c r="K611" s="19" t="s">
        <v>25</v>
      </c>
      <c r="L611" s="23">
        <f>IF(K611="Cumple",1,IF(K611="Cumple parcialmente",0.5,0))</f>
        <v>1</v>
      </c>
      <c r="M611" s="19"/>
    </row>
    <row r="612" spans="1:13" ht="140.25" x14ac:dyDescent="0.25">
      <c r="A612" s="18" t="s">
        <v>18</v>
      </c>
      <c r="B612" s="19" t="s">
        <v>1535</v>
      </c>
      <c r="C612" s="19">
        <v>2018</v>
      </c>
      <c r="D612" s="19" t="s">
        <v>186</v>
      </c>
      <c r="E612" s="21" t="s">
        <v>1536</v>
      </c>
      <c r="F612" s="19" t="s">
        <v>21</v>
      </c>
      <c r="G612" s="24"/>
      <c r="H612" s="19" t="s">
        <v>65</v>
      </c>
      <c r="I612" s="22" t="s">
        <v>1537</v>
      </c>
      <c r="J612" s="22"/>
      <c r="K612" s="19" t="s">
        <v>25</v>
      </c>
      <c r="L612" s="23">
        <f>IF(K612="Cumple",1,IF(K612="Cumple parcialmente",0.5,0))</f>
        <v>1</v>
      </c>
      <c r="M612" s="19"/>
    </row>
    <row r="613" spans="1:13" ht="140.25" x14ac:dyDescent="0.25">
      <c r="A613" s="18" t="s">
        <v>18</v>
      </c>
      <c r="B613" s="19" t="s">
        <v>1538</v>
      </c>
      <c r="C613" s="19">
        <v>2018</v>
      </c>
      <c r="D613" s="19" t="s">
        <v>186</v>
      </c>
      <c r="E613" s="21" t="s">
        <v>1539</v>
      </c>
      <c r="F613" s="19" t="s">
        <v>21</v>
      </c>
      <c r="G613" s="24"/>
      <c r="H613" s="19" t="s">
        <v>65</v>
      </c>
      <c r="I613" s="22" t="s">
        <v>1540</v>
      </c>
      <c r="J613" s="22"/>
      <c r="K613" s="19" t="s">
        <v>25</v>
      </c>
      <c r="L613" s="23">
        <f>IF(K613="Cumple",1,IF(K613="Cumple parcialmente",0.5,0))</f>
        <v>1</v>
      </c>
      <c r="M613" s="19"/>
    </row>
    <row r="614" spans="1:13" ht="63.75" x14ac:dyDescent="0.25">
      <c r="A614" s="18" t="s">
        <v>18</v>
      </c>
      <c r="B614" s="19" t="s">
        <v>1541</v>
      </c>
      <c r="C614" s="19">
        <v>2018</v>
      </c>
      <c r="D614" s="19" t="s">
        <v>55</v>
      </c>
      <c r="E614" s="21" t="s">
        <v>1542</v>
      </c>
      <c r="F614" s="19" t="s">
        <v>21</v>
      </c>
      <c r="G614" s="24"/>
      <c r="H614" s="19" t="s">
        <v>65</v>
      </c>
      <c r="I614" s="22"/>
      <c r="J614" s="22"/>
      <c r="K614" s="19" t="s">
        <v>25</v>
      </c>
      <c r="L614" s="23">
        <f>IF(K614="Cumple",1,IF(K614="Cumple parcialmente",0.5,0))</f>
        <v>1</v>
      </c>
      <c r="M614" s="19"/>
    </row>
    <row r="615" spans="1:13" ht="216.75" x14ac:dyDescent="0.25">
      <c r="A615" s="18" t="s">
        <v>121</v>
      </c>
      <c r="B615" s="19" t="s">
        <v>1543</v>
      </c>
      <c r="C615" s="19">
        <v>2018</v>
      </c>
      <c r="D615" s="19" t="s">
        <v>1544</v>
      </c>
      <c r="E615" s="21" t="s">
        <v>1545</v>
      </c>
      <c r="F615" s="19" t="s">
        <v>69</v>
      </c>
      <c r="G615" s="24"/>
      <c r="H615" s="19"/>
      <c r="I615" s="22" t="s">
        <v>1546</v>
      </c>
      <c r="J615" s="22"/>
      <c r="K615" s="19" t="s">
        <v>25</v>
      </c>
      <c r="L615" s="23">
        <f>IF(K615="Cumple",1,IF(K615="Cumple parcialmente",0.5,0))</f>
        <v>1</v>
      </c>
      <c r="M615" s="19"/>
    </row>
    <row r="616" spans="1:13" ht="114.75" x14ac:dyDescent="0.25">
      <c r="A616" s="18" t="s">
        <v>18</v>
      </c>
      <c r="B616" s="19" t="s">
        <v>1312</v>
      </c>
      <c r="C616" s="19">
        <v>2018</v>
      </c>
      <c r="D616" s="19" t="s">
        <v>19</v>
      </c>
      <c r="E616" s="21" t="s">
        <v>1547</v>
      </c>
      <c r="F616" s="19" t="s">
        <v>21</v>
      </c>
      <c r="G616" s="24"/>
      <c r="H616" s="19" t="s">
        <v>65</v>
      </c>
      <c r="I616" s="22" t="s">
        <v>1548</v>
      </c>
      <c r="J616" s="22"/>
      <c r="K616" s="19" t="s">
        <v>25</v>
      </c>
      <c r="L616" s="23">
        <f>IF(K616="Cumple",1,IF(K616="Cumple parcialmente",0.5,0))</f>
        <v>1</v>
      </c>
      <c r="M616" s="19"/>
    </row>
    <row r="617" spans="1:13" ht="102" x14ac:dyDescent="0.25">
      <c r="A617" s="18" t="s">
        <v>463</v>
      </c>
      <c r="B617" s="20" t="s">
        <v>1549</v>
      </c>
      <c r="C617" s="26">
        <v>2018</v>
      </c>
      <c r="D617" s="26" t="s">
        <v>451</v>
      </c>
      <c r="E617" s="27" t="s">
        <v>1550</v>
      </c>
      <c r="F617" s="19" t="s">
        <v>21</v>
      </c>
      <c r="G617" s="24"/>
      <c r="H617" s="26" t="s">
        <v>65</v>
      </c>
      <c r="I617" s="27" t="s">
        <v>1551</v>
      </c>
      <c r="J617" s="28"/>
      <c r="K617" s="19" t="s">
        <v>25</v>
      </c>
      <c r="L617" s="23">
        <f>IF(K617="Cumple",1,IF(K617="Cumple parcialmente",0.5,0))</f>
        <v>1</v>
      </c>
      <c r="M617" s="26"/>
    </row>
    <row r="618" spans="1:13" ht="127.5" x14ac:dyDescent="0.25">
      <c r="A618" s="18" t="s">
        <v>121</v>
      </c>
      <c r="B618" s="19" t="s">
        <v>1552</v>
      </c>
      <c r="C618" s="19">
        <v>2018</v>
      </c>
      <c r="D618" s="19" t="s">
        <v>186</v>
      </c>
      <c r="E618" s="21" t="s">
        <v>1553</v>
      </c>
      <c r="F618" s="19" t="s">
        <v>21</v>
      </c>
      <c r="G618" s="24"/>
      <c r="H618" s="19" t="s">
        <v>65</v>
      </c>
      <c r="I618" s="22" t="s">
        <v>1554</v>
      </c>
      <c r="J618" s="22"/>
      <c r="K618" s="19" t="s">
        <v>25</v>
      </c>
      <c r="L618" s="23">
        <f>IF(K618="Cumple",1,IF(K618="Cumple parcialmente",0.5,0))</f>
        <v>1</v>
      </c>
      <c r="M618" s="19"/>
    </row>
    <row r="619" spans="1:13" ht="89.25" x14ac:dyDescent="0.25">
      <c r="A619" s="18" t="s">
        <v>18</v>
      </c>
      <c r="B619" s="26" t="s">
        <v>1555</v>
      </c>
      <c r="C619" s="26">
        <v>2018</v>
      </c>
      <c r="D619" s="26" t="s">
        <v>817</v>
      </c>
      <c r="E619" s="27" t="s">
        <v>1556</v>
      </c>
      <c r="F619" s="26" t="s">
        <v>69</v>
      </c>
      <c r="G619" s="24"/>
      <c r="H619" s="26" t="s">
        <v>1557</v>
      </c>
      <c r="I619" s="28" t="s">
        <v>1558</v>
      </c>
      <c r="J619" s="28"/>
      <c r="K619" s="19" t="s">
        <v>25</v>
      </c>
      <c r="L619" s="23">
        <f>IF(K619="Cumple",1,IF(K619="Cumple parcialmente",0.5,0))</f>
        <v>1</v>
      </c>
      <c r="M619" s="26"/>
    </row>
    <row r="620" spans="1:13" ht="89.25" x14ac:dyDescent="0.25">
      <c r="A620" s="18" t="s">
        <v>18</v>
      </c>
      <c r="B620" s="26" t="s">
        <v>1555</v>
      </c>
      <c r="C620" s="26">
        <v>2018</v>
      </c>
      <c r="D620" s="26" t="s">
        <v>817</v>
      </c>
      <c r="E620" s="27" t="s">
        <v>1556</v>
      </c>
      <c r="F620" s="26" t="s">
        <v>69</v>
      </c>
      <c r="G620" s="24"/>
      <c r="H620" s="26" t="s">
        <v>1559</v>
      </c>
      <c r="I620" s="28" t="s">
        <v>1560</v>
      </c>
      <c r="J620" s="28"/>
      <c r="K620" s="19" t="s">
        <v>25</v>
      </c>
      <c r="L620" s="23">
        <f>IF(K620="Cumple",1,IF(K620="Cumple parcialmente",0.5,0))</f>
        <v>1</v>
      </c>
      <c r="M620" s="26"/>
    </row>
    <row r="621" spans="1:13" ht="51" x14ac:dyDescent="0.25">
      <c r="A621" s="18" t="s">
        <v>121</v>
      </c>
      <c r="B621" s="31" t="s">
        <v>1561</v>
      </c>
      <c r="C621" s="19">
        <v>2018</v>
      </c>
      <c r="D621" s="19" t="s">
        <v>1562</v>
      </c>
      <c r="E621" s="21" t="s">
        <v>1563</v>
      </c>
      <c r="F621" s="19" t="s">
        <v>69</v>
      </c>
      <c r="G621" s="24"/>
      <c r="H621" s="19" t="s">
        <v>65</v>
      </c>
      <c r="I621" s="22"/>
      <c r="J621" s="22"/>
      <c r="K621" s="19" t="s">
        <v>25</v>
      </c>
      <c r="L621" s="23">
        <f>IF(K621="Cumple",1,IF(K621="Cumple parcialmente",0.5,0))</f>
        <v>1</v>
      </c>
      <c r="M621" s="31"/>
    </row>
    <row r="622" spans="1:13" ht="38.25" x14ac:dyDescent="0.25">
      <c r="A622" s="18" t="s">
        <v>121</v>
      </c>
      <c r="B622" s="26" t="s">
        <v>1564</v>
      </c>
      <c r="C622" s="26">
        <v>2018</v>
      </c>
      <c r="D622" s="26" t="s">
        <v>747</v>
      </c>
      <c r="E622" s="27" t="s">
        <v>1565</v>
      </c>
      <c r="F622" s="19" t="s">
        <v>21</v>
      </c>
      <c r="G622" s="24"/>
      <c r="H622" s="26"/>
      <c r="I622" s="28" t="s">
        <v>1566</v>
      </c>
      <c r="J622" s="28"/>
      <c r="K622" s="19" t="s">
        <v>25</v>
      </c>
      <c r="L622" s="23">
        <f>IF(K622="Cumple",1,IF(K622="Cumple parcialmente",0.5,0))</f>
        <v>1</v>
      </c>
      <c r="M622" s="26"/>
    </row>
    <row r="623" spans="1:13" ht="114.75" x14ac:dyDescent="0.25">
      <c r="A623" s="18" t="s">
        <v>121</v>
      </c>
      <c r="B623" s="26" t="s">
        <v>1567</v>
      </c>
      <c r="C623" s="26">
        <v>2018</v>
      </c>
      <c r="D623" s="26" t="s">
        <v>747</v>
      </c>
      <c r="E623" s="27" t="s">
        <v>1568</v>
      </c>
      <c r="F623" s="19" t="s">
        <v>21</v>
      </c>
      <c r="G623" s="24"/>
      <c r="H623" s="26"/>
      <c r="I623" s="28" t="s">
        <v>1569</v>
      </c>
      <c r="J623" s="28"/>
      <c r="K623" s="19" t="s">
        <v>25</v>
      </c>
      <c r="L623" s="23">
        <f>IF(K623="Cumple",1,IF(K623="Cumple parcialmente",0.5,0))</f>
        <v>1</v>
      </c>
      <c r="M623" s="26"/>
    </row>
    <row r="624" spans="1:13" ht="229.5" x14ac:dyDescent="0.25">
      <c r="A624" s="18" t="s">
        <v>985</v>
      </c>
      <c r="B624" s="19" t="s">
        <v>1570</v>
      </c>
      <c r="C624" s="19">
        <v>2018</v>
      </c>
      <c r="D624" s="19" t="s">
        <v>213</v>
      </c>
      <c r="E624" s="21" t="s">
        <v>1571</v>
      </c>
      <c r="F624" s="19" t="s">
        <v>21</v>
      </c>
      <c r="G624" s="24"/>
      <c r="H624" s="19"/>
      <c r="I624" s="22" t="s">
        <v>1572</v>
      </c>
      <c r="J624" s="22"/>
      <c r="K624" s="19" t="s">
        <v>25</v>
      </c>
      <c r="L624" s="23">
        <f>IF(K624="Cumple",1,IF(K624="Cumple parcialmente",0.5,0))</f>
        <v>1</v>
      </c>
      <c r="M624" s="19"/>
    </row>
    <row r="625" spans="1:13" ht="63.75" x14ac:dyDescent="0.25">
      <c r="A625" s="18" t="s">
        <v>18</v>
      </c>
      <c r="B625" s="19" t="s">
        <v>1573</v>
      </c>
      <c r="C625" s="19">
        <v>2018</v>
      </c>
      <c r="D625" s="19" t="s">
        <v>627</v>
      </c>
      <c r="E625" s="21" t="s">
        <v>1574</v>
      </c>
      <c r="F625" s="19" t="s">
        <v>21</v>
      </c>
      <c r="G625" s="24"/>
      <c r="H625" s="19" t="s">
        <v>65</v>
      </c>
      <c r="I625" s="22" t="s">
        <v>1575</v>
      </c>
      <c r="J625" s="22"/>
      <c r="K625" s="19" t="s">
        <v>25</v>
      </c>
      <c r="L625" s="23">
        <f>IF(K625="Cumple",1,IF(K625="Cumple parcialmente",0.5,0))</f>
        <v>1</v>
      </c>
      <c r="M625" s="19"/>
    </row>
    <row r="626" spans="1:13" ht="76.5" x14ac:dyDescent="0.25">
      <c r="A626" s="18" t="s">
        <v>121</v>
      </c>
      <c r="B626" s="29" t="s">
        <v>1576</v>
      </c>
      <c r="C626" s="26">
        <v>2018</v>
      </c>
      <c r="D626" s="26" t="s">
        <v>186</v>
      </c>
      <c r="E626" s="27" t="s">
        <v>1577</v>
      </c>
      <c r="F626" s="19" t="s">
        <v>21</v>
      </c>
      <c r="G626" s="24"/>
      <c r="H626" s="26" t="s">
        <v>65</v>
      </c>
      <c r="I626" s="28" t="s">
        <v>1578</v>
      </c>
      <c r="J626" s="28"/>
      <c r="K626" s="19" t="s">
        <v>25</v>
      </c>
      <c r="L626" s="23">
        <f>IF(K626="Cumple",1,IF(K626="Cumple parcialmente",0.5,0))</f>
        <v>1</v>
      </c>
      <c r="M626" s="26"/>
    </row>
    <row r="627" spans="1:13" ht="63.75" x14ac:dyDescent="0.25">
      <c r="A627" s="18" t="s">
        <v>18</v>
      </c>
      <c r="B627" s="26" t="s">
        <v>1579</v>
      </c>
      <c r="C627" s="26">
        <v>2018</v>
      </c>
      <c r="D627" s="19" t="s">
        <v>627</v>
      </c>
      <c r="E627" s="27" t="s">
        <v>1580</v>
      </c>
      <c r="F627" s="26" t="s">
        <v>69</v>
      </c>
      <c r="G627" s="24"/>
      <c r="H627" s="26" t="s">
        <v>65</v>
      </c>
      <c r="I627" s="28" t="s">
        <v>1581</v>
      </c>
      <c r="J627" s="28"/>
      <c r="K627" s="19" t="s">
        <v>25</v>
      </c>
      <c r="L627" s="23">
        <f>IF(K627="Cumple",1,IF(K627="Cumple parcialmente",0.5,0))</f>
        <v>1</v>
      </c>
      <c r="M627" s="26"/>
    </row>
    <row r="628" spans="1:13" ht="102" x14ac:dyDescent="0.25">
      <c r="A628" s="18" t="s">
        <v>18</v>
      </c>
      <c r="B628" s="26" t="s">
        <v>1582</v>
      </c>
      <c r="C628" s="26">
        <v>2018</v>
      </c>
      <c r="D628" s="19" t="s">
        <v>627</v>
      </c>
      <c r="E628" s="27" t="s">
        <v>1583</v>
      </c>
      <c r="F628" s="26" t="s">
        <v>69</v>
      </c>
      <c r="G628" s="24"/>
      <c r="H628" s="26" t="s">
        <v>65</v>
      </c>
      <c r="I628" s="28" t="s">
        <v>1584</v>
      </c>
      <c r="J628" s="28"/>
      <c r="K628" s="19" t="s">
        <v>25</v>
      </c>
      <c r="L628" s="23">
        <f>IF(K628="Cumple",1,IF(K628="Cumple parcialmente",0.5,0))</f>
        <v>1</v>
      </c>
      <c r="M628" s="26"/>
    </row>
    <row r="629" spans="1:13" ht="51" x14ac:dyDescent="0.25">
      <c r="A629" s="18" t="s">
        <v>18</v>
      </c>
      <c r="B629" s="31" t="s">
        <v>1585</v>
      </c>
      <c r="C629" s="19">
        <v>2018</v>
      </c>
      <c r="D629" s="19" t="s">
        <v>19</v>
      </c>
      <c r="E629" s="21" t="s">
        <v>1586</v>
      </c>
      <c r="F629" s="19" t="s">
        <v>21</v>
      </c>
      <c r="G629" s="24"/>
      <c r="H629" s="19" t="s">
        <v>61</v>
      </c>
      <c r="I629" s="22" t="s">
        <v>1587</v>
      </c>
      <c r="J629" s="22"/>
      <c r="K629" s="19" t="s">
        <v>25</v>
      </c>
      <c r="L629" s="23">
        <f>IF(K629="Cumple",1,IF(K629="Cumple parcialmente",0.5,0))</f>
        <v>1</v>
      </c>
      <c r="M629" s="31"/>
    </row>
    <row r="630" spans="1:13" ht="127.5" x14ac:dyDescent="0.25">
      <c r="A630" s="18" t="s">
        <v>532</v>
      </c>
      <c r="B630" s="31">
        <v>833</v>
      </c>
      <c r="C630" s="19">
        <v>2018</v>
      </c>
      <c r="D630" s="19" t="s">
        <v>534</v>
      </c>
      <c r="E630" s="21" t="s">
        <v>1588</v>
      </c>
      <c r="F630" s="19" t="s">
        <v>277</v>
      </c>
      <c r="G630" s="24"/>
      <c r="H630" s="19" t="s">
        <v>65</v>
      </c>
      <c r="I630" s="22" t="s">
        <v>1589</v>
      </c>
      <c r="J630" s="22"/>
      <c r="K630" s="19" t="s">
        <v>25</v>
      </c>
      <c r="L630" s="23">
        <f>IF(K630="Cumple",1,IF(K630="Cumple parcialmente",0.5,0))</f>
        <v>1</v>
      </c>
      <c r="M630" s="41"/>
    </row>
    <row r="631" spans="1:13" ht="63.75" x14ac:dyDescent="0.25">
      <c r="A631" s="18" t="s">
        <v>121</v>
      </c>
      <c r="B631" s="31" t="s">
        <v>1590</v>
      </c>
      <c r="C631" s="19">
        <v>2018</v>
      </c>
      <c r="D631" s="19" t="s">
        <v>1591</v>
      </c>
      <c r="E631" s="21" t="s">
        <v>1592</v>
      </c>
      <c r="F631" s="19" t="s">
        <v>21</v>
      </c>
      <c r="G631" s="24"/>
      <c r="H631" s="19" t="s">
        <v>65</v>
      </c>
      <c r="I631" s="22"/>
      <c r="J631" s="22"/>
      <c r="K631" s="19" t="s">
        <v>25</v>
      </c>
      <c r="L631" s="23">
        <f>IF(K631="Cumple",1,IF(K631="Cumple parcialmente",0.5,0))</f>
        <v>1</v>
      </c>
      <c r="M631" s="41"/>
    </row>
    <row r="632" spans="1:13" ht="178.5" x14ac:dyDescent="0.25">
      <c r="A632" s="18" t="s">
        <v>320</v>
      </c>
      <c r="B632" s="26" t="s">
        <v>1593</v>
      </c>
      <c r="C632" s="26">
        <v>2018</v>
      </c>
      <c r="D632" s="26" t="s">
        <v>316</v>
      </c>
      <c r="E632" s="27" t="s">
        <v>1594</v>
      </c>
      <c r="F632" s="19" t="s">
        <v>21</v>
      </c>
      <c r="G632" s="24"/>
      <c r="H632" s="26" t="s">
        <v>65</v>
      </c>
      <c r="I632" s="28" t="s">
        <v>1595</v>
      </c>
      <c r="J632" s="28"/>
      <c r="K632" s="19" t="s">
        <v>25</v>
      </c>
      <c r="L632" s="23">
        <f>IF(K632="Cumple",1,IF(K632="Cumple parcialmente",0.5,0))</f>
        <v>1</v>
      </c>
      <c r="M632" s="26"/>
    </row>
    <row r="633" spans="1:13" ht="102" x14ac:dyDescent="0.25">
      <c r="A633" s="18" t="s">
        <v>121</v>
      </c>
      <c r="B633" s="26">
        <v>19</v>
      </c>
      <c r="C633" s="26">
        <v>2019</v>
      </c>
      <c r="D633" s="26" t="s">
        <v>1596</v>
      </c>
      <c r="E633" s="27" t="s">
        <v>1597</v>
      </c>
      <c r="F633" s="19" t="s">
        <v>21</v>
      </c>
      <c r="G633" s="24"/>
      <c r="H633" s="26" t="s">
        <v>65</v>
      </c>
      <c r="I633" s="28" t="s">
        <v>1598</v>
      </c>
      <c r="J633" s="28"/>
      <c r="K633" s="19" t="s">
        <v>25</v>
      </c>
      <c r="L633" s="23">
        <f>IF(K633="Cumple",1,IF(K633="Cumple parcialmente",0.5,0))</f>
        <v>1</v>
      </c>
      <c r="M633" s="30"/>
    </row>
    <row r="634" spans="1:13" ht="153" x14ac:dyDescent="0.25">
      <c r="A634" s="18" t="s">
        <v>463</v>
      </c>
      <c r="B634" s="26">
        <v>21</v>
      </c>
      <c r="C634" s="26">
        <v>2019</v>
      </c>
      <c r="D634" s="26" t="s">
        <v>1599</v>
      </c>
      <c r="E634" s="27" t="s">
        <v>1600</v>
      </c>
      <c r="F634" s="19" t="s">
        <v>21</v>
      </c>
      <c r="G634" s="24" t="s">
        <v>22</v>
      </c>
      <c r="H634" s="26" t="s">
        <v>65</v>
      </c>
      <c r="I634" s="27" t="s">
        <v>1601</v>
      </c>
      <c r="J634" s="28"/>
      <c r="K634" s="19" t="s">
        <v>25</v>
      </c>
      <c r="L634" s="23">
        <f>IF(K634="Cumple",1,IF(K634="Cumple parcialmente",0.5,0))</f>
        <v>1</v>
      </c>
      <c r="M634" s="30"/>
    </row>
    <row r="635" spans="1:13" ht="191.25" x14ac:dyDescent="0.25">
      <c r="A635" s="18" t="s">
        <v>121</v>
      </c>
      <c r="B635" s="19">
        <v>76</v>
      </c>
      <c r="C635" s="19">
        <v>2019</v>
      </c>
      <c r="D635" s="19" t="s">
        <v>817</v>
      </c>
      <c r="E635" s="21" t="s">
        <v>1602</v>
      </c>
      <c r="F635" s="19" t="s">
        <v>69</v>
      </c>
      <c r="G635" s="24"/>
      <c r="H635" s="19" t="s">
        <v>65</v>
      </c>
      <c r="I635" s="22" t="s">
        <v>1603</v>
      </c>
      <c r="J635" s="21"/>
      <c r="K635" s="19"/>
      <c r="L635" s="23">
        <f>IF(K635="Cumple",1,IF(K635="Cumple parcialmente",0.5,0))</f>
        <v>0</v>
      </c>
      <c r="M635" s="23"/>
    </row>
    <row r="636" spans="1:13" ht="114.75" x14ac:dyDescent="0.25">
      <c r="A636" s="18" t="s">
        <v>121</v>
      </c>
      <c r="B636" s="19">
        <v>77</v>
      </c>
      <c r="C636" s="19">
        <v>2019</v>
      </c>
      <c r="D636" s="19" t="s">
        <v>817</v>
      </c>
      <c r="E636" s="21" t="s">
        <v>1604</v>
      </c>
      <c r="F636" s="19" t="s">
        <v>69</v>
      </c>
      <c r="G636" s="24"/>
      <c r="H636" s="19" t="s">
        <v>65</v>
      </c>
      <c r="I636" s="22"/>
      <c r="J636" s="21"/>
      <c r="K636" s="19"/>
      <c r="L636" s="23">
        <f>IF(K636="Cumple",1,IF(K636="Cumple parcialmente",0.5,0))</f>
        <v>0</v>
      </c>
      <c r="M636" s="23"/>
    </row>
    <row r="637" spans="1:13" ht="38.25" x14ac:dyDescent="0.25">
      <c r="A637" s="18" t="s">
        <v>18</v>
      </c>
      <c r="B637" s="26">
        <v>90</v>
      </c>
      <c r="C637" s="26">
        <v>2019</v>
      </c>
      <c r="D637" s="19" t="s">
        <v>627</v>
      </c>
      <c r="E637" s="27" t="s">
        <v>1605</v>
      </c>
      <c r="F637" s="26" t="s">
        <v>69</v>
      </c>
      <c r="G637" s="24"/>
      <c r="H637" s="26" t="s">
        <v>65</v>
      </c>
      <c r="I637" s="28" t="s">
        <v>1606</v>
      </c>
      <c r="J637" s="28"/>
      <c r="K637" s="19" t="s">
        <v>25</v>
      </c>
      <c r="L637" s="23">
        <f>IF(K637="Cumple",1,IF(K637="Cumple parcialmente",0.5,0))</f>
        <v>1</v>
      </c>
      <c r="M637" s="30"/>
    </row>
    <row r="638" spans="1:13" ht="63.75" x14ac:dyDescent="0.25">
      <c r="A638" s="18" t="s">
        <v>121</v>
      </c>
      <c r="B638" s="26">
        <v>108</v>
      </c>
      <c r="C638" s="26">
        <v>2019</v>
      </c>
      <c r="D638" s="26" t="s">
        <v>1596</v>
      </c>
      <c r="E638" s="27" t="s">
        <v>1607</v>
      </c>
      <c r="F638" s="26" t="s">
        <v>69</v>
      </c>
      <c r="G638" s="24"/>
      <c r="H638" s="26" t="s">
        <v>65</v>
      </c>
      <c r="I638" s="28" t="s">
        <v>1608</v>
      </c>
      <c r="J638" s="28"/>
      <c r="K638" s="19" t="s">
        <v>25</v>
      </c>
      <c r="L638" s="23">
        <f>IF(K638="Cumple",1,IF(K638="Cumple parcialmente",0.5,0))</f>
        <v>1</v>
      </c>
      <c r="M638" s="30"/>
    </row>
    <row r="639" spans="1:13" ht="51" x14ac:dyDescent="0.25">
      <c r="A639" s="18" t="s">
        <v>18</v>
      </c>
      <c r="B639" s="26">
        <v>273</v>
      </c>
      <c r="C639" s="26">
        <v>2019</v>
      </c>
      <c r="D639" s="19" t="s">
        <v>627</v>
      </c>
      <c r="E639" s="27" t="s">
        <v>1609</v>
      </c>
      <c r="F639" s="19" t="s">
        <v>21</v>
      </c>
      <c r="G639" s="24"/>
      <c r="H639" s="26"/>
      <c r="I639" s="28" t="s">
        <v>1610</v>
      </c>
      <c r="J639" s="28"/>
      <c r="K639" s="19" t="s">
        <v>25</v>
      </c>
      <c r="L639" s="23">
        <f>IF(K639="Cumple",1,IF(K639="Cumple parcialmente",0.5,0))</f>
        <v>1</v>
      </c>
      <c r="M639" s="30"/>
    </row>
    <row r="640" spans="1:13" ht="51" x14ac:dyDescent="0.25">
      <c r="A640" s="18" t="s">
        <v>121</v>
      </c>
      <c r="B640" s="19">
        <v>312</v>
      </c>
      <c r="C640" s="26">
        <v>2019</v>
      </c>
      <c r="D640" s="19" t="s">
        <v>1611</v>
      </c>
      <c r="E640" s="21" t="s">
        <v>1612</v>
      </c>
      <c r="F640" s="19" t="s">
        <v>21</v>
      </c>
      <c r="G640" s="24"/>
      <c r="H640" s="19" t="s">
        <v>65</v>
      </c>
      <c r="I640" s="22" t="s">
        <v>1613</v>
      </c>
      <c r="J640" s="22"/>
      <c r="K640" s="19" t="s">
        <v>25</v>
      </c>
      <c r="L640" s="23">
        <f>IF(K640="Cumple",1,IF(K640="Cumple parcialmente",0.5,0))</f>
        <v>1</v>
      </c>
      <c r="M640" s="19"/>
    </row>
    <row r="641" spans="1:13" ht="63.75" x14ac:dyDescent="0.25">
      <c r="A641" s="18" t="s">
        <v>18</v>
      </c>
      <c r="B641" s="26">
        <v>413</v>
      </c>
      <c r="C641" s="26">
        <v>2019</v>
      </c>
      <c r="D641" s="19" t="s">
        <v>627</v>
      </c>
      <c r="E641" s="27" t="s">
        <v>1614</v>
      </c>
      <c r="F641" s="26" t="s">
        <v>69</v>
      </c>
      <c r="G641" s="24"/>
      <c r="H641" s="26"/>
      <c r="I641" s="28" t="s">
        <v>1615</v>
      </c>
      <c r="J641" s="28"/>
      <c r="K641" s="19" t="s">
        <v>25</v>
      </c>
      <c r="L641" s="23">
        <f>IF(K641="Cumple",1,IF(K641="Cumple parcialmente",0.5,0))</f>
        <v>1</v>
      </c>
      <c r="M641" s="30"/>
    </row>
    <row r="642" spans="1:13" ht="89.25" x14ac:dyDescent="0.25">
      <c r="A642" s="18" t="s">
        <v>18</v>
      </c>
      <c r="B642" s="26">
        <v>510</v>
      </c>
      <c r="C642" s="26">
        <v>2019</v>
      </c>
      <c r="D642" s="19" t="s">
        <v>627</v>
      </c>
      <c r="E642" s="27" t="s">
        <v>1616</v>
      </c>
      <c r="F642" s="19" t="s">
        <v>21</v>
      </c>
      <c r="G642" s="24"/>
      <c r="H642" s="26" t="s">
        <v>65</v>
      </c>
      <c r="I642" s="28" t="s">
        <v>1617</v>
      </c>
      <c r="J642" s="28"/>
      <c r="K642" s="19" t="s">
        <v>25</v>
      </c>
      <c r="L642" s="23">
        <f>IF(K642="Cumple",1,IF(K642="Cumple parcialmente",0.5,0))</f>
        <v>1</v>
      </c>
      <c r="M642" s="30"/>
    </row>
    <row r="643" spans="1:13" ht="89.25" x14ac:dyDescent="0.25">
      <c r="A643" s="18" t="s">
        <v>121</v>
      </c>
      <c r="B643" s="19">
        <v>536</v>
      </c>
      <c r="C643" s="26">
        <v>2019</v>
      </c>
      <c r="D643" s="19" t="s">
        <v>1618</v>
      </c>
      <c r="E643" s="21" t="s">
        <v>1619</v>
      </c>
      <c r="F643" s="19" t="s">
        <v>21</v>
      </c>
      <c r="G643" s="24"/>
      <c r="H643" s="19"/>
      <c r="I643" s="22" t="s">
        <v>1620</v>
      </c>
      <c r="J643" s="22"/>
      <c r="K643" s="19" t="s">
        <v>25</v>
      </c>
      <c r="L643" s="23">
        <f>IF(K643="Cumple",1,IF(K643="Cumple parcialmente",0.5,0))</f>
        <v>1</v>
      </c>
      <c r="M643" s="23"/>
    </row>
    <row r="644" spans="1:13" ht="76.5" x14ac:dyDescent="0.25">
      <c r="A644" s="18" t="s">
        <v>121</v>
      </c>
      <c r="B644" s="19">
        <v>642</v>
      </c>
      <c r="C644" s="26">
        <v>2019</v>
      </c>
      <c r="D644" s="19" t="s">
        <v>1621</v>
      </c>
      <c r="E644" s="21" t="s">
        <v>1622</v>
      </c>
      <c r="F644" s="19" t="s">
        <v>69</v>
      </c>
      <c r="G644" s="24"/>
      <c r="H644" s="19"/>
      <c r="I644" s="22" t="s">
        <v>1623</v>
      </c>
      <c r="J644" s="22"/>
      <c r="K644" s="19" t="s">
        <v>25</v>
      </c>
      <c r="L644" s="23">
        <f>IF(K644="Cumple",1,IF(K644="Cumple parcialmente",0.5,0))</f>
        <v>1</v>
      </c>
      <c r="M644" s="23"/>
    </row>
    <row r="645" spans="1:13" ht="63.75" x14ac:dyDescent="0.25">
      <c r="A645" s="18" t="s">
        <v>121</v>
      </c>
      <c r="B645" s="26">
        <v>1080</v>
      </c>
      <c r="C645" s="26">
        <v>2019</v>
      </c>
      <c r="D645" s="26" t="s">
        <v>551</v>
      </c>
      <c r="E645" s="27" t="s">
        <v>1624</v>
      </c>
      <c r="F645" s="19" t="s">
        <v>21</v>
      </c>
      <c r="G645" s="24"/>
      <c r="H645" s="26" t="s">
        <v>65</v>
      </c>
      <c r="I645" s="28" t="s">
        <v>1625</v>
      </c>
      <c r="J645" s="28"/>
      <c r="K645" s="19" t="s">
        <v>25</v>
      </c>
      <c r="L645" s="23">
        <f>IF(K645="Cumple",1,IF(K645="Cumple parcialmente",0.5,0))</f>
        <v>1</v>
      </c>
      <c r="M645" s="30"/>
    </row>
    <row r="646" spans="1:13" ht="63.75" x14ac:dyDescent="0.25">
      <c r="A646" s="18" t="s">
        <v>121</v>
      </c>
      <c r="B646" s="19">
        <v>1107</v>
      </c>
      <c r="C646" s="26">
        <v>2019</v>
      </c>
      <c r="D646" s="19" t="s">
        <v>1236</v>
      </c>
      <c r="E646" s="21" t="s">
        <v>1626</v>
      </c>
      <c r="F646" s="19" t="s">
        <v>69</v>
      </c>
      <c r="G646" s="24"/>
      <c r="H646" s="19" t="s">
        <v>65</v>
      </c>
      <c r="I646" s="22" t="s">
        <v>1627</v>
      </c>
      <c r="J646" s="22"/>
      <c r="K646" s="19" t="s">
        <v>25</v>
      </c>
      <c r="L646" s="23">
        <f>IF(K646="Cumple",1,IF(K646="Cumple parcialmente",0.5,0))</f>
        <v>1</v>
      </c>
      <c r="M646" s="23"/>
    </row>
    <row r="647" spans="1:13" ht="51" x14ac:dyDescent="0.25">
      <c r="A647" s="18" t="s">
        <v>121</v>
      </c>
      <c r="B647" s="26">
        <v>1572</v>
      </c>
      <c r="C647" s="26">
        <v>2019</v>
      </c>
      <c r="D647" s="26" t="s">
        <v>451</v>
      </c>
      <c r="E647" s="27" t="s">
        <v>1628</v>
      </c>
      <c r="F647" s="19" t="s">
        <v>21</v>
      </c>
      <c r="G647" s="24"/>
      <c r="H647" s="26" t="s">
        <v>65</v>
      </c>
      <c r="I647" s="28" t="s">
        <v>1629</v>
      </c>
      <c r="J647" s="28"/>
      <c r="K647" s="19" t="s">
        <v>25</v>
      </c>
      <c r="L647" s="23">
        <f>IF(K647="Cumple",1,IF(K647="Cumple parcialmente",0.5,0))</f>
        <v>1</v>
      </c>
      <c r="M647" s="30"/>
    </row>
    <row r="648" spans="1:13" ht="63.75" x14ac:dyDescent="0.25">
      <c r="A648" s="18" t="s">
        <v>121</v>
      </c>
      <c r="B648" s="26">
        <v>1935</v>
      </c>
      <c r="C648" s="26">
        <v>2019</v>
      </c>
      <c r="D648" s="26" t="s">
        <v>1630</v>
      </c>
      <c r="E648" s="27" t="s">
        <v>1631</v>
      </c>
      <c r="F648" s="26" t="s">
        <v>69</v>
      </c>
      <c r="G648" s="24"/>
      <c r="H648" s="26" t="s">
        <v>65</v>
      </c>
      <c r="I648" s="28" t="s">
        <v>1632</v>
      </c>
      <c r="J648" s="28"/>
      <c r="K648" s="19" t="s">
        <v>25</v>
      </c>
      <c r="L648" s="23">
        <f>IF(K648="Cumple",1,IF(K648="Cumple parcialmente",0.5,0))</f>
        <v>1</v>
      </c>
      <c r="M648" s="30"/>
    </row>
    <row r="649" spans="1:13" ht="51" x14ac:dyDescent="0.25">
      <c r="A649" s="18" t="s">
        <v>79</v>
      </c>
      <c r="B649" s="26">
        <v>1964</v>
      </c>
      <c r="C649" s="26">
        <v>2019</v>
      </c>
      <c r="D649" s="26" t="s">
        <v>80</v>
      </c>
      <c r="E649" s="27" t="s">
        <v>1633</v>
      </c>
      <c r="F649" s="26" t="s">
        <v>69</v>
      </c>
      <c r="G649" s="24"/>
      <c r="H649" s="26" t="s">
        <v>65</v>
      </c>
      <c r="I649" s="28" t="s">
        <v>1634</v>
      </c>
      <c r="J649" s="28"/>
      <c r="K649" s="19" t="s">
        <v>25</v>
      </c>
      <c r="L649" s="23">
        <f>IF(K649="Cumple",1,IF(K649="Cumple parcialmente",0.5,0))</f>
        <v>1</v>
      </c>
      <c r="M649" s="30"/>
    </row>
    <row r="650" spans="1:13" ht="102" x14ac:dyDescent="0.25">
      <c r="A650" s="18" t="s">
        <v>79</v>
      </c>
      <c r="B650" s="19">
        <v>1972</v>
      </c>
      <c r="C650" s="26">
        <v>2019</v>
      </c>
      <c r="D650" s="26" t="s">
        <v>80</v>
      </c>
      <c r="E650" s="27" t="s">
        <v>1635</v>
      </c>
      <c r="F650" s="19" t="s">
        <v>69</v>
      </c>
      <c r="G650" s="24"/>
      <c r="H650" s="26" t="s">
        <v>65</v>
      </c>
      <c r="I650" s="28" t="s">
        <v>1636</v>
      </c>
      <c r="J650" s="28"/>
      <c r="K650" s="19" t="s">
        <v>25</v>
      </c>
      <c r="L650" s="23">
        <f>IF(K650="Cumple",1,IF(K650="Cumple parcialmente",0.5,0))</f>
        <v>1</v>
      </c>
      <c r="M650" s="23"/>
    </row>
    <row r="651" spans="1:13" ht="89.25" x14ac:dyDescent="0.25">
      <c r="A651" s="18" t="s">
        <v>18</v>
      </c>
      <c r="B651" s="19">
        <v>2106</v>
      </c>
      <c r="C651" s="26">
        <v>2019</v>
      </c>
      <c r="D651" s="19" t="s">
        <v>19</v>
      </c>
      <c r="E651" s="21" t="s">
        <v>1637</v>
      </c>
      <c r="F651" s="19" t="s">
        <v>21</v>
      </c>
      <c r="G651" s="24"/>
      <c r="H651" s="19" t="s">
        <v>200</v>
      </c>
      <c r="I651" s="22" t="s">
        <v>1638</v>
      </c>
      <c r="J651" s="22"/>
      <c r="K651" s="19" t="s">
        <v>25</v>
      </c>
      <c r="L651" s="23">
        <f>IF(K651="Cumple",1,IF(K651="Cumple parcialmente",0.5,0))</f>
        <v>1</v>
      </c>
      <c r="M651" s="23"/>
    </row>
    <row r="652" spans="1:13" ht="76.5" x14ac:dyDescent="0.25">
      <c r="A652" s="18" t="s">
        <v>18</v>
      </c>
      <c r="B652" s="19">
        <v>2106</v>
      </c>
      <c r="C652" s="26">
        <v>2019</v>
      </c>
      <c r="D652" s="19" t="s">
        <v>19</v>
      </c>
      <c r="E652" s="21" t="s">
        <v>1637</v>
      </c>
      <c r="F652" s="19" t="s">
        <v>21</v>
      </c>
      <c r="G652" s="24"/>
      <c r="H652" s="19" t="s">
        <v>1639</v>
      </c>
      <c r="I652" s="22" t="s">
        <v>1640</v>
      </c>
      <c r="J652" s="22"/>
      <c r="K652" s="19" t="s">
        <v>25</v>
      </c>
      <c r="L652" s="23">
        <f>IF(K652="Cumple",1,IF(K652="Cumple parcialmente",0.5,0))</f>
        <v>1</v>
      </c>
      <c r="M652" s="23"/>
    </row>
    <row r="653" spans="1:13" ht="76.5" x14ac:dyDescent="0.25">
      <c r="A653" s="18" t="s">
        <v>18</v>
      </c>
      <c r="B653" s="19">
        <v>2106</v>
      </c>
      <c r="C653" s="26">
        <v>2019</v>
      </c>
      <c r="D653" s="19" t="s">
        <v>19</v>
      </c>
      <c r="E653" s="21" t="s">
        <v>1637</v>
      </c>
      <c r="F653" s="19" t="s">
        <v>21</v>
      </c>
      <c r="G653" s="24"/>
      <c r="H653" s="19" t="s">
        <v>1641</v>
      </c>
      <c r="I653" s="22" t="s">
        <v>1642</v>
      </c>
      <c r="J653" s="22"/>
      <c r="K653" s="19" t="s">
        <v>25</v>
      </c>
      <c r="L653" s="23">
        <f>IF(K653="Cumple",1,IF(K653="Cumple parcialmente",0.5,0))</f>
        <v>1</v>
      </c>
      <c r="M653" s="23"/>
    </row>
    <row r="654" spans="1:13" ht="51" x14ac:dyDescent="0.25">
      <c r="A654" s="18" t="s">
        <v>18</v>
      </c>
      <c r="B654" s="19">
        <v>2108</v>
      </c>
      <c r="C654" s="26">
        <v>2019</v>
      </c>
      <c r="D654" s="19" t="s">
        <v>534</v>
      </c>
      <c r="E654" s="21" t="s">
        <v>1643</v>
      </c>
      <c r="F654" s="19" t="s">
        <v>21</v>
      </c>
      <c r="G654" s="24"/>
      <c r="H654" s="19" t="s">
        <v>65</v>
      </c>
      <c r="I654" s="22" t="s">
        <v>1644</v>
      </c>
      <c r="J654" s="22"/>
      <c r="K654" s="19" t="s">
        <v>25</v>
      </c>
      <c r="L654" s="23">
        <f>IF(K654="Cumple",1,IF(K654="Cumple parcialmente",0.5,0))</f>
        <v>1</v>
      </c>
      <c r="M654" s="23"/>
    </row>
    <row r="655" spans="1:13" ht="102" x14ac:dyDescent="0.25">
      <c r="A655" s="18" t="s">
        <v>121</v>
      </c>
      <c r="B655" s="19">
        <v>2184</v>
      </c>
      <c r="C655" s="26">
        <v>2019</v>
      </c>
      <c r="D655" s="19" t="s">
        <v>1645</v>
      </c>
      <c r="E655" s="21" t="s">
        <v>1646</v>
      </c>
      <c r="F655" s="19" t="s">
        <v>69</v>
      </c>
      <c r="G655" s="24"/>
      <c r="H655" s="19" t="s">
        <v>65</v>
      </c>
      <c r="I655" s="22" t="s">
        <v>1647</v>
      </c>
      <c r="J655" s="22"/>
      <c r="K655" s="19" t="s">
        <v>25</v>
      </c>
      <c r="L655" s="23">
        <f>IF(K655="Cumple",1,IF(K655="Cumple parcialmente",0.5,0))</f>
        <v>1</v>
      </c>
      <c r="M655" s="23"/>
    </row>
    <row r="656" spans="1:13" ht="89.25" x14ac:dyDescent="0.25">
      <c r="A656" s="18" t="s">
        <v>121</v>
      </c>
      <c r="B656" s="26">
        <v>2389</v>
      </c>
      <c r="C656" s="26">
        <v>2019</v>
      </c>
      <c r="D656" s="26" t="s">
        <v>186</v>
      </c>
      <c r="E656" s="27" t="s">
        <v>1648</v>
      </c>
      <c r="F656" s="19" t="s">
        <v>21</v>
      </c>
      <c r="G656" s="24"/>
      <c r="H656" s="26"/>
      <c r="I656" s="28" t="s">
        <v>1649</v>
      </c>
      <c r="J656" s="28"/>
      <c r="K656" s="19" t="s">
        <v>25</v>
      </c>
      <c r="L656" s="23">
        <f>IF(K656="Cumple",1,IF(K656="Cumple parcialmente",0.5,0))</f>
        <v>1</v>
      </c>
      <c r="M656" s="30"/>
    </row>
    <row r="657" spans="1:13" ht="102" x14ac:dyDescent="0.25">
      <c r="A657" s="18" t="s">
        <v>121</v>
      </c>
      <c r="B657" s="26">
        <v>2404</v>
      </c>
      <c r="C657" s="26">
        <v>2019</v>
      </c>
      <c r="D657" s="26" t="s">
        <v>55</v>
      </c>
      <c r="E657" s="27" t="s">
        <v>1650</v>
      </c>
      <c r="F657" s="19" t="s">
        <v>21</v>
      </c>
      <c r="G657" s="24"/>
      <c r="H657" s="26" t="s">
        <v>65</v>
      </c>
      <c r="I657" s="28" t="s">
        <v>1651</v>
      </c>
      <c r="J657" s="28"/>
      <c r="K657" s="19" t="s">
        <v>25</v>
      </c>
      <c r="L657" s="23">
        <f>IF(K657="Cumple",1,IF(K657="Cumple parcialmente",0.5,0))</f>
        <v>1</v>
      </c>
      <c r="M657" s="30"/>
    </row>
    <row r="658" spans="1:13" ht="102" x14ac:dyDescent="0.25">
      <c r="A658" s="18" t="s">
        <v>121</v>
      </c>
      <c r="B658" s="19">
        <v>5018</v>
      </c>
      <c r="C658" s="26">
        <v>2019</v>
      </c>
      <c r="D658" s="19" t="s">
        <v>1611</v>
      </c>
      <c r="E658" s="21" t="s">
        <v>1652</v>
      </c>
      <c r="F658" s="19" t="s">
        <v>21</v>
      </c>
      <c r="G658" s="24"/>
      <c r="H658" s="19" t="s">
        <v>65</v>
      </c>
      <c r="I658" s="22" t="s">
        <v>1653</v>
      </c>
      <c r="J658" s="22"/>
      <c r="K658" s="19" t="s">
        <v>25</v>
      </c>
      <c r="L658" s="23">
        <f>IF(K658="Cumple",1,IF(K658="Cumple parcialmente",0.5,0))</f>
        <v>1</v>
      </c>
      <c r="M658" s="23"/>
    </row>
    <row r="659" spans="1:13" ht="102" x14ac:dyDescent="0.25">
      <c r="A659" s="18" t="s">
        <v>1654</v>
      </c>
      <c r="B659" s="19">
        <v>40730</v>
      </c>
      <c r="C659" s="26">
        <v>2019</v>
      </c>
      <c r="D659" s="19" t="s">
        <v>1655</v>
      </c>
      <c r="E659" s="21" t="s">
        <v>1656</v>
      </c>
      <c r="F659" s="19" t="s">
        <v>69</v>
      </c>
      <c r="G659" s="24"/>
      <c r="H659" s="19"/>
      <c r="I659" s="22" t="s">
        <v>1657</v>
      </c>
      <c r="J659" s="22"/>
      <c r="K659" s="19" t="s">
        <v>25</v>
      </c>
      <c r="L659" s="23">
        <f>IF(K659="Cumple",1,IF(K659="Cumple parcialmente",0.5,0))</f>
        <v>1</v>
      </c>
      <c r="M659" s="23"/>
    </row>
    <row r="660" spans="1:13" ht="51" x14ac:dyDescent="0.25">
      <c r="A660" s="18" t="s">
        <v>985</v>
      </c>
      <c r="B660" s="26">
        <v>46001</v>
      </c>
      <c r="C660" s="26">
        <v>2019</v>
      </c>
      <c r="D660" s="26" t="s">
        <v>213</v>
      </c>
      <c r="E660" s="27" t="s">
        <v>1658</v>
      </c>
      <c r="F660" s="26" t="s">
        <v>69</v>
      </c>
      <c r="G660" s="24"/>
      <c r="H660" s="26"/>
      <c r="I660" s="28" t="s">
        <v>1659</v>
      </c>
      <c r="J660" s="28"/>
      <c r="K660" s="19" t="s">
        <v>25</v>
      </c>
      <c r="L660" s="23">
        <f>IF(K660="Cumple",1,IF(K660="Cumple parcialmente",0.5,0))</f>
        <v>1</v>
      </c>
      <c r="M660" s="30"/>
    </row>
    <row r="661" spans="1:13" ht="76.5" x14ac:dyDescent="0.25">
      <c r="A661" s="18" t="s">
        <v>121</v>
      </c>
      <c r="B661" s="26" t="s">
        <v>1660</v>
      </c>
      <c r="C661" s="26">
        <v>2019</v>
      </c>
      <c r="D661" s="26" t="s">
        <v>1661</v>
      </c>
      <c r="E661" s="27" t="s">
        <v>1662</v>
      </c>
      <c r="F661" s="19" t="s">
        <v>21</v>
      </c>
      <c r="G661" s="24"/>
      <c r="H661" s="26" t="s">
        <v>65</v>
      </c>
      <c r="I661" s="28" t="s">
        <v>1663</v>
      </c>
      <c r="J661" s="28"/>
      <c r="K661" s="19" t="s">
        <v>25</v>
      </c>
      <c r="L661" s="23">
        <f>IF(K661="Cumple",1,IF(K661="Cumple parcialmente",0.5,0))</f>
        <v>1</v>
      </c>
      <c r="M661" s="26"/>
    </row>
    <row r="662" spans="1:13" ht="51" x14ac:dyDescent="0.25">
      <c r="A662" s="18" t="s">
        <v>121</v>
      </c>
      <c r="B662" s="19">
        <v>2120</v>
      </c>
      <c r="C662" s="19">
        <v>2019</v>
      </c>
      <c r="D662" s="19" t="s">
        <v>534</v>
      </c>
      <c r="E662" s="21" t="s">
        <v>1664</v>
      </c>
      <c r="F662" s="19" t="s">
        <v>277</v>
      </c>
      <c r="G662" s="24"/>
      <c r="H662" s="19" t="s">
        <v>65</v>
      </c>
      <c r="I662" s="22" t="s">
        <v>1665</v>
      </c>
      <c r="J662" s="22"/>
      <c r="K662" s="19" t="s">
        <v>25</v>
      </c>
      <c r="L662" s="23">
        <f>IF(K662="Cumple",1,IF(K662="Cumple parcialmente",0.5,0))</f>
        <v>1</v>
      </c>
      <c r="M662" s="19"/>
    </row>
    <row r="663" spans="1:13" ht="191.25" x14ac:dyDescent="0.25">
      <c r="A663" s="18" t="s">
        <v>121</v>
      </c>
      <c r="B663" s="19" t="s">
        <v>1666</v>
      </c>
      <c r="C663" s="19">
        <v>2019</v>
      </c>
      <c r="D663" s="19" t="s">
        <v>186</v>
      </c>
      <c r="E663" s="21" t="s">
        <v>1667</v>
      </c>
      <c r="F663" s="19" t="s">
        <v>21</v>
      </c>
      <c r="G663" s="24"/>
      <c r="H663" s="19" t="s">
        <v>61</v>
      </c>
      <c r="I663" s="22" t="s">
        <v>1668</v>
      </c>
      <c r="J663" s="22"/>
      <c r="K663" s="19" t="s">
        <v>25</v>
      </c>
      <c r="L663" s="23">
        <f>IF(K663="Cumple",1,IF(K663="Cumple parcialmente",0.5,0))</f>
        <v>1</v>
      </c>
      <c r="M663" s="19"/>
    </row>
    <row r="664" spans="1:13" ht="76.5" x14ac:dyDescent="0.25">
      <c r="A664" s="18" t="s">
        <v>121</v>
      </c>
      <c r="B664" s="26" t="s">
        <v>1669</v>
      </c>
      <c r="C664" s="26">
        <v>2019</v>
      </c>
      <c r="D664" s="26" t="s">
        <v>186</v>
      </c>
      <c r="E664" s="27" t="s">
        <v>1670</v>
      </c>
      <c r="F664" s="19" t="s">
        <v>21</v>
      </c>
      <c r="G664" s="24"/>
      <c r="H664" s="26" t="s">
        <v>65</v>
      </c>
      <c r="I664" s="28" t="s">
        <v>1671</v>
      </c>
      <c r="J664" s="28"/>
      <c r="K664" s="19" t="s">
        <v>25</v>
      </c>
      <c r="L664" s="23">
        <f>IF(K664="Cumple",1,IF(K664="Cumple parcialmente",0.5,0))</f>
        <v>1</v>
      </c>
      <c r="M664" s="26"/>
    </row>
    <row r="665" spans="1:13" ht="63.75" x14ac:dyDescent="0.25">
      <c r="A665" s="18" t="s">
        <v>121</v>
      </c>
      <c r="B665" s="26" t="s">
        <v>1672</v>
      </c>
      <c r="C665" s="26">
        <v>2019</v>
      </c>
      <c r="D665" s="26" t="s">
        <v>1673</v>
      </c>
      <c r="E665" s="27" t="s">
        <v>1674</v>
      </c>
      <c r="F665" s="26" t="s">
        <v>69</v>
      </c>
      <c r="G665" s="24"/>
      <c r="H665" s="26" t="s">
        <v>65</v>
      </c>
      <c r="I665" s="28" t="s">
        <v>1675</v>
      </c>
      <c r="J665" s="28"/>
      <c r="K665" s="19" t="s">
        <v>25</v>
      </c>
      <c r="L665" s="23">
        <f>IF(K665="Cumple",1,IF(K665="Cumple parcialmente",0.5,0))</f>
        <v>1</v>
      </c>
      <c r="M665" s="30"/>
    </row>
    <row r="666" spans="1:13" ht="102" x14ac:dyDescent="0.25">
      <c r="A666" s="18" t="s">
        <v>320</v>
      </c>
      <c r="B666" s="19" t="s">
        <v>1676</v>
      </c>
      <c r="C666" s="26">
        <v>2019</v>
      </c>
      <c r="D666" s="19" t="s">
        <v>1677</v>
      </c>
      <c r="E666" s="21" t="s">
        <v>1678</v>
      </c>
      <c r="F666" s="19" t="s">
        <v>21</v>
      </c>
      <c r="G666" s="24"/>
      <c r="H666" s="19" t="s">
        <v>65</v>
      </c>
      <c r="I666" s="22" t="s">
        <v>1679</v>
      </c>
      <c r="J666" s="22"/>
      <c r="K666" s="19" t="s">
        <v>25</v>
      </c>
      <c r="L666" s="23">
        <f>IF(K666="Cumple",1,IF(K666="Cumple parcialmente",0.5,0))</f>
        <v>1</v>
      </c>
      <c r="M666" s="23"/>
    </row>
    <row r="667" spans="1:13" ht="178.5" x14ac:dyDescent="0.25">
      <c r="A667" s="18" t="s">
        <v>463</v>
      </c>
      <c r="B667" s="19">
        <v>63</v>
      </c>
      <c r="C667" s="26">
        <v>2020</v>
      </c>
      <c r="D667" s="19" t="s">
        <v>55</v>
      </c>
      <c r="E667" s="21" t="s">
        <v>1680</v>
      </c>
      <c r="F667" s="19" t="s">
        <v>21</v>
      </c>
      <c r="G667" s="24" t="s">
        <v>26</v>
      </c>
      <c r="H667" s="19" t="s">
        <v>65</v>
      </c>
      <c r="I667" s="21" t="s">
        <v>1681</v>
      </c>
      <c r="J667" s="22"/>
      <c r="K667" s="19" t="s">
        <v>25</v>
      </c>
      <c r="L667" s="23">
        <f>IF(K667="Cumple",1,IF(K667="Cumple parcialmente",0.5,0))</f>
        <v>1</v>
      </c>
      <c r="M667" s="23"/>
    </row>
    <row r="668" spans="1:13" ht="38.25" x14ac:dyDescent="0.25">
      <c r="A668" s="18" t="s">
        <v>18</v>
      </c>
      <c r="B668" s="19">
        <v>176</v>
      </c>
      <c r="C668" s="26">
        <v>2020</v>
      </c>
      <c r="D668" s="19" t="s">
        <v>627</v>
      </c>
      <c r="E668" s="21" t="s">
        <v>1682</v>
      </c>
      <c r="F668" s="19" t="s">
        <v>21</v>
      </c>
      <c r="G668" s="24"/>
      <c r="H668" s="19" t="s">
        <v>613</v>
      </c>
      <c r="I668" s="22" t="s">
        <v>1683</v>
      </c>
      <c r="J668" s="21"/>
      <c r="K668" s="19" t="s">
        <v>25</v>
      </c>
      <c r="L668" s="23">
        <f>IF(K668="Cumple",1,IF(K668="Cumple parcialmente",0.5,0))</f>
        <v>1</v>
      </c>
      <c r="M668" s="23"/>
    </row>
    <row r="669" spans="1:13" ht="255" x14ac:dyDescent="0.25">
      <c r="A669" s="18" t="s">
        <v>121</v>
      </c>
      <c r="B669" s="19">
        <v>200</v>
      </c>
      <c r="C669" s="26">
        <v>2020</v>
      </c>
      <c r="D669" s="19" t="s">
        <v>1684</v>
      </c>
      <c r="E669" s="21" t="s">
        <v>1685</v>
      </c>
      <c r="F669" s="19" t="s">
        <v>69</v>
      </c>
      <c r="G669" s="24"/>
      <c r="H669" s="19"/>
      <c r="I669" s="22" t="s">
        <v>1686</v>
      </c>
      <c r="J669" s="22"/>
      <c r="K669" s="19" t="s">
        <v>25</v>
      </c>
      <c r="L669" s="23">
        <f>IF(K669="Cumple",1,IF(K669="Cumple parcialmente",0.5,0))</f>
        <v>1</v>
      </c>
      <c r="M669" s="23"/>
    </row>
    <row r="670" spans="1:13" ht="114.75" x14ac:dyDescent="0.25">
      <c r="A670" s="18" t="s">
        <v>121</v>
      </c>
      <c r="B670" s="19">
        <v>209</v>
      </c>
      <c r="C670" s="26">
        <v>2020</v>
      </c>
      <c r="D670" s="19" t="s">
        <v>1687</v>
      </c>
      <c r="E670" s="21" t="s">
        <v>1688</v>
      </c>
      <c r="F670" s="19" t="s">
        <v>21</v>
      </c>
      <c r="G670" s="24"/>
      <c r="H670" s="19"/>
      <c r="I670" s="22" t="s">
        <v>1689</v>
      </c>
      <c r="J670" s="22"/>
      <c r="K670" s="19" t="s">
        <v>25</v>
      </c>
      <c r="L670" s="23">
        <f>IF(K670="Cumple",1,IF(K670="Cumple parcialmente",0.5,0))</f>
        <v>1</v>
      </c>
      <c r="M670" s="23"/>
    </row>
    <row r="671" spans="1:13" ht="63.75" x14ac:dyDescent="0.25">
      <c r="A671" s="18" t="s">
        <v>121</v>
      </c>
      <c r="B671" s="19">
        <v>311</v>
      </c>
      <c r="C671" s="26">
        <v>2020</v>
      </c>
      <c r="D671" s="19" t="s">
        <v>186</v>
      </c>
      <c r="E671" s="21" t="s">
        <v>1690</v>
      </c>
      <c r="F671" s="19" t="s">
        <v>21</v>
      </c>
      <c r="G671" s="24"/>
      <c r="H671" s="19"/>
      <c r="I671" s="22" t="s">
        <v>1691</v>
      </c>
      <c r="J671" s="22"/>
      <c r="K671" s="19" t="s">
        <v>25</v>
      </c>
      <c r="L671" s="23">
        <f>IF(K671="Cumple",1,IF(K671="Cumple parcialmente",0.5,0))</f>
        <v>1</v>
      </c>
      <c r="M671" s="23"/>
    </row>
    <row r="672" spans="1:13" ht="153" x14ac:dyDescent="0.25">
      <c r="A672" s="18" t="s">
        <v>121</v>
      </c>
      <c r="B672" s="19">
        <v>315</v>
      </c>
      <c r="C672" s="26">
        <v>2020</v>
      </c>
      <c r="D672" s="19" t="s">
        <v>186</v>
      </c>
      <c r="E672" s="21" t="s">
        <v>1692</v>
      </c>
      <c r="F672" s="19" t="s">
        <v>21</v>
      </c>
      <c r="G672" s="24"/>
      <c r="H672" s="19"/>
      <c r="I672" s="22" t="s">
        <v>1693</v>
      </c>
      <c r="J672" s="22"/>
      <c r="K672" s="19" t="s">
        <v>25</v>
      </c>
      <c r="L672" s="23">
        <f>IF(K672="Cumple",1,IF(K672="Cumple parcialmente",0.5,0))</f>
        <v>1</v>
      </c>
      <c r="M672" s="23"/>
    </row>
    <row r="673" spans="1:13" ht="38.25" x14ac:dyDescent="0.25">
      <c r="A673" s="18" t="s">
        <v>121</v>
      </c>
      <c r="B673" s="19">
        <v>831</v>
      </c>
      <c r="C673" s="19">
        <v>2020</v>
      </c>
      <c r="D673" s="19" t="s">
        <v>854</v>
      </c>
      <c r="E673" s="21" t="s">
        <v>1694</v>
      </c>
      <c r="F673" s="26" t="s">
        <v>69</v>
      </c>
      <c r="G673" s="24"/>
      <c r="H673" s="19" t="s">
        <v>65</v>
      </c>
      <c r="I673" s="22" t="s">
        <v>1695</v>
      </c>
      <c r="J673" s="21"/>
      <c r="K673" s="19" t="s">
        <v>25</v>
      </c>
      <c r="L673" s="23">
        <f>IF(K673="Cumple",1,IF(K673="Cumple parcialmente",0.5,0))</f>
        <v>1</v>
      </c>
      <c r="M673" s="23"/>
    </row>
    <row r="674" spans="1:13" ht="127.5" x14ac:dyDescent="0.25">
      <c r="A674" s="18" t="s">
        <v>121</v>
      </c>
      <c r="B674" s="19">
        <v>1342</v>
      </c>
      <c r="C674" s="19">
        <v>2020</v>
      </c>
      <c r="D674" s="19" t="s">
        <v>817</v>
      </c>
      <c r="E674" s="21" t="s">
        <v>1696</v>
      </c>
      <c r="F674" s="19" t="s">
        <v>69</v>
      </c>
      <c r="G674" s="24"/>
      <c r="H674" s="19" t="s">
        <v>61</v>
      </c>
      <c r="I674" s="22" t="s">
        <v>1697</v>
      </c>
      <c r="J674" s="28"/>
      <c r="K674" s="19" t="s">
        <v>25</v>
      </c>
      <c r="L674" s="23">
        <f>IF(K674="Cumple",1,IF(K674="Cumple parcialmente",0.5,0))</f>
        <v>1</v>
      </c>
      <c r="M674" s="23"/>
    </row>
    <row r="675" spans="1:13" ht="165.75" x14ac:dyDescent="0.25">
      <c r="A675" s="18" t="s">
        <v>121</v>
      </c>
      <c r="B675" s="19">
        <v>1343</v>
      </c>
      <c r="C675" s="19">
        <v>2020</v>
      </c>
      <c r="D675" s="19" t="s">
        <v>817</v>
      </c>
      <c r="E675" s="21" t="s">
        <v>1698</v>
      </c>
      <c r="F675" s="19" t="s">
        <v>69</v>
      </c>
      <c r="G675" s="24"/>
      <c r="H675" s="19" t="s">
        <v>1522</v>
      </c>
      <c r="I675" s="22" t="s">
        <v>1699</v>
      </c>
      <c r="J675" s="28"/>
      <c r="K675" s="19" t="s">
        <v>25</v>
      </c>
      <c r="L675" s="23">
        <f>IF(K675="Cumple",1,IF(K675="Cumple parcialmente",0.5,0))</f>
        <v>1</v>
      </c>
      <c r="M675" s="23"/>
    </row>
    <row r="676" spans="1:13" ht="89.25" x14ac:dyDescent="0.25">
      <c r="A676" s="18" t="s">
        <v>121</v>
      </c>
      <c r="B676" s="19">
        <v>1344</v>
      </c>
      <c r="C676" s="19">
        <v>2020</v>
      </c>
      <c r="D676" s="19" t="s">
        <v>817</v>
      </c>
      <c r="E676" s="21" t="s">
        <v>1700</v>
      </c>
      <c r="F676" s="19" t="s">
        <v>69</v>
      </c>
      <c r="G676" s="24"/>
      <c r="H676" s="19" t="s">
        <v>61</v>
      </c>
      <c r="I676" s="22" t="s">
        <v>1701</v>
      </c>
      <c r="J676" s="28"/>
      <c r="K676" s="19" t="s">
        <v>25</v>
      </c>
      <c r="L676" s="23">
        <f>IF(K676="Cumple",1,IF(K676="Cumple parcialmente",0.5,0))</f>
        <v>1</v>
      </c>
      <c r="M676" s="23"/>
    </row>
    <row r="677" spans="1:13" ht="89.25" x14ac:dyDescent="0.25">
      <c r="A677" s="18" t="s">
        <v>18</v>
      </c>
      <c r="B677" s="19">
        <v>1585</v>
      </c>
      <c r="C677" s="19">
        <v>2020</v>
      </c>
      <c r="D677" s="19" t="s">
        <v>1702</v>
      </c>
      <c r="E677" s="21" t="s">
        <v>1703</v>
      </c>
      <c r="F677" s="19" t="s">
        <v>69</v>
      </c>
      <c r="G677" s="24"/>
      <c r="H677" s="19" t="s">
        <v>61</v>
      </c>
      <c r="I677" s="22" t="s">
        <v>1704</v>
      </c>
      <c r="J677" s="28"/>
      <c r="K677" s="19" t="s">
        <v>25</v>
      </c>
      <c r="L677" s="23">
        <f>IF(K677="Cumple",1,IF(K677="Cumple parcialmente",0.5,0))</f>
        <v>1</v>
      </c>
      <c r="M677" s="23"/>
    </row>
    <row r="678" spans="1:13" ht="114.75" x14ac:dyDescent="0.25">
      <c r="A678" s="18" t="s">
        <v>79</v>
      </c>
      <c r="B678" s="19">
        <v>2015</v>
      </c>
      <c r="C678" s="26">
        <v>2020</v>
      </c>
      <c r="D678" s="19" t="s">
        <v>80</v>
      </c>
      <c r="E678" s="21" t="s">
        <v>1705</v>
      </c>
      <c r="F678" s="19" t="s">
        <v>21</v>
      </c>
      <c r="G678" s="24"/>
      <c r="H678" s="19"/>
      <c r="I678" s="22" t="s">
        <v>1706</v>
      </c>
      <c r="J678" s="22"/>
      <c r="K678" s="19" t="s">
        <v>25</v>
      </c>
      <c r="L678" s="23">
        <f>IF(K678="Cumple",1,IF(K678="Cumple parcialmente",0.5,0))</f>
        <v>1</v>
      </c>
      <c r="M678" s="23"/>
    </row>
    <row r="679" spans="1:13" ht="76.5" x14ac:dyDescent="0.25">
      <c r="A679" s="18" t="s">
        <v>79</v>
      </c>
      <c r="B679" s="19">
        <v>2027</v>
      </c>
      <c r="C679" s="26">
        <v>2020</v>
      </c>
      <c r="D679" s="19" t="s">
        <v>80</v>
      </c>
      <c r="E679" s="21" t="s">
        <v>1707</v>
      </c>
      <c r="F679" s="19" t="s">
        <v>21</v>
      </c>
      <c r="G679" s="24"/>
      <c r="H679" s="19" t="s">
        <v>65</v>
      </c>
      <c r="I679" s="22"/>
      <c r="J679" s="22"/>
      <c r="K679" s="19" t="s">
        <v>25</v>
      </c>
      <c r="L679" s="23">
        <f>IF(K679="Cumple",1,IF(K679="Cumple parcialmente",0.5,0))</f>
        <v>1</v>
      </c>
      <c r="M679" s="23"/>
    </row>
    <row r="680" spans="1:13" ht="76.5" x14ac:dyDescent="0.25">
      <c r="A680" s="18" t="s">
        <v>327</v>
      </c>
      <c r="B680" s="19">
        <v>2047</v>
      </c>
      <c r="C680" s="19">
        <v>2020</v>
      </c>
      <c r="D680" s="19" t="s">
        <v>80</v>
      </c>
      <c r="E680" s="21" t="s">
        <v>1708</v>
      </c>
      <c r="F680" s="19" t="s">
        <v>69</v>
      </c>
      <c r="G680" s="24"/>
      <c r="H680" s="19"/>
      <c r="I680" s="22" t="s">
        <v>1709</v>
      </c>
      <c r="J680" s="22"/>
      <c r="K680" s="19" t="s">
        <v>25</v>
      </c>
      <c r="L680" s="23">
        <f>IF(K680="Cumple",1,IF(K680="Cumple parcialmente",0.5,0))</f>
        <v>1</v>
      </c>
      <c r="M680" s="19"/>
    </row>
    <row r="681" spans="1:13" ht="38.25" x14ac:dyDescent="0.25">
      <c r="A681" s="18" t="s">
        <v>79</v>
      </c>
      <c r="B681" s="19">
        <v>2050</v>
      </c>
      <c r="C681" s="26">
        <v>2020</v>
      </c>
      <c r="D681" s="19" t="s">
        <v>80</v>
      </c>
      <c r="E681" s="21" t="s">
        <v>1710</v>
      </c>
      <c r="F681" s="19" t="s">
        <v>21</v>
      </c>
      <c r="G681" s="24"/>
      <c r="H681" s="19" t="s">
        <v>65</v>
      </c>
      <c r="I681" s="22" t="s">
        <v>1711</v>
      </c>
      <c r="J681" s="22"/>
      <c r="K681" s="19" t="s">
        <v>25</v>
      </c>
      <c r="L681" s="23">
        <f>IF(K681="Cumple",1,IF(K681="Cumple parcialmente",0.5,0))</f>
        <v>1</v>
      </c>
      <c r="M681" s="23"/>
    </row>
    <row r="682" spans="1:13" ht="114.75" x14ac:dyDescent="0.25">
      <c r="A682" s="18" t="s">
        <v>327</v>
      </c>
      <c r="B682" s="19">
        <v>2054</v>
      </c>
      <c r="C682" s="19">
        <v>2020</v>
      </c>
      <c r="D682" s="19" t="s">
        <v>80</v>
      </c>
      <c r="E682" s="21" t="s">
        <v>1712</v>
      </c>
      <c r="F682" s="19" t="s">
        <v>69</v>
      </c>
      <c r="G682" s="24"/>
      <c r="H682" s="19" t="s">
        <v>61</v>
      </c>
      <c r="I682" s="22" t="s">
        <v>1713</v>
      </c>
      <c r="J682" s="22"/>
      <c r="K682" s="19" t="s">
        <v>25</v>
      </c>
      <c r="L682" s="23">
        <f>IF(K682="Cumple",1,IF(K682="Cumple parcialmente",0.5,0))</f>
        <v>1</v>
      </c>
      <c r="M682" s="19"/>
    </row>
    <row r="683" spans="1:13" ht="140.25" x14ac:dyDescent="0.25">
      <c r="A683" s="18" t="s">
        <v>327</v>
      </c>
      <c r="B683" s="19">
        <v>2069</v>
      </c>
      <c r="C683" s="19">
        <v>2020</v>
      </c>
      <c r="D683" s="19" t="s">
        <v>80</v>
      </c>
      <c r="E683" s="21" t="s">
        <v>1714</v>
      </c>
      <c r="F683" s="19" t="s">
        <v>21</v>
      </c>
      <c r="G683" s="24"/>
      <c r="H683" s="19" t="s">
        <v>823</v>
      </c>
      <c r="I683" s="22" t="s">
        <v>1715</v>
      </c>
      <c r="J683" s="22"/>
      <c r="K683" s="19" t="s">
        <v>25</v>
      </c>
      <c r="L683" s="23">
        <f>IF(K683="Cumple",1,IF(K683="Cumple parcialmente",0.5,0))</f>
        <v>1</v>
      </c>
      <c r="M683" s="23"/>
    </row>
    <row r="684" spans="1:13" ht="51" x14ac:dyDescent="0.25">
      <c r="A684" s="18" t="s">
        <v>121</v>
      </c>
      <c r="B684" s="19">
        <v>2242</v>
      </c>
      <c r="C684" s="19">
        <v>2020</v>
      </c>
      <c r="D684" s="19" t="s">
        <v>1100</v>
      </c>
      <c r="E684" s="21" t="s">
        <v>1716</v>
      </c>
      <c r="F684" s="19" t="s">
        <v>21</v>
      </c>
      <c r="G684" s="24"/>
      <c r="H684" s="19" t="s">
        <v>61</v>
      </c>
      <c r="I684" s="22" t="s">
        <v>1717</v>
      </c>
      <c r="J684" s="28"/>
      <c r="K684" s="19" t="s">
        <v>25</v>
      </c>
      <c r="L684" s="23">
        <f>IF(K684="Cumple",1,IF(K684="Cumple parcialmente",0.5,0))</f>
        <v>1</v>
      </c>
      <c r="M684" s="23"/>
    </row>
    <row r="685" spans="1:13" ht="89.25" x14ac:dyDescent="0.25">
      <c r="A685" s="18" t="s">
        <v>121</v>
      </c>
      <c r="B685" s="19">
        <v>2550</v>
      </c>
      <c r="C685" s="19">
        <v>2020</v>
      </c>
      <c r="D685" s="19" t="s">
        <v>1100</v>
      </c>
      <c r="E685" s="21" t="s">
        <v>1718</v>
      </c>
      <c r="F685" s="19" t="s">
        <v>21</v>
      </c>
      <c r="G685" s="24"/>
      <c r="H685" s="19" t="s">
        <v>61</v>
      </c>
      <c r="I685" s="22" t="s">
        <v>1719</v>
      </c>
      <c r="J685" s="28"/>
      <c r="K685" s="19"/>
      <c r="L685" s="23">
        <f>IF(K685="Cumple",1,IF(K685="Cumple parcialmente",0.5,0))</f>
        <v>0</v>
      </c>
      <c r="M685" s="23"/>
    </row>
    <row r="686" spans="1:13" ht="409.5" x14ac:dyDescent="0.25">
      <c r="A686" s="18" t="s">
        <v>1720</v>
      </c>
      <c r="B686" s="19" t="s">
        <v>1721</v>
      </c>
      <c r="C686" s="19">
        <v>2020</v>
      </c>
      <c r="D686" s="19" t="s">
        <v>1100</v>
      </c>
      <c r="E686" s="21" t="s">
        <v>1722</v>
      </c>
      <c r="F686" s="19" t="s">
        <v>21</v>
      </c>
      <c r="G686" s="24"/>
      <c r="H686" s="19"/>
      <c r="I686" s="22" t="s">
        <v>1723</v>
      </c>
      <c r="J686" s="21"/>
      <c r="K686" s="19" t="s">
        <v>25</v>
      </c>
      <c r="L686" s="23">
        <f>IF(K686="Cumple",1,IF(K686="Cumple parcialmente",0.5,0))</f>
        <v>1</v>
      </c>
      <c r="M686" s="23"/>
    </row>
    <row r="687" spans="1:13" ht="63.75" x14ac:dyDescent="0.25">
      <c r="A687" s="18" t="s">
        <v>121</v>
      </c>
      <c r="B687" s="42" t="s">
        <v>1724</v>
      </c>
      <c r="C687" s="26">
        <v>2020</v>
      </c>
      <c r="D687" s="19" t="s">
        <v>551</v>
      </c>
      <c r="E687" s="21" t="s">
        <v>1725</v>
      </c>
      <c r="F687" s="19" t="s">
        <v>21</v>
      </c>
      <c r="G687" s="24"/>
      <c r="H687" s="19" t="s">
        <v>65</v>
      </c>
      <c r="I687" s="22"/>
      <c r="J687" s="22"/>
      <c r="K687" s="19" t="s">
        <v>25</v>
      </c>
      <c r="L687" s="23">
        <f>IF(K687="Cumple",1,IF(K687="Cumple parcialmente",0.5,0))</f>
        <v>1</v>
      </c>
      <c r="M687" s="23"/>
    </row>
    <row r="688" spans="1:13" ht="63.75" x14ac:dyDescent="0.25">
      <c r="A688" s="18" t="s">
        <v>121</v>
      </c>
      <c r="B688" s="42" t="s">
        <v>1724</v>
      </c>
      <c r="C688" s="26">
        <v>2020</v>
      </c>
      <c r="D688" s="19" t="s">
        <v>551</v>
      </c>
      <c r="E688" s="21" t="s">
        <v>1726</v>
      </c>
      <c r="F688" s="19" t="s">
        <v>21</v>
      </c>
      <c r="G688" s="24"/>
      <c r="H688" s="19" t="s">
        <v>65</v>
      </c>
      <c r="I688" s="22"/>
      <c r="J688" s="22"/>
      <c r="K688" s="19" t="s">
        <v>25</v>
      </c>
      <c r="L688" s="23">
        <f>IF(K688="Cumple",1,IF(K688="Cumple parcialmente",0.5,0))</f>
        <v>1</v>
      </c>
      <c r="M688" s="23"/>
    </row>
    <row r="689" spans="1:13" ht="51" x14ac:dyDescent="0.25">
      <c r="A689" s="18" t="s">
        <v>121</v>
      </c>
      <c r="B689" s="38" t="s">
        <v>1727</v>
      </c>
      <c r="C689" s="19">
        <v>2020</v>
      </c>
      <c r="D689" s="19" t="s">
        <v>551</v>
      </c>
      <c r="E689" s="21" t="s">
        <v>1728</v>
      </c>
      <c r="F689" s="19" t="s">
        <v>21</v>
      </c>
      <c r="G689" s="24"/>
      <c r="H689" s="19" t="s">
        <v>61</v>
      </c>
      <c r="I689" s="22" t="s">
        <v>1729</v>
      </c>
      <c r="J689" s="28"/>
      <c r="K689" s="19" t="s">
        <v>25</v>
      </c>
      <c r="L689" s="23">
        <f>IF(K689="Cumple",1,IF(K689="Cumple parcialmente",0.5,0))</f>
        <v>1</v>
      </c>
      <c r="M689" s="23"/>
    </row>
    <row r="690" spans="1:13" ht="76.5" x14ac:dyDescent="0.25">
      <c r="A690" s="18" t="s">
        <v>121</v>
      </c>
      <c r="B690" s="38" t="s">
        <v>1730</v>
      </c>
      <c r="C690" s="19">
        <v>2020</v>
      </c>
      <c r="D690" s="19" t="s">
        <v>1630</v>
      </c>
      <c r="E690" s="21" t="s">
        <v>1731</v>
      </c>
      <c r="F690" s="19" t="s">
        <v>21</v>
      </c>
      <c r="G690" s="24"/>
      <c r="H690" s="19"/>
      <c r="I690" s="22" t="s">
        <v>1732</v>
      </c>
      <c r="J690" s="28"/>
      <c r="K690" s="19" t="s">
        <v>25</v>
      </c>
      <c r="L690" s="23">
        <f>IF(K690="Cumple",1,IF(K690="Cumple parcialmente",0.5,0))</f>
        <v>1</v>
      </c>
      <c r="M690" s="23"/>
    </row>
    <row r="691" spans="1:13" ht="89.25" x14ac:dyDescent="0.25">
      <c r="A691" s="18" t="s">
        <v>121</v>
      </c>
      <c r="B691" s="38" t="s">
        <v>1733</v>
      </c>
      <c r="C691" s="19">
        <v>2020</v>
      </c>
      <c r="D691" s="19" t="s">
        <v>551</v>
      </c>
      <c r="E691" s="21" t="s">
        <v>1734</v>
      </c>
      <c r="F691" s="19" t="s">
        <v>21</v>
      </c>
      <c r="G691" s="24"/>
      <c r="H691" s="19" t="s">
        <v>61</v>
      </c>
      <c r="I691" s="22" t="s">
        <v>1735</v>
      </c>
      <c r="J691" s="28"/>
      <c r="K691" s="19" t="s">
        <v>25</v>
      </c>
      <c r="L691" s="23">
        <f>IF(K691="Cumple",1,IF(K691="Cumple parcialmente",0.5,0))</f>
        <v>1</v>
      </c>
      <c r="M691" s="23"/>
    </row>
    <row r="692" spans="1:13" ht="51" x14ac:dyDescent="0.25">
      <c r="A692" s="18" t="s">
        <v>121</v>
      </c>
      <c r="B692" s="38" t="s">
        <v>1736</v>
      </c>
      <c r="C692" s="19">
        <v>2020</v>
      </c>
      <c r="D692" s="19" t="s">
        <v>551</v>
      </c>
      <c r="E692" s="21" t="s">
        <v>1737</v>
      </c>
      <c r="F692" s="19" t="s">
        <v>21</v>
      </c>
      <c r="G692" s="24"/>
      <c r="H692" s="19" t="s">
        <v>124</v>
      </c>
      <c r="I692" s="22" t="s">
        <v>1738</v>
      </c>
      <c r="J692" s="28"/>
      <c r="K692" s="19" t="s">
        <v>25</v>
      </c>
      <c r="L692" s="23">
        <f>IF(K692="Cumple",1,IF(K692="Cumple parcialmente",0.5,0))</f>
        <v>1</v>
      </c>
      <c r="M692" s="23"/>
    </row>
    <row r="693" spans="1:13" ht="140.25" x14ac:dyDescent="0.25">
      <c r="A693" s="18" t="s">
        <v>121</v>
      </c>
      <c r="B693" s="38" t="s">
        <v>1739</v>
      </c>
      <c r="C693" s="19">
        <v>2020</v>
      </c>
      <c r="D693" s="19" t="s">
        <v>1630</v>
      </c>
      <c r="E693" s="21" t="s">
        <v>1740</v>
      </c>
      <c r="F693" s="19" t="s">
        <v>21</v>
      </c>
      <c r="G693" s="24"/>
      <c r="H693" s="19" t="s">
        <v>61</v>
      </c>
      <c r="I693" s="22" t="s">
        <v>1741</v>
      </c>
      <c r="J693" s="28"/>
      <c r="K693" s="19" t="s">
        <v>25</v>
      </c>
      <c r="L693" s="23">
        <f>IF(K693="Cumple",1,IF(K693="Cumple parcialmente",0.5,0))</f>
        <v>1</v>
      </c>
      <c r="M693" s="23"/>
    </row>
    <row r="694" spans="1:13" ht="216.75" x14ac:dyDescent="0.25">
      <c r="A694" s="18" t="s">
        <v>320</v>
      </c>
      <c r="B694" s="19" t="s">
        <v>1742</v>
      </c>
      <c r="C694" s="19">
        <v>2020</v>
      </c>
      <c r="D694" s="19" t="s">
        <v>1677</v>
      </c>
      <c r="E694" s="21" t="s">
        <v>1743</v>
      </c>
      <c r="F694" s="19" t="s">
        <v>21</v>
      </c>
      <c r="G694" s="24"/>
      <c r="H694" s="19" t="s">
        <v>65</v>
      </c>
      <c r="I694" s="22" t="s">
        <v>1744</v>
      </c>
      <c r="J694" s="21"/>
      <c r="K694" s="19" t="s">
        <v>25</v>
      </c>
      <c r="L694" s="23">
        <f>IF(K694="Cumple",1,IF(K694="Cumple parcialmente",0.5,0))</f>
        <v>1</v>
      </c>
      <c r="M694" s="23"/>
    </row>
    <row r="695" spans="1:13" ht="102" x14ac:dyDescent="0.25">
      <c r="A695" s="18" t="s">
        <v>1720</v>
      </c>
      <c r="B695" s="19" t="s">
        <v>1745</v>
      </c>
      <c r="C695" s="19">
        <v>2020</v>
      </c>
      <c r="D695" s="19" t="s">
        <v>1630</v>
      </c>
      <c r="E695" s="21" t="s">
        <v>1746</v>
      </c>
      <c r="F695" s="19" t="s">
        <v>21</v>
      </c>
      <c r="G695" s="24"/>
      <c r="H695" s="19" t="s">
        <v>65</v>
      </c>
      <c r="I695" s="22"/>
      <c r="J695" s="22"/>
      <c r="K695" s="19" t="s">
        <v>25</v>
      </c>
      <c r="L695" s="23">
        <f>IF(K695="Cumple",1,IF(K695="Cumple parcialmente",0.5,0))</f>
        <v>1</v>
      </c>
      <c r="M695" s="19"/>
    </row>
    <row r="696" spans="1:13" ht="331.5" x14ac:dyDescent="0.25">
      <c r="A696" s="18" t="s">
        <v>320</v>
      </c>
      <c r="B696" s="19" t="s">
        <v>1747</v>
      </c>
      <c r="C696" s="26">
        <v>2020</v>
      </c>
      <c r="D696" s="19" t="s">
        <v>1677</v>
      </c>
      <c r="E696" s="21" t="s">
        <v>1748</v>
      </c>
      <c r="F696" s="19" t="s">
        <v>21</v>
      </c>
      <c r="G696" s="24"/>
      <c r="H696" s="19" t="s">
        <v>65</v>
      </c>
      <c r="I696" s="22" t="s">
        <v>1749</v>
      </c>
      <c r="J696" s="22"/>
      <c r="K696" s="19" t="s">
        <v>25</v>
      </c>
      <c r="L696" s="23">
        <f>IF(K696="Cumple",1,IF(K696="Cumple parcialmente",0.5,0))</f>
        <v>1</v>
      </c>
      <c r="M696" s="23"/>
    </row>
    <row r="697" spans="1:13" ht="204" x14ac:dyDescent="0.25">
      <c r="A697" s="18" t="s">
        <v>320</v>
      </c>
      <c r="B697" s="19" t="s">
        <v>1750</v>
      </c>
      <c r="C697" s="19">
        <v>2020</v>
      </c>
      <c r="D697" s="19" t="s">
        <v>1677</v>
      </c>
      <c r="E697" s="21" t="s">
        <v>1751</v>
      </c>
      <c r="F697" s="19" t="s">
        <v>21</v>
      </c>
      <c r="G697" s="24"/>
      <c r="H697" s="19" t="s">
        <v>65</v>
      </c>
      <c r="I697" s="22" t="s">
        <v>1752</v>
      </c>
      <c r="J697" s="28"/>
      <c r="K697" s="19" t="s">
        <v>25</v>
      </c>
      <c r="L697" s="23">
        <f>IF(K697="Cumple",1,IF(K697="Cumple parcialmente",0.5,0))</f>
        <v>1</v>
      </c>
      <c r="M697" s="23"/>
    </row>
    <row r="698" spans="1:13" ht="216.75" x14ac:dyDescent="0.25">
      <c r="A698" s="18" t="s">
        <v>463</v>
      </c>
      <c r="B698" s="19">
        <v>22</v>
      </c>
      <c r="C698" s="19">
        <v>2021</v>
      </c>
      <c r="D698" s="19" t="s">
        <v>1100</v>
      </c>
      <c r="E698" s="21" t="s">
        <v>1753</v>
      </c>
      <c r="F698" s="19" t="s">
        <v>21</v>
      </c>
      <c r="G698" s="24" t="s">
        <v>136</v>
      </c>
      <c r="H698" s="19" t="s">
        <v>65</v>
      </c>
      <c r="I698" s="21" t="s">
        <v>1754</v>
      </c>
      <c r="J698" s="21"/>
      <c r="K698" s="19" t="s">
        <v>25</v>
      </c>
      <c r="L698" s="23">
        <f>IF(K698="Cumple",1,IF(K698="Cumple parcialmente",0.5,0))</f>
        <v>1</v>
      </c>
      <c r="M698" s="23"/>
    </row>
    <row r="699" spans="1:13" ht="165.75" x14ac:dyDescent="0.25">
      <c r="A699" s="18" t="s">
        <v>463</v>
      </c>
      <c r="B699" s="19">
        <v>47</v>
      </c>
      <c r="C699" s="19">
        <v>2021</v>
      </c>
      <c r="D699" s="19" t="s">
        <v>1100</v>
      </c>
      <c r="E699" s="21" t="s">
        <v>1755</v>
      </c>
      <c r="F699" s="19" t="s">
        <v>21</v>
      </c>
      <c r="G699" s="24" t="s">
        <v>136</v>
      </c>
      <c r="H699" s="19" t="s">
        <v>65</v>
      </c>
      <c r="I699" s="21" t="s">
        <v>1756</v>
      </c>
      <c r="J699" s="21"/>
      <c r="K699" s="19" t="s">
        <v>25</v>
      </c>
      <c r="L699" s="23">
        <f>IF(K699="Cumple",1,IF(K699="Cumple parcialmente",0.5,0))</f>
        <v>1</v>
      </c>
      <c r="M699" s="23"/>
    </row>
    <row r="700" spans="1:13" ht="178.5" x14ac:dyDescent="0.25">
      <c r="A700" s="18" t="s">
        <v>1757</v>
      </c>
      <c r="B700" s="19">
        <v>62</v>
      </c>
      <c r="C700" s="19">
        <v>2021</v>
      </c>
      <c r="D700" s="19" t="s">
        <v>1100</v>
      </c>
      <c r="E700" s="21" t="s">
        <v>1758</v>
      </c>
      <c r="F700" s="19" t="s">
        <v>21</v>
      </c>
      <c r="G700" s="24" t="s">
        <v>236</v>
      </c>
      <c r="H700" s="19" t="s">
        <v>65</v>
      </c>
      <c r="I700" s="21" t="s">
        <v>1759</v>
      </c>
      <c r="J700" s="21"/>
      <c r="K700" s="19" t="s">
        <v>25</v>
      </c>
      <c r="L700" s="23">
        <f>IF(K700="Cumple",1,IF(K700="Cumple parcialmente",0.5,0))</f>
        <v>1</v>
      </c>
      <c r="M700" s="23"/>
    </row>
    <row r="701" spans="1:13" ht="89.25" x14ac:dyDescent="0.25">
      <c r="A701" s="18" t="s">
        <v>18</v>
      </c>
      <c r="B701" s="19">
        <v>109</v>
      </c>
      <c r="C701" s="19">
        <v>2021</v>
      </c>
      <c r="D701" s="19" t="s">
        <v>1760</v>
      </c>
      <c r="E701" s="21" t="s">
        <v>1761</v>
      </c>
      <c r="F701" s="19" t="s">
        <v>21</v>
      </c>
      <c r="G701" s="24"/>
      <c r="H701" s="19" t="s">
        <v>61</v>
      </c>
      <c r="I701" s="22" t="s">
        <v>1762</v>
      </c>
      <c r="J701" s="21"/>
      <c r="K701" s="19" t="s">
        <v>25</v>
      </c>
      <c r="L701" s="23">
        <f>IF(K701="Cumple",1,IF(K701="Cumple parcialmente",0.5,0))</f>
        <v>1</v>
      </c>
      <c r="M701" s="23"/>
    </row>
    <row r="702" spans="1:13" ht="191.25" x14ac:dyDescent="0.25">
      <c r="A702" s="18" t="s">
        <v>121</v>
      </c>
      <c r="B702" s="19">
        <v>135</v>
      </c>
      <c r="C702" s="19">
        <v>2021</v>
      </c>
      <c r="D702" s="19" t="s">
        <v>1763</v>
      </c>
      <c r="E702" s="21" t="s">
        <v>1764</v>
      </c>
      <c r="F702" s="19" t="s">
        <v>69</v>
      </c>
      <c r="G702" s="24"/>
      <c r="H702" s="19" t="s">
        <v>65</v>
      </c>
      <c r="I702" s="22" t="s">
        <v>1765</v>
      </c>
      <c r="J702" s="21"/>
      <c r="K702" s="19" t="s">
        <v>25</v>
      </c>
      <c r="L702" s="23">
        <f>IF(K702="Cumple",1,IF(K702="Cumple parcialmente",0.5,0))</f>
        <v>1</v>
      </c>
      <c r="M702" s="23"/>
    </row>
    <row r="703" spans="1:13" ht="114.75" x14ac:dyDescent="0.25">
      <c r="A703" s="18" t="s">
        <v>121</v>
      </c>
      <c r="B703" s="19">
        <v>148</v>
      </c>
      <c r="C703" s="19">
        <v>2021</v>
      </c>
      <c r="D703" s="19" t="s">
        <v>1763</v>
      </c>
      <c r="E703" s="21" t="s">
        <v>1766</v>
      </c>
      <c r="F703" s="19" t="s">
        <v>69</v>
      </c>
      <c r="G703" s="24"/>
      <c r="H703" s="19" t="s">
        <v>65</v>
      </c>
      <c r="I703" s="22" t="s">
        <v>1767</v>
      </c>
      <c r="J703" s="21"/>
      <c r="K703" s="19" t="s">
        <v>25</v>
      </c>
      <c r="L703" s="23">
        <f>IF(K703="Cumple",1,IF(K703="Cumple parcialmente",0.5,0))</f>
        <v>1</v>
      </c>
      <c r="M703" s="23"/>
    </row>
    <row r="704" spans="1:13" ht="165.75" x14ac:dyDescent="0.25">
      <c r="A704" s="18" t="s">
        <v>121</v>
      </c>
      <c r="B704" s="19">
        <v>174</v>
      </c>
      <c r="C704" s="19">
        <v>2021</v>
      </c>
      <c r="D704" s="19" t="s">
        <v>1763</v>
      </c>
      <c r="E704" s="21" t="s">
        <v>1768</v>
      </c>
      <c r="F704" s="19" t="s">
        <v>69</v>
      </c>
      <c r="G704" s="24"/>
      <c r="H704" s="19" t="s">
        <v>65</v>
      </c>
      <c r="I704" s="22" t="s">
        <v>1769</v>
      </c>
      <c r="J704" s="21"/>
      <c r="K704" s="19" t="s">
        <v>25</v>
      </c>
      <c r="L704" s="23">
        <f>IF(K704="Cumple",1,IF(K704="Cumple parcialmente",0.5,0))</f>
        <v>1</v>
      </c>
      <c r="M704" s="23"/>
    </row>
    <row r="705" spans="1:13" ht="255" x14ac:dyDescent="0.25">
      <c r="A705" s="18" t="s">
        <v>121</v>
      </c>
      <c r="B705" s="19">
        <v>208</v>
      </c>
      <c r="C705" s="19">
        <v>2021</v>
      </c>
      <c r="D705" s="19" t="s">
        <v>627</v>
      </c>
      <c r="E705" s="21" t="s">
        <v>1770</v>
      </c>
      <c r="F705" s="19" t="s">
        <v>21</v>
      </c>
      <c r="G705" s="24"/>
      <c r="H705" s="19" t="s">
        <v>613</v>
      </c>
      <c r="I705" s="22" t="s">
        <v>1771</v>
      </c>
      <c r="J705" s="43"/>
      <c r="K705" s="19" t="s">
        <v>25</v>
      </c>
      <c r="L705" s="23">
        <f>IF(K705="Cumple",1,IF(K705="Cumple parcialmente",0.5,0))</f>
        <v>1</v>
      </c>
      <c r="M705" s="23"/>
    </row>
    <row r="706" spans="1:13" ht="165.75" x14ac:dyDescent="0.25">
      <c r="A706" s="18" t="s">
        <v>121</v>
      </c>
      <c r="B706" s="19">
        <v>208</v>
      </c>
      <c r="C706" s="19">
        <v>2021</v>
      </c>
      <c r="D706" s="19" t="s">
        <v>627</v>
      </c>
      <c r="E706" s="21" t="s">
        <v>1770</v>
      </c>
      <c r="F706" s="19" t="s">
        <v>21</v>
      </c>
      <c r="G706" s="24"/>
      <c r="H706" s="19" t="s">
        <v>61</v>
      </c>
      <c r="I706" s="22" t="s">
        <v>1772</v>
      </c>
      <c r="J706" s="43"/>
      <c r="K706" s="19" t="s">
        <v>25</v>
      </c>
      <c r="L706" s="23">
        <f>IF(K706="Cumple",1,IF(K706="Cumple parcialmente",0.5,0))</f>
        <v>1</v>
      </c>
      <c r="M706" s="23"/>
    </row>
    <row r="707" spans="1:13" ht="191.25" x14ac:dyDescent="0.25">
      <c r="A707" s="18" t="s">
        <v>121</v>
      </c>
      <c r="B707" s="19">
        <v>370</v>
      </c>
      <c r="C707" s="19">
        <v>2021</v>
      </c>
      <c r="D707" s="19" t="s">
        <v>817</v>
      </c>
      <c r="E707" s="21" t="s">
        <v>1773</v>
      </c>
      <c r="F707" s="19" t="s">
        <v>69</v>
      </c>
      <c r="G707" s="24"/>
      <c r="H707" s="19" t="s">
        <v>65</v>
      </c>
      <c r="I707" s="22" t="s">
        <v>1774</v>
      </c>
      <c r="J707" s="21"/>
      <c r="K707" s="19"/>
      <c r="L707" s="23">
        <f>IF(K707="Cumple",1,IF(K707="Cumple parcialmente",0.5,0))</f>
        <v>0</v>
      </c>
      <c r="M707" s="23"/>
    </row>
    <row r="708" spans="1:13" ht="229.5" x14ac:dyDescent="0.25">
      <c r="A708" s="18" t="s">
        <v>18</v>
      </c>
      <c r="B708" s="19">
        <v>419</v>
      </c>
      <c r="C708" s="19">
        <v>2021</v>
      </c>
      <c r="D708" s="19" t="s">
        <v>1775</v>
      </c>
      <c r="E708" s="21" t="s">
        <v>1776</v>
      </c>
      <c r="F708" s="19" t="s">
        <v>21</v>
      </c>
      <c r="G708" s="24"/>
      <c r="H708" s="19" t="s">
        <v>65</v>
      </c>
      <c r="I708" s="22" t="s">
        <v>1777</v>
      </c>
      <c r="J708" s="21"/>
      <c r="K708" s="19" t="s">
        <v>25</v>
      </c>
      <c r="L708" s="23">
        <f>IF(K708="Cumple",1,IF(K708="Cumple parcialmente",0.5,0))</f>
        <v>1</v>
      </c>
      <c r="M708" s="23"/>
    </row>
    <row r="709" spans="1:13" ht="63.75" x14ac:dyDescent="0.25">
      <c r="A709" s="18" t="s">
        <v>18</v>
      </c>
      <c r="B709" s="19">
        <v>466</v>
      </c>
      <c r="C709" s="19">
        <v>2021</v>
      </c>
      <c r="D709" s="19" t="s">
        <v>1760</v>
      </c>
      <c r="E709" s="21" t="s">
        <v>1778</v>
      </c>
      <c r="F709" s="19" t="s">
        <v>21</v>
      </c>
      <c r="G709" s="24"/>
      <c r="H709" s="19" t="s">
        <v>65</v>
      </c>
      <c r="I709" s="22" t="s">
        <v>1779</v>
      </c>
      <c r="J709" s="21"/>
      <c r="K709" s="19" t="s">
        <v>25</v>
      </c>
      <c r="L709" s="23">
        <f>IF(K709="Cumple",1,IF(K709="Cumple parcialmente",0.5,0))</f>
        <v>1</v>
      </c>
      <c r="M709" s="23"/>
    </row>
    <row r="710" spans="1:13" ht="89.25" x14ac:dyDescent="0.25">
      <c r="A710" s="18" t="s">
        <v>18</v>
      </c>
      <c r="B710" s="19">
        <v>580</v>
      </c>
      <c r="C710" s="19">
        <v>2021</v>
      </c>
      <c r="D710" s="19" t="s">
        <v>1780</v>
      </c>
      <c r="E710" s="21" t="s">
        <v>1781</v>
      </c>
      <c r="F710" s="19" t="s">
        <v>21</v>
      </c>
      <c r="G710" s="24"/>
      <c r="H710" s="19" t="s">
        <v>65</v>
      </c>
      <c r="I710" s="22"/>
      <c r="J710" s="21"/>
      <c r="K710" s="19" t="s">
        <v>25</v>
      </c>
      <c r="L710" s="23">
        <f>IF(K710="Cumple",1,IF(K710="Cumple parcialmente",0.5,0))</f>
        <v>1</v>
      </c>
      <c r="M710" s="23"/>
    </row>
    <row r="711" spans="1:13" ht="153" x14ac:dyDescent="0.25">
      <c r="A711" s="18" t="s">
        <v>18</v>
      </c>
      <c r="B711" s="19">
        <v>630</v>
      </c>
      <c r="C711" s="19">
        <v>2021</v>
      </c>
      <c r="D711" s="19" t="s">
        <v>1760</v>
      </c>
      <c r="E711" s="21" t="s">
        <v>1782</v>
      </c>
      <c r="F711" s="19" t="s">
        <v>21</v>
      </c>
      <c r="G711" s="24"/>
      <c r="H711" s="19" t="s">
        <v>65</v>
      </c>
      <c r="I711" s="22" t="s">
        <v>1783</v>
      </c>
      <c r="J711" s="21"/>
      <c r="K711" s="19" t="s">
        <v>25</v>
      </c>
      <c r="L711" s="23">
        <f>IF(K711="Cumple",1,IF(K711="Cumple parcialmente",0.5,0))</f>
        <v>1</v>
      </c>
      <c r="M711" s="23"/>
    </row>
    <row r="712" spans="1:13" ht="165.75" x14ac:dyDescent="0.25">
      <c r="A712" s="18" t="s">
        <v>18</v>
      </c>
      <c r="B712" s="19">
        <v>654</v>
      </c>
      <c r="C712" s="19">
        <v>2021</v>
      </c>
      <c r="D712" s="19" t="s">
        <v>1502</v>
      </c>
      <c r="E712" s="21" t="s">
        <v>1784</v>
      </c>
      <c r="F712" s="19" t="s">
        <v>21</v>
      </c>
      <c r="G712" s="24"/>
      <c r="H712" s="19" t="s">
        <v>65</v>
      </c>
      <c r="I712" s="22" t="s">
        <v>1785</v>
      </c>
      <c r="J712" s="21"/>
      <c r="K712" s="19" t="s">
        <v>25</v>
      </c>
      <c r="L712" s="23">
        <f>IF(K712="Cumple",1,IF(K712="Cumple parcialmente",0.5,0))</f>
        <v>1</v>
      </c>
      <c r="M712" s="23"/>
    </row>
    <row r="713" spans="1:13" ht="89.25" x14ac:dyDescent="0.25">
      <c r="A713" s="18" t="s">
        <v>121</v>
      </c>
      <c r="B713" s="19">
        <v>738</v>
      </c>
      <c r="C713" s="19">
        <v>2021</v>
      </c>
      <c r="D713" s="19" t="s">
        <v>1760</v>
      </c>
      <c r="E713" s="21" t="s">
        <v>1786</v>
      </c>
      <c r="F713" s="19" t="s">
        <v>21</v>
      </c>
      <c r="G713" s="24"/>
      <c r="H713" s="19" t="s">
        <v>65</v>
      </c>
      <c r="I713" s="22" t="s">
        <v>1787</v>
      </c>
      <c r="J713" s="21"/>
      <c r="K713" s="19" t="s">
        <v>25</v>
      </c>
      <c r="L713" s="23">
        <f>IF(K713="Cumple",1,IF(K713="Cumple parcialmente",0.5,0))</f>
        <v>1</v>
      </c>
      <c r="M713" s="23"/>
    </row>
    <row r="714" spans="1:13" ht="76.5" x14ac:dyDescent="0.25">
      <c r="A714" s="18" t="s">
        <v>18</v>
      </c>
      <c r="B714" s="19">
        <v>744</v>
      </c>
      <c r="C714" s="19">
        <v>2021</v>
      </c>
      <c r="D714" s="19" t="s">
        <v>1760</v>
      </c>
      <c r="E714" s="21" t="s">
        <v>1788</v>
      </c>
      <c r="F714" s="19" t="s">
        <v>21</v>
      </c>
      <c r="G714" s="24"/>
      <c r="H714" s="19" t="s">
        <v>613</v>
      </c>
      <c r="I714" s="22" t="s">
        <v>1789</v>
      </c>
      <c r="J714" s="21"/>
      <c r="K714" s="19" t="s">
        <v>25</v>
      </c>
      <c r="L714" s="23">
        <f>IF(K714="Cumple",1,IF(K714="Cumple parcialmente",0.5,0))</f>
        <v>1</v>
      </c>
      <c r="M714" s="23"/>
    </row>
    <row r="715" spans="1:13" ht="76.5" x14ac:dyDescent="0.25">
      <c r="A715" s="18" t="s">
        <v>121</v>
      </c>
      <c r="B715" s="19">
        <v>754</v>
      </c>
      <c r="C715" s="19">
        <v>2021</v>
      </c>
      <c r="D715" s="19" t="s">
        <v>1760</v>
      </c>
      <c r="E715" s="21" t="s">
        <v>1790</v>
      </c>
      <c r="F715" s="19" t="s">
        <v>21</v>
      </c>
      <c r="G715" s="24"/>
      <c r="H715" s="19" t="s">
        <v>65</v>
      </c>
      <c r="I715" s="22" t="s">
        <v>1791</v>
      </c>
      <c r="J715" s="21"/>
      <c r="K715" s="19"/>
      <c r="L715" s="23">
        <f>IF(K715="Cumple",1,IF(K715="Cumple parcialmente",0.5,0))</f>
        <v>0</v>
      </c>
      <c r="M715" s="23"/>
    </row>
    <row r="716" spans="1:13" ht="102" x14ac:dyDescent="0.25">
      <c r="A716" s="18" t="s">
        <v>121</v>
      </c>
      <c r="B716" s="19">
        <v>773</v>
      </c>
      <c r="C716" s="19">
        <v>2021</v>
      </c>
      <c r="D716" s="19" t="s">
        <v>1100</v>
      </c>
      <c r="E716" s="21" t="s">
        <v>1792</v>
      </c>
      <c r="F716" s="19" t="s">
        <v>21</v>
      </c>
      <c r="G716" s="24"/>
      <c r="H716" s="19" t="s">
        <v>65</v>
      </c>
      <c r="I716" s="22" t="s">
        <v>1793</v>
      </c>
      <c r="J716" s="21"/>
      <c r="K716" s="19" t="s">
        <v>25</v>
      </c>
      <c r="L716" s="23">
        <f>IF(K716="Cumple",1,IF(K716="Cumple parcialmente",0.5,0))</f>
        <v>1</v>
      </c>
      <c r="M716" s="23"/>
    </row>
    <row r="717" spans="1:13" ht="127.5" x14ac:dyDescent="0.25">
      <c r="A717" s="18" t="s">
        <v>121</v>
      </c>
      <c r="B717" s="19">
        <v>840</v>
      </c>
      <c r="C717" s="19">
        <v>2021</v>
      </c>
      <c r="D717" s="19" t="s">
        <v>1760</v>
      </c>
      <c r="E717" s="21" t="s">
        <v>1794</v>
      </c>
      <c r="F717" s="19" t="s">
        <v>21</v>
      </c>
      <c r="G717" s="24"/>
      <c r="H717" s="19" t="s">
        <v>65</v>
      </c>
      <c r="I717" s="22" t="s">
        <v>1795</v>
      </c>
      <c r="J717" s="21"/>
      <c r="K717" s="19" t="s">
        <v>25</v>
      </c>
      <c r="L717" s="23">
        <f>IF(K717="Cumple",1,IF(K717="Cumple parcialmente",0.5,0))</f>
        <v>1</v>
      </c>
      <c r="M717" s="23"/>
    </row>
    <row r="718" spans="1:13" ht="89.25" x14ac:dyDescent="0.25">
      <c r="A718" s="18" t="s">
        <v>121</v>
      </c>
      <c r="B718" s="19">
        <v>1315</v>
      </c>
      <c r="C718" s="19">
        <v>2021</v>
      </c>
      <c r="D718" s="19" t="s">
        <v>1760</v>
      </c>
      <c r="E718" s="21" t="s">
        <v>1796</v>
      </c>
      <c r="F718" s="19" t="s">
        <v>21</v>
      </c>
      <c r="G718" s="24"/>
      <c r="H718" s="19" t="s">
        <v>65</v>
      </c>
      <c r="I718" s="22" t="s">
        <v>1797</v>
      </c>
      <c r="J718" s="21"/>
      <c r="K718" s="19" t="s">
        <v>25</v>
      </c>
      <c r="L718" s="23">
        <f>IF(K718="Cumple",1,IF(K718="Cumple parcialmente",0.5,0))</f>
        <v>1</v>
      </c>
      <c r="M718" s="23"/>
    </row>
    <row r="719" spans="1:13" ht="89.25" x14ac:dyDescent="0.25">
      <c r="A719" s="18" t="s">
        <v>18</v>
      </c>
      <c r="B719" s="19">
        <v>1347</v>
      </c>
      <c r="C719" s="19">
        <v>2021</v>
      </c>
      <c r="D719" s="19" t="s">
        <v>1502</v>
      </c>
      <c r="E719" s="21" t="s">
        <v>1798</v>
      </c>
      <c r="F719" s="19" t="s">
        <v>21</v>
      </c>
      <c r="G719" s="24"/>
      <c r="H719" s="19" t="s">
        <v>65</v>
      </c>
      <c r="I719" s="22" t="s">
        <v>1799</v>
      </c>
      <c r="J719" s="21"/>
      <c r="K719" s="19" t="s">
        <v>25</v>
      </c>
      <c r="L719" s="23">
        <f>IF(K719="Cumple",1,IF(K719="Cumple parcialmente",0.5,0))</f>
        <v>1</v>
      </c>
      <c r="M719" s="23"/>
    </row>
    <row r="720" spans="1:13" ht="89.25" x14ac:dyDescent="0.25">
      <c r="A720" s="18" t="s">
        <v>18</v>
      </c>
      <c r="B720" s="19">
        <v>1630</v>
      </c>
      <c r="C720" s="19">
        <v>2021</v>
      </c>
      <c r="D720" s="19" t="s">
        <v>817</v>
      </c>
      <c r="E720" s="21" t="s">
        <v>1800</v>
      </c>
      <c r="F720" s="19" t="s">
        <v>21</v>
      </c>
      <c r="G720" s="24"/>
      <c r="H720" s="19" t="s">
        <v>65</v>
      </c>
      <c r="I720" s="22" t="s">
        <v>1801</v>
      </c>
      <c r="J720" s="21"/>
      <c r="K720" s="19" t="s">
        <v>25</v>
      </c>
      <c r="L720" s="23">
        <f>IF(K720="Cumple",1,IF(K720="Cumple parcialmente",0.5,0))</f>
        <v>1</v>
      </c>
      <c r="M720" s="23"/>
    </row>
    <row r="721" spans="1:13" ht="76.5" x14ac:dyDescent="0.25">
      <c r="A721" s="18" t="s">
        <v>121</v>
      </c>
      <c r="B721" s="19">
        <v>1687</v>
      </c>
      <c r="C721" s="19">
        <v>2021</v>
      </c>
      <c r="D721" s="19" t="s">
        <v>1070</v>
      </c>
      <c r="E721" s="21" t="s">
        <v>1802</v>
      </c>
      <c r="F721" s="19" t="s">
        <v>69</v>
      </c>
      <c r="G721" s="24"/>
      <c r="H721" s="19" t="s">
        <v>65</v>
      </c>
      <c r="I721" s="22" t="s">
        <v>1803</v>
      </c>
      <c r="J721" s="21"/>
      <c r="K721" s="19" t="s">
        <v>25</v>
      </c>
      <c r="L721" s="23">
        <f>IF(K721="Cumple",1,IF(K721="Cumple parcialmente",0.5,0))</f>
        <v>1</v>
      </c>
      <c r="M721" s="23"/>
    </row>
    <row r="722" spans="1:13" ht="127.5" x14ac:dyDescent="0.25">
      <c r="A722" s="18" t="s">
        <v>121</v>
      </c>
      <c r="B722" s="19">
        <v>1913</v>
      </c>
      <c r="C722" s="19">
        <v>2021</v>
      </c>
      <c r="D722" s="19" t="s">
        <v>1760</v>
      </c>
      <c r="E722" s="21" t="s">
        <v>1804</v>
      </c>
      <c r="F722" s="19" t="s">
        <v>21</v>
      </c>
      <c r="G722" s="24"/>
      <c r="H722" s="19" t="s">
        <v>61</v>
      </c>
      <c r="I722" s="22" t="s">
        <v>1805</v>
      </c>
      <c r="J722" s="21"/>
      <c r="K722" s="19"/>
      <c r="L722" s="23">
        <f>IF(K722="Cumple",1,IF(K722="Cumple parcialmente",0.5,0))</f>
        <v>0</v>
      </c>
      <c r="M722" s="23"/>
    </row>
    <row r="723" spans="1:13" ht="89.25" x14ac:dyDescent="0.25">
      <c r="A723" s="18" t="s">
        <v>327</v>
      </c>
      <c r="B723" s="19">
        <v>2088</v>
      </c>
      <c r="C723" s="19">
        <v>2021</v>
      </c>
      <c r="D723" s="19" t="s">
        <v>80</v>
      </c>
      <c r="E723" s="21" t="s">
        <v>1806</v>
      </c>
      <c r="F723" s="19" t="s">
        <v>21</v>
      </c>
      <c r="G723" s="24"/>
      <c r="H723" s="19" t="s">
        <v>65</v>
      </c>
      <c r="I723" s="22" t="s">
        <v>1807</v>
      </c>
      <c r="J723" s="21"/>
      <c r="K723" s="19"/>
      <c r="L723" s="23">
        <f>IF(K723="Cumple",1,IF(K723="Cumple parcialmente",0.5,0))</f>
        <v>0</v>
      </c>
      <c r="M723" s="23"/>
    </row>
    <row r="724" spans="1:13" ht="191.25" x14ac:dyDescent="0.25">
      <c r="A724" s="18" t="s">
        <v>327</v>
      </c>
      <c r="B724" s="19">
        <v>2096</v>
      </c>
      <c r="C724" s="19">
        <v>2021</v>
      </c>
      <c r="D724" s="19" t="s">
        <v>80</v>
      </c>
      <c r="E724" s="21" t="s">
        <v>1808</v>
      </c>
      <c r="F724" s="19" t="s">
        <v>21</v>
      </c>
      <c r="G724" s="24"/>
      <c r="H724" s="19" t="s">
        <v>613</v>
      </c>
      <c r="I724" s="22" t="s">
        <v>1809</v>
      </c>
      <c r="J724" s="21"/>
      <c r="K724" s="19" t="s">
        <v>25</v>
      </c>
      <c r="L724" s="23">
        <f>IF(K724="Cumple",1,IF(K724="Cumple parcialmente",0.5,0))</f>
        <v>1</v>
      </c>
      <c r="M724" s="23"/>
    </row>
    <row r="725" spans="1:13" ht="89.25" x14ac:dyDescent="0.25">
      <c r="A725" s="18" t="s">
        <v>79</v>
      </c>
      <c r="B725" s="19">
        <v>2099</v>
      </c>
      <c r="C725" s="19">
        <v>2021</v>
      </c>
      <c r="D725" s="19" t="s">
        <v>80</v>
      </c>
      <c r="E725" s="21" t="s">
        <v>1810</v>
      </c>
      <c r="F725" s="19" t="s">
        <v>69</v>
      </c>
      <c r="G725" s="24"/>
      <c r="H725" s="19" t="s">
        <v>65</v>
      </c>
      <c r="I725" s="22" t="s">
        <v>1811</v>
      </c>
      <c r="J725" s="21"/>
      <c r="K725" s="19" t="s">
        <v>25</v>
      </c>
      <c r="L725" s="23">
        <f>IF(K725="Cumple",1,IF(K725="Cumple parcialmente",0.5,0))</f>
        <v>1</v>
      </c>
      <c r="M725" s="23"/>
    </row>
    <row r="726" spans="1:13" ht="51" x14ac:dyDescent="0.25">
      <c r="A726" s="18" t="s">
        <v>79</v>
      </c>
      <c r="B726" s="19">
        <v>2111</v>
      </c>
      <c r="C726" s="19">
        <v>2021</v>
      </c>
      <c r="D726" s="19" t="s">
        <v>80</v>
      </c>
      <c r="E726" s="21" t="s">
        <v>1812</v>
      </c>
      <c r="F726" s="19" t="s">
        <v>69</v>
      </c>
      <c r="G726" s="24"/>
      <c r="H726" s="19" t="s">
        <v>65</v>
      </c>
      <c r="I726" s="22" t="s">
        <v>1813</v>
      </c>
      <c r="J726" s="21"/>
      <c r="K726" s="19" t="s">
        <v>25</v>
      </c>
      <c r="L726" s="23">
        <f>IF(K726="Cumple",1,IF(K726="Cumple parcialmente",0.5,0))</f>
        <v>1</v>
      </c>
      <c r="M726" s="23"/>
    </row>
    <row r="727" spans="1:13" ht="127.5" x14ac:dyDescent="0.25">
      <c r="A727" s="18" t="s">
        <v>79</v>
      </c>
      <c r="B727" s="19">
        <v>2120</v>
      </c>
      <c r="C727" s="19">
        <v>2021</v>
      </c>
      <c r="D727" s="19" t="s">
        <v>80</v>
      </c>
      <c r="E727" s="21" t="s">
        <v>1814</v>
      </c>
      <c r="F727" s="19" t="s">
        <v>21</v>
      </c>
      <c r="G727" s="24"/>
      <c r="H727" s="19" t="s">
        <v>722</v>
      </c>
      <c r="I727" s="22" t="s">
        <v>1815</v>
      </c>
      <c r="J727" s="21"/>
      <c r="K727" s="19" t="s">
        <v>25</v>
      </c>
      <c r="L727" s="23">
        <f>IF(K727="Cumple",1,IF(K727="Cumple parcialmente",0.5,0))</f>
        <v>1</v>
      </c>
      <c r="M727" s="23"/>
    </row>
    <row r="728" spans="1:13" ht="76.5" x14ac:dyDescent="0.25">
      <c r="A728" s="18" t="s">
        <v>79</v>
      </c>
      <c r="B728" s="19">
        <v>2161</v>
      </c>
      <c r="C728" s="19">
        <v>2021</v>
      </c>
      <c r="D728" s="19" t="s">
        <v>80</v>
      </c>
      <c r="E728" s="21" t="s">
        <v>1816</v>
      </c>
      <c r="F728" s="19" t="s">
        <v>21</v>
      </c>
      <c r="G728" s="24"/>
      <c r="H728" s="19" t="s">
        <v>65</v>
      </c>
      <c r="I728" s="22" t="s">
        <v>1817</v>
      </c>
      <c r="J728" s="21"/>
      <c r="K728" s="19" t="s">
        <v>25</v>
      </c>
      <c r="L728" s="23">
        <f>IF(K728="Cumple",1,IF(K728="Cumple parcialmente",0.5,0))</f>
        <v>1</v>
      </c>
      <c r="M728" s="23"/>
    </row>
    <row r="729" spans="1:13" ht="76.5" x14ac:dyDescent="0.25">
      <c r="A729" s="18" t="s">
        <v>79</v>
      </c>
      <c r="B729" s="19">
        <v>2169</v>
      </c>
      <c r="C729" s="19">
        <v>2021</v>
      </c>
      <c r="D729" s="19" t="s">
        <v>80</v>
      </c>
      <c r="E729" s="21" t="s">
        <v>1818</v>
      </c>
      <c r="F729" s="19" t="s">
        <v>69</v>
      </c>
      <c r="G729" s="24"/>
      <c r="H729" s="19" t="s">
        <v>65</v>
      </c>
      <c r="I729" s="22" t="s">
        <v>1818</v>
      </c>
      <c r="J729" s="22"/>
      <c r="K729" s="19"/>
      <c r="L729" s="23">
        <f>IF(K729="Cumple",1,IF(K729="Cumple parcialmente",0.5,0))</f>
        <v>0</v>
      </c>
      <c r="M729" s="19"/>
    </row>
    <row r="730" spans="1:13" ht="63.75" x14ac:dyDescent="0.25">
      <c r="A730" s="18" t="s">
        <v>121</v>
      </c>
      <c r="B730" s="19">
        <v>2206</v>
      </c>
      <c r="C730" s="19">
        <v>2021</v>
      </c>
      <c r="D730" s="19" t="s">
        <v>534</v>
      </c>
      <c r="E730" s="21" t="s">
        <v>1819</v>
      </c>
      <c r="F730" s="19" t="s">
        <v>277</v>
      </c>
      <c r="G730" s="24"/>
      <c r="H730" s="19" t="s">
        <v>65</v>
      </c>
      <c r="I730" s="22" t="s">
        <v>1820</v>
      </c>
      <c r="J730" s="22"/>
      <c r="K730" s="19"/>
      <c r="L730" s="23">
        <f>IF(K730="Cumple",1,IF(K730="Cumple parcialmente",0.5,0))</f>
        <v>0</v>
      </c>
      <c r="M730" s="19"/>
    </row>
    <row r="731" spans="1:13" ht="89.25" x14ac:dyDescent="0.25">
      <c r="A731" s="18" t="s">
        <v>121</v>
      </c>
      <c r="B731" s="19">
        <v>2214</v>
      </c>
      <c r="C731" s="19">
        <v>2021</v>
      </c>
      <c r="D731" s="19" t="s">
        <v>534</v>
      </c>
      <c r="E731" s="21" t="s">
        <v>1821</v>
      </c>
      <c r="F731" s="19" t="s">
        <v>277</v>
      </c>
      <c r="G731" s="24"/>
      <c r="H731" s="19" t="s">
        <v>65</v>
      </c>
      <c r="I731" s="22" t="s">
        <v>1822</v>
      </c>
      <c r="J731" s="22"/>
      <c r="K731" s="19"/>
      <c r="L731" s="23">
        <f>IF(K731="Cumple",1,IF(K731="Cumple parcialmente",0.5,0))</f>
        <v>0</v>
      </c>
      <c r="M731" s="19"/>
    </row>
    <row r="732" spans="1:13" ht="409.5" x14ac:dyDescent="0.25">
      <c r="A732" s="18" t="s">
        <v>121</v>
      </c>
      <c r="B732" s="19">
        <v>4272</v>
      </c>
      <c r="C732" s="19">
        <v>2021</v>
      </c>
      <c r="D732" s="19" t="s">
        <v>1502</v>
      </c>
      <c r="E732" s="21" t="s">
        <v>1823</v>
      </c>
      <c r="F732" s="19" t="s">
        <v>21</v>
      </c>
      <c r="G732" s="24"/>
      <c r="H732" s="19" t="s">
        <v>65</v>
      </c>
      <c r="I732" s="22" t="s">
        <v>1824</v>
      </c>
      <c r="J732" s="21"/>
      <c r="K732" s="19"/>
      <c r="L732" s="23">
        <f>IF(K732="Cumple",1,IF(K732="Cumple parcialmente",0.5,0))</f>
        <v>0</v>
      </c>
      <c r="M732" s="23"/>
    </row>
    <row r="733" spans="1:13" ht="76.5" x14ac:dyDescent="0.25">
      <c r="A733" s="18" t="s">
        <v>121</v>
      </c>
      <c r="B733" s="19">
        <v>40031</v>
      </c>
      <c r="C733" s="19">
        <v>2021</v>
      </c>
      <c r="D733" s="19" t="s">
        <v>747</v>
      </c>
      <c r="E733" s="21" t="s">
        <v>1825</v>
      </c>
      <c r="F733" s="19" t="s">
        <v>21</v>
      </c>
      <c r="G733" s="24"/>
      <c r="H733" s="19" t="s">
        <v>61</v>
      </c>
      <c r="I733" s="22" t="s">
        <v>1826</v>
      </c>
      <c r="J733" s="21"/>
      <c r="K733" s="19" t="s">
        <v>25</v>
      </c>
      <c r="L733" s="23">
        <f>IF(K733="Cumple",1,IF(K733="Cumple parcialmente",0.5,0))</f>
        <v>1</v>
      </c>
      <c r="M733" s="23"/>
    </row>
    <row r="734" spans="1:13" ht="165.75" x14ac:dyDescent="0.25">
      <c r="A734" s="18" t="s">
        <v>121</v>
      </c>
      <c r="B734" s="19">
        <v>40103</v>
      </c>
      <c r="C734" s="19">
        <v>2021</v>
      </c>
      <c r="D734" s="19" t="s">
        <v>747</v>
      </c>
      <c r="E734" s="21" t="s">
        <v>1827</v>
      </c>
      <c r="F734" s="19" t="s">
        <v>69</v>
      </c>
      <c r="G734" s="24"/>
      <c r="H734" s="19" t="s">
        <v>65</v>
      </c>
      <c r="I734" s="22" t="s">
        <v>1828</v>
      </c>
      <c r="J734" s="21"/>
      <c r="K734" s="19" t="s">
        <v>25</v>
      </c>
      <c r="L734" s="23">
        <f>IF(K734="Cumple",1,IF(K734="Cumple parcialmente",0.5,0))</f>
        <v>1</v>
      </c>
      <c r="M734" s="23"/>
    </row>
    <row r="735" spans="1:13" ht="89.25" x14ac:dyDescent="0.25">
      <c r="A735" s="18" t="s">
        <v>121</v>
      </c>
      <c r="B735" s="19">
        <v>40293</v>
      </c>
      <c r="C735" s="19">
        <v>2021</v>
      </c>
      <c r="D735" s="19" t="s">
        <v>1829</v>
      </c>
      <c r="E735" s="21" t="s">
        <v>1830</v>
      </c>
      <c r="F735" s="19" t="s">
        <v>21</v>
      </c>
      <c r="G735" s="24"/>
      <c r="H735" s="19" t="s">
        <v>65</v>
      </c>
      <c r="I735" s="22" t="s">
        <v>1831</v>
      </c>
      <c r="J735" s="21"/>
      <c r="K735" s="19" t="s">
        <v>25</v>
      </c>
      <c r="L735" s="23">
        <f>IF(K735="Cumple",1,IF(K735="Cumple parcialmente",0.5,0))</f>
        <v>1</v>
      </c>
      <c r="M735" s="23"/>
    </row>
    <row r="736" spans="1:13" ht="38.25" x14ac:dyDescent="0.25">
      <c r="A736" s="18" t="s">
        <v>121</v>
      </c>
      <c r="B736" s="19" t="s">
        <v>1832</v>
      </c>
      <c r="C736" s="19">
        <v>2021</v>
      </c>
      <c r="D736" s="19" t="s">
        <v>551</v>
      </c>
      <c r="E736" s="21" t="s">
        <v>1833</v>
      </c>
      <c r="F736" s="19" t="s">
        <v>21</v>
      </c>
      <c r="G736" s="24"/>
      <c r="H736" s="19" t="s">
        <v>61</v>
      </c>
      <c r="I736" s="22" t="s">
        <v>1834</v>
      </c>
      <c r="J736" s="22"/>
      <c r="K736" s="19" t="s">
        <v>25</v>
      </c>
      <c r="L736" s="23">
        <f>IF(K736="Cumple",1,IF(K736="Cumple parcialmente",0.5,0))</f>
        <v>1</v>
      </c>
      <c r="M736" s="23"/>
    </row>
    <row r="737" spans="1:13" ht="140.25" x14ac:dyDescent="0.25">
      <c r="A737" s="18" t="s">
        <v>463</v>
      </c>
      <c r="B737" s="44" t="s">
        <v>1835</v>
      </c>
      <c r="C737" s="19">
        <v>2021</v>
      </c>
      <c r="D737" s="19" t="s">
        <v>1100</v>
      </c>
      <c r="E737" s="21" t="s">
        <v>1836</v>
      </c>
      <c r="F737" s="19" t="s">
        <v>21</v>
      </c>
      <c r="G737" s="24" t="s">
        <v>26</v>
      </c>
      <c r="H737" s="19" t="s">
        <v>65</v>
      </c>
      <c r="I737" s="21" t="s">
        <v>1837</v>
      </c>
      <c r="J737" s="22"/>
      <c r="K737" s="19" t="s">
        <v>25</v>
      </c>
      <c r="L737" s="23">
        <f>IF(K737="Cumple",1,IF(K737="Cumple parcialmente",0.5,0))</f>
        <v>1</v>
      </c>
      <c r="M737" s="23"/>
    </row>
    <row r="738" spans="1:13" ht="114.75" x14ac:dyDescent="0.25">
      <c r="A738" s="18" t="s">
        <v>121</v>
      </c>
      <c r="B738" s="19" t="s">
        <v>1838</v>
      </c>
      <c r="C738" s="19">
        <v>2021</v>
      </c>
      <c r="D738" s="19" t="s">
        <v>817</v>
      </c>
      <c r="E738" s="21" t="s">
        <v>1839</v>
      </c>
      <c r="F738" s="26" t="s">
        <v>69</v>
      </c>
      <c r="G738" s="24"/>
      <c r="H738" s="19" t="s">
        <v>65</v>
      </c>
      <c r="I738" s="22" t="s">
        <v>1840</v>
      </c>
      <c r="J738" s="21"/>
      <c r="K738" s="19"/>
      <c r="L738" s="23">
        <f>IF(K738="Cumple",1,IF(K738="Cumple parcialmente",0.5,0))</f>
        <v>0</v>
      </c>
      <c r="M738" s="23"/>
    </row>
    <row r="739" spans="1:13" ht="216.75" x14ac:dyDescent="0.25">
      <c r="A739" s="18" t="s">
        <v>320</v>
      </c>
      <c r="B739" s="19" t="s">
        <v>1841</v>
      </c>
      <c r="C739" s="19">
        <v>2021</v>
      </c>
      <c r="D739" s="19" t="s">
        <v>316</v>
      </c>
      <c r="E739" s="21" t="s">
        <v>1842</v>
      </c>
      <c r="F739" s="19" t="s">
        <v>21</v>
      </c>
      <c r="G739" s="24"/>
      <c r="H739" s="19" t="s">
        <v>65</v>
      </c>
      <c r="I739" s="22" t="s">
        <v>1843</v>
      </c>
      <c r="J739" s="21"/>
      <c r="K739" s="19" t="s">
        <v>25</v>
      </c>
      <c r="L739" s="23">
        <f>IF(K739="Cumple",1,IF(K739="Cumple parcialmente",0.5,0))</f>
        <v>1</v>
      </c>
      <c r="M739" s="23"/>
    </row>
    <row r="740" spans="1:13" ht="409.5" x14ac:dyDescent="0.25">
      <c r="A740" s="18" t="s">
        <v>320</v>
      </c>
      <c r="B740" s="19" t="s">
        <v>1844</v>
      </c>
      <c r="C740" s="19">
        <v>2021</v>
      </c>
      <c r="D740" s="19" t="s">
        <v>316</v>
      </c>
      <c r="E740" s="21" t="s">
        <v>1845</v>
      </c>
      <c r="F740" s="19" t="s">
        <v>21</v>
      </c>
      <c r="G740" s="24"/>
      <c r="H740" s="19" t="s">
        <v>65</v>
      </c>
      <c r="I740" s="22" t="s">
        <v>1846</v>
      </c>
      <c r="J740" s="21"/>
      <c r="K740" s="19" t="s">
        <v>25</v>
      </c>
      <c r="L740" s="23">
        <f>IF(K740="Cumple",1,IF(K740="Cumple parcialmente",0.5,0))</f>
        <v>1</v>
      </c>
      <c r="M740" s="23"/>
    </row>
    <row r="741" spans="1:13" ht="191.25" x14ac:dyDescent="0.25">
      <c r="A741" s="18" t="s">
        <v>1847</v>
      </c>
      <c r="B741" s="26">
        <v>16</v>
      </c>
      <c r="C741" s="19">
        <v>2022</v>
      </c>
      <c r="D741" s="26" t="s">
        <v>1760</v>
      </c>
      <c r="E741" s="27" t="s">
        <v>1848</v>
      </c>
      <c r="F741" s="26" t="s">
        <v>21</v>
      </c>
      <c r="G741" s="37" t="s">
        <v>136</v>
      </c>
      <c r="H741" s="26" t="s">
        <v>65</v>
      </c>
      <c r="I741" s="27" t="s">
        <v>1849</v>
      </c>
      <c r="J741" s="27"/>
      <c r="K741" s="19"/>
      <c r="L741" s="23">
        <f>IF(K741="Cumple",1,IF(K741="Cumple parcialmente",0.5,0))</f>
        <v>0</v>
      </c>
      <c r="M741" s="30"/>
    </row>
    <row r="742" spans="1:13" ht="76.5" x14ac:dyDescent="0.25">
      <c r="A742" s="18" t="s">
        <v>121</v>
      </c>
      <c r="B742" s="19">
        <v>505</v>
      </c>
      <c r="C742" s="19">
        <v>2022</v>
      </c>
      <c r="D742" s="19" t="s">
        <v>817</v>
      </c>
      <c r="E742" s="21" t="s">
        <v>1850</v>
      </c>
      <c r="F742" s="19" t="s">
        <v>69</v>
      </c>
      <c r="G742" s="24"/>
      <c r="H742" s="19" t="s">
        <v>613</v>
      </c>
      <c r="I742" s="22" t="s">
        <v>1851</v>
      </c>
      <c r="J742" s="21"/>
      <c r="K742" s="19"/>
      <c r="L742" s="23">
        <f>IF(K742="Cumple",1,IF(K742="Cumple parcialmente",0.5,0))</f>
        <v>0</v>
      </c>
      <c r="M742" s="23"/>
    </row>
    <row r="743" spans="1:13" ht="178.5" x14ac:dyDescent="0.25">
      <c r="A743" s="18" t="s">
        <v>121</v>
      </c>
      <c r="B743" s="19">
        <v>552</v>
      </c>
      <c r="C743" s="19">
        <v>2022</v>
      </c>
      <c r="D743" s="19" t="s">
        <v>817</v>
      </c>
      <c r="E743" s="21" t="s">
        <v>1852</v>
      </c>
      <c r="F743" s="19" t="s">
        <v>69</v>
      </c>
      <c r="G743" s="24"/>
      <c r="H743" s="19" t="s">
        <v>65</v>
      </c>
      <c r="I743" s="22" t="s">
        <v>1853</v>
      </c>
      <c r="J743" s="21"/>
      <c r="K743" s="19"/>
      <c r="L743" s="23">
        <f>IF(K743="Cumple",1,IF(K743="Cumple parcialmente",0.5,0))</f>
        <v>0</v>
      </c>
      <c r="M743" s="23"/>
    </row>
    <row r="744" spans="1:13" ht="76.5" x14ac:dyDescent="0.25">
      <c r="A744" s="18" t="s">
        <v>18</v>
      </c>
      <c r="B744" s="19">
        <v>649</v>
      </c>
      <c r="C744" s="19">
        <v>2022</v>
      </c>
      <c r="D744" s="19" t="s">
        <v>1100</v>
      </c>
      <c r="E744" s="21" t="s">
        <v>1854</v>
      </c>
      <c r="F744" s="19" t="s">
        <v>21</v>
      </c>
      <c r="G744" s="24"/>
      <c r="H744" s="19" t="s">
        <v>65</v>
      </c>
      <c r="I744" s="22" t="s">
        <v>1855</v>
      </c>
      <c r="J744" s="21"/>
      <c r="K744" s="19"/>
      <c r="L744" s="23">
        <f>IF(K744="Cumple",1,IF(K744="Cumple parcialmente",0.5,0))</f>
        <v>0</v>
      </c>
      <c r="M744" s="23"/>
    </row>
    <row r="745" spans="1:13" ht="51" x14ac:dyDescent="0.25">
      <c r="A745" s="18" t="s">
        <v>121</v>
      </c>
      <c r="B745" s="19">
        <v>692</v>
      </c>
      <c r="C745" s="19">
        <v>2022</v>
      </c>
      <c r="D745" s="26" t="s">
        <v>1760</v>
      </c>
      <c r="E745" s="21" t="s">
        <v>1856</v>
      </c>
      <c r="F745" s="19" t="s">
        <v>21</v>
      </c>
      <c r="G745" s="24"/>
      <c r="H745" s="19" t="s">
        <v>65</v>
      </c>
      <c r="I745" s="22" t="s">
        <v>1857</v>
      </c>
      <c r="J745" s="21"/>
      <c r="K745" s="19"/>
      <c r="L745" s="23">
        <f>IF(K745="Cumple",1,IF(K745="Cumple parcialmente",0.5,0))</f>
        <v>0</v>
      </c>
      <c r="M745" s="23"/>
    </row>
    <row r="746" spans="1:13" ht="127.5" x14ac:dyDescent="0.25">
      <c r="A746" s="18" t="s">
        <v>121</v>
      </c>
      <c r="B746" s="19">
        <v>2310</v>
      </c>
      <c r="C746" s="19">
        <v>2022</v>
      </c>
      <c r="D746" s="26" t="s">
        <v>534</v>
      </c>
      <c r="E746" s="21" t="s">
        <v>1858</v>
      </c>
      <c r="F746" s="19" t="s">
        <v>277</v>
      </c>
      <c r="G746" s="24"/>
      <c r="H746" s="19" t="s">
        <v>65</v>
      </c>
      <c r="I746" s="22" t="s">
        <v>1859</v>
      </c>
      <c r="J746" s="21"/>
      <c r="K746" s="19"/>
      <c r="L746" s="23">
        <f>IF(K746="Cumple",1,IF(K746="Cumple parcialmente",0.5,0))</f>
        <v>0</v>
      </c>
      <c r="M746" s="23"/>
    </row>
    <row r="747" spans="1:13" ht="229.5" x14ac:dyDescent="0.25">
      <c r="A747" s="18" t="s">
        <v>18</v>
      </c>
      <c r="B747" s="19">
        <v>998</v>
      </c>
      <c r="C747" s="19">
        <v>2022</v>
      </c>
      <c r="D747" s="19" t="s">
        <v>551</v>
      </c>
      <c r="E747" s="21" t="s">
        <v>1860</v>
      </c>
      <c r="F747" s="19" t="s">
        <v>21</v>
      </c>
      <c r="G747" s="24"/>
      <c r="H747" s="19" t="s">
        <v>61</v>
      </c>
      <c r="I747" s="22" t="s">
        <v>1861</v>
      </c>
      <c r="J747" s="21"/>
      <c r="K747" s="19"/>
      <c r="L747" s="23">
        <f>IF(K747="Cumple",1,IF(K747="Cumple parcialmente",0.5,0))</f>
        <v>0</v>
      </c>
      <c r="M747" s="23"/>
    </row>
    <row r="748" spans="1:13" ht="409.5" x14ac:dyDescent="0.25">
      <c r="A748" s="18" t="s">
        <v>79</v>
      </c>
      <c r="B748" s="19">
        <v>2232</v>
      </c>
      <c r="C748" s="19">
        <v>2022</v>
      </c>
      <c r="D748" s="19" t="s">
        <v>245</v>
      </c>
      <c r="E748" s="21" t="s">
        <v>1862</v>
      </c>
      <c r="F748" s="19" t="s">
        <v>69</v>
      </c>
      <c r="G748" s="24"/>
      <c r="H748" s="19" t="s">
        <v>1863</v>
      </c>
      <c r="I748" s="22" t="s">
        <v>1864</v>
      </c>
      <c r="J748" s="21"/>
      <c r="K748" s="19"/>
      <c r="L748" s="23">
        <f>IF(K748="Cumple",1,IF(K748="Cumple parcialmente",0.5,0))</f>
        <v>0</v>
      </c>
      <c r="M748" s="23"/>
    </row>
    <row r="749" spans="1:13" ht="102" x14ac:dyDescent="0.25">
      <c r="A749" s="18" t="s">
        <v>79</v>
      </c>
      <c r="B749" s="19">
        <v>2191</v>
      </c>
      <c r="C749" s="19">
        <v>2022</v>
      </c>
      <c r="D749" s="19" t="s">
        <v>80</v>
      </c>
      <c r="E749" s="21" t="s">
        <v>1865</v>
      </c>
      <c r="F749" s="19" t="s">
        <v>21</v>
      </c>
      <c r="G749" s="24"/>
      <c r="H749" s="19" t="s">
        <v>65</v>
      </c>
      <c r="I749" s="22" t="s">
        <v>1866</v>
      </c>
      <c r="J749" s="21"/>
      <c r="K749" s="19"/>
      <c r="L749" s="23">
        <f>IF(K749="Cumple",1,IF(K749="Cumple parcialmente",0.5,0))</f>
        <v>0</v>
      </c>
      <c r="M749" s="23"/>
    </row>
    <row r="750" spans="1:13" ht="51" x14ac:dyDescent="0.25">
      <c r="A750" s="18" t="s">
        <v>79</v>
      </c>
      <c r="B750" s="19">
        <v>2209</v>
      </c>
      <c r="C750" s="19">
        <v>2022</v>
      </c>
      <c r="D750" s="19" t="s">
        <v>80</v>
      </c>
      <c r="E750" s="21" t="s">
        <v>1867</v>
      </c>
      <c r="F750" s="19" t="s">
        <v>21</v>
      </c>
      <c r="G750" s="24"/>
      <c r="H750" s="19" t="s">
        <v>61</v>
      </c>
      <c r="I750" s="22" t="s">
        <v>1868</v>
      </c>
      <c r="J750" s="21"/>
      <c r="K750" s="19"/>
      <c r="L750" s="23">
        <f>IF(K750="Cumple",1,IF(K750="Cumple parcialmente",0.5,0))</f>
        <v>0</v>
      </c>
      <c r="M750" s="23"/>
    </row>
    <row r="751" spans="1:13" ht="409.5" x14ac:dyDescent="0.25">
      <c r="A751" s="18" t="s">
        <v>121</v>
      </c>
      <c r="B751" s="19">
        <v>40156</v>
      </c>
      <c r="C751" s="19">
        <v>2022</v>
      </c>
      <c r="D751" s="19" t="s">
        <v>747</v>
      </c>
      <c r="E751" s="21" t="s">
        <v>1869</v>
      </c>
      <c r="F751" s="19" t="s">
        <v>69</v>
      </c>
      <c r="G751" s="24"/>
      <c r="H751" s="19" t="s">
        <v>65</v>
      </c>
      <c r="I751" s="22" t="s">
        <v>1870</v>
      </c>
      <c r="J751" s="21"/>
      <c r="K751" s="19"/>
      <c r="L751" s="23">
        <f>IF(K751="Cumple",1,IF(K751="Cumple parcialmente",0.5,0))</f>
        <v>0</v>
      </c>
      <c r="M751" s="23"/>
    </row>
    <row r="752" spans="1:13" ht="38.25" x14ac:dyDescent="0.25">
      <c r="A752" s="18" t="s">
        <v>121</v>
      </c>
      <c r="B752" s="19">
        <v>40595</v>
      </c>
      <c r="C752" s="19">
        <v>2022</v>
      </c>
      <c r="D752" s="19" t="s">
        <v>551</v>
      </c>
      <c r="E752" s="21" t="s">
        <v>1871</v>
      </c>
      <c r="F752" s="19" t="s">
        <v>21</v>
      </c>
      <c r="G752" s="24"/>
      <c r="H752" s="19" t="s">
        <v>65</v>
      </c>
      <c r="I752" s="22"/>
      <c r="J752" s="21"/>
      <c r="K752" s="19" t="s">
        <v>120</v>
      </c>
      <c r="L752" s="23">
        <f>IF(K752="Cumple",1,IF(K752="Cumple parcialmente",0.5,0))</f>
        <v>0.5</v>
      </c>
      <c r="M752" s="23"/>
    </row>
    <row r="753" spans="1:13" ht="63.75" x14ac:dyDescent="0.25">
      <c r="A753" s="32" t="s">
        <v>1757</v>
      </c>
      <c r="B753" s="45" t="s">
        <v>1872</v>
      </c>
      <c r="C753" s="19">
        <v>2022</v>
      </c>
      <c r="D753" s="32" t="s">
        <v>451</v>
      </c>
      <c r="E753" s="33" t="s">
        <v>1873</v>
      </c>
      <c r="F753" s="32" t="s">
        <v>21</v>
      </c>
      <c r="G753" s="34"/>
      <c r="H753" s="32" t="s">
        <v>65</v>
      </c>
      <c r="I753" s="33" t="s">
        <v>1874</v>
      </c>
      <c r="J753" s="33"/>
      <c r="K753" s="19"/>
      <c r="L753" s="23">
        <f>IF(K753="Cumple",1,IF(K753="Cumple parcialmente",0.5,0))</f>
        <v>0</v>
      </c>
      <c r="M753" s="36"/>
    </row>
    <row r="754" spans="1:13" ht="204" x14ac:dyDescent="0.25">
      <c r="A754" s="18" t="s">
        <v>18</v>
      </c>
      <c r="B754" s="19">
        <v>497</v>
      </c>
      <c r="C754" s="25">
        <v>2023</v>
      </c>
      <c r="D754" s="19" t="s">
        <v>627</v>
      </c>
      <c r="E754" s="21" t="s">
        <v>1875</v>
      </c>
      <c r="F754" s="19" t="s">
        <v>69</v>
      </c>
      <c r="G754" s="19" t="s">
        <v>1179</v>
      </c>
      <c r="H754" s="19" t="s">
        <v>1876</v>
      </c>
      <c r="I754" s="21" t="s">
        <v>1877</v>
      </c>
      <c r="J754" s="21"/>
      <c r="K754" s="19"/>
      <c r="L754" s="23"/>
      <c r="M754" s="23"/>
    </row>
    <row r="755" spans="1:13" ht="63.75" x14ac:dyDescent="0.25">
      <c r="A755" s="18" t="s">
        <v>121</v>
      </c>
      <c r="B755" s="19">
        <v>3031</v>
      </c>
      <c r="C755" s="25">
        <v>2023</v>
      </c>
      <c r="D755" s="19" t="s">
        <v>377</v>
      </c>
      <c r="E755" s="21" t="s">
        <v>2538</v>
      </c>
      <c r="F755" s="19" t="s">
        <v>26</v>
      </c>
      <c r="G755" s="19" t="s">
        <v>22</v>
      </c>
      <c r="H755" s="19" t="s">
        <v>61</v>
      </c>
      <c r="I755" s="21" t="s">
        <v>2539</v>
      </c>
      <c r="J755" s="21"/>
      <c r="K755" s="19"/>
      <c r="L755" s="23"/>
      <c r="M755" s="23"/>
    </row>
    <row r="756" spans="1:13" ht="76.5" x14ac:dyDescent="0.25">
      <c r="A756" s="18" t="s">
        <v>463</v>
      </c>
      <c r="B756" s="19">
        <v>26</v>
      </c>
      <c r="C756" s="25">
        <v>2023</v>
      </c>
      <c r="D756" s="19" t="s">
        <v>377</v>
      </c>
      <c r="E756" s="21" t="s">
        <v>2537</v>
      </c>
      <c r="F756" s="19" t="s">
        <v>26</v>
      </c>
      <c r="G756" s="19" t="s">
        <v>236</v>
      </c>
      <c r="H756" s="19" t="s">
        <v>65</v>
      </c>
      <c r="I756" s="21" t="s">
        <v>2540</v>
      </c>
      <c r="J756" s="21"/>
      <c r="K756" s="19"/>
      <c r="L756" s="23"/>
      <c r="M756" s="23"/>
    </row>
    <row r="757" spans="1:13" ht="127.5" x14ac:dyDescent="0.25">
      <c r="A757" s="18" t="s">
        <v>463</v>
      </c>
      <c r="B757" s="19">
        <v>69</v>
      </c>
      <c r="C757" s="25">
        <v>2023</v>
      </c>
      <c r="D757" s="19" t="s">
        <v>377</v>
      </c>
      <c r="E757" s="21" t="s">
        <v>2541</v>
      </c>
      <c r="F757" s="19" t="s">
        <v>26</v>
      </c>
      <c r="G757" s="19" t="s">
        <v>22</v>
      </c>
      <c r="H757" s="19" t="s">
        <v>65</v>
      </c>
      <c r="I757" s="21" t="s">
        <v>2542</v>
      </c>
      <c r="J757" s="21"/>
      <c r="K757" s="19"/>
      <c r="L757" s="23"/>
      <c r="M757" s="23"/>
    </row>
    <row r="758" spans="1:13" ht="102" x14ac:dyDescent="0.25">
      <c r="A758" s="18" t="s">
        <v>320</v>
      </c>
      <c r="B758" s="19">
        <v>2040</v>
      </c>
      <c r="C758" s="25">
        <v>2023</v>
      </c>
      <c r="D758" s="19" t="s">
        <v>2543</v>
      </c>
      <c r="E758" s="21" t="s">
        <v>2544</v>
      </c>
      <c r="F758" s="19" t="s">
        <v>26</v>
      </c>
      <c r="G758" s="19" t="s">
        <v>37</v>
      </c>
      <c r="H758" s="19" t="s">
        <v>65</v>
      </c>
      <c r="I758" s="21" t="s">
        <v>2545</v>
      </c>
      <c r="J758" s="21"/>
      <c r="K758" s="19"/>
      <c r="L758" s="23"/>
      <c r="M758" s="23"/>
    </row>
    <row r="759" spans="1:13" ht="38.25" x14ac:dyDescent="0.25">
      <c r="A759" s="18" t="s">
        <v>212</v>
      </c>
      <c r="B759" s="19" t="s">
        <v>1878</v>
      </c>
      <c r="C759" s="25">
        <v>2024</v>
      </c>
      <c r="D759" s="19" t="s">
        <v>213</v>
      </c>
      <c r="E759" s="21" t="s">
        <v>1879</v>
      </c>
      <c r="F759" s="19" t="s">
        <v>277</v>
      </c>
      <c r="G759" s="19"/>
      <c r="H759" s="19" t="s">
        <v>65</v>
      </c>
      <c r="I759" s="21" t="s">
        <v>1880</v>
      </c>
      <c r="J759" s="21"/>
      <c r="K759" s="19"/>
      <c r="L759" s="23"/>
      <c r="M759" s="23"/>
    </row>
    <row r="760" spans="1:13" ht="38.25" x14ac:dyDescent="0.25">
      <c r="A760" s="18" t="s">
        <v>212</v>
      </c>
      <c r="B760" s="19" t="s">
        <v>1881</v>
      </c>
      <c r="C760" s="25">
        <v>2024</v>
      </c>
      <c r="D760" s="19" t="s">
        <v>213</v>
      </c>
      <c r="E760" s="21" t="s">
        <v>1882</v>
      </c>
      <c r="F760" s="19" t="s">
        <v>277</v>
      </c>
      <c r="G760" s="19"/>
      <c r="H760" s="19" t="s">
        <v>65</v>
      </c>
      <c r="I760" s="21" t="s">
        <v>1883</v>
      </c>
      <c r="J760" s="21"/>
      <c r="K760" s="19"/>
      <c r="L760" s="23"/>
      <c r="M760" s="23"/>
    </row>
    <row r="761" spans="1:13" ht="38.25" x14ac:dyDescent="0.25">
      <c r="A761" s="18" t="s">
        <v>212</v>
      </c>
      <c r="B761" s="19">
        <v>985</v>
      </c>
      <c r="C761" s="25">
        <v>2024</v>
      </c>
      <c r="D761" s="19" t="s">
        <v>213</v>
      </c>
      <c r="E761" s="21" t="s">
        <v>1884</v>
      </c>
      <c r="F761" s="19" t="s">
        <v>277</v>
      </c>
      <c r="G761" s="19"/>
      <c r="H761" s="19" t="s">
        <v>65</v>
      </c>
      <c r="I761" s="21" t="s">
        <v>1885</v>
      </c>
      <c r="J761" s="21"/>
      <c r="K761" s="19"/>
      <c r="L761" s="23"/>
      <c r="M761" s="23"/>
    </row>
    <row r="762" spans="1:13" ht="242.25" x14ac:dyDescent="0.25">
      <c r="A762" s="18" t="s">
        <v>1886</v>
      </c>
      <c r="B762" s="19">
        <v>946</v>
      </c>
      <c r="C762" s="25">
        <v>2024</v>
      </c>
      <c r="D762" s="19" t="s">
        <v>1887</v>
      </c>
      <c r="E762" s="21" t="s">
        <v>1888</v>
      </c>
      <c r="F762" s="19" t="s">
        <v>69</v>
      </c>
      <c r="G762" s="19" t="s">
        <v>1889</v>
      </c>
      <c r="H762" s="19" t="s">
        <v>124</v>
      </c>
      <c r="I762" s="21" t="s">
        <v>1890</v>
      </c>
      <c r="J762" s="21"/>
      <c r="K762" s="19"/>
      <c r="L762" s="23"/>
      <c r="M762" s="23"/>
    </row>
    <row r="763" spans="1:13" ht="280.5" x14ac:dyDescent="0.25">
      <c r="A763" s="18" t="s">
        <v>18</v>
      </c>
      <c r="B763" s="19">
        <v>334</v>
      </c>
      <c r="C763" s="25">
        <v>2024</v>
      </c>
      <c r="D763" s="19" t="s">
        <v>627</v>
      </c>
      <c r="E763" s="21" t="s">
        <v>1891</v>
      </c>
      <c r="F763" s="19" t="s">
        <v>69</v>
      </c>
      <c r="G763" s="19" t="s">
        <v>361</v>
      </c>
      <c r="H763" s="19" t="s">
        <v>61</v>
      </c>
      <c r="I763" s="21" t="s">
        <v>1892</v>
      </c>
      <c r="J763" s="21"/>
      <c r="K763" s="19"/>
      <c r="L763" s="23"/>
      <c r="M763" s="23"/>
    </row>
    <row r="764" spans="1:13" ht="89.25" x14ac:dyDescent="0.25">
      <c r="A764" s="18" t="s">
        <v>463</v>
      </c>
      <c r="B764" s="19">
        <v>55</v>
      </c>
      <c r="C764" s="25">
        <v>2024</v>
      </c>
      <c r="D764" s="19" t="s">
        <v>377</v>
      </c>
      <c r="E764" s="21" t="s">
        <v>2531</v>
      </c>
      <c r="F764" s="19" t="s">
        <v>26</v>
      </c>
      <c r="G764" s="19" t="s">
        <v>236</v>
      </c>
      <c r="H764" s="19" t="s">
        <v>65</v>
      </c>
      <c r="I764" s="21" t="s">
        <v>2532</v>
      </c>
      <c r="J764" s="21"/>
      <c r="K764" s="19"/>
      <c r="L764" s="23"/>
      <c r="M764" s="23"/>
    </row>
    <row r="765" spans="1:13" ht="63.75" x14ac:dyDescent="0.25">
      <c r="A765" s="18" t="s">
        <v>463</v>
      </c>
      <c r="B765" s="19">
        <v>70</v>
      </c>
      <c r="C765" s="25">
        <v>2024</v>
      </c>
      <c r="D765" s="19" t="s">
        <v>377</v>
      </c>
      <c r="E765" s="21" t="s">
        <v>2529</v>
      </c>
      <c r="F765" s="19" t="s">
        <v>26</v>
      </c>
      <c r="G765" s="19" t="s">
        <v>37</v>
      </c>
      <c r="H765" s="19" t="s">
        <v>65</v>
      </c>
      <c r="I765" s="21" t="s">
        <v>2530</v>
      </c>
      <c r="J765" s="21"/>
      <c r="K765" s="19"/>
      <c r="L765" s="23"/>
      <c r="M765" s="23"/>
    </row>
    <row r="766" spans="1:13" ht="63.75" x14ac:dyDescent="0.25">
      <c r="A766" s="18" t="s">
        <v>121</v>
      </c>
      <c r="B766" s="19">
        <v>5492</v>
      </c>
      <c r="C766" s="25">
        <v>2024</v>
      </c>
      <c r="D766" s="19" t="s">
        <v>377</v>
      </c>
      <c r="E766" s="21" t="s">
        <v>2533</v>
      </c>
      <c r="F766" s="19" t="s">
        <v>26</v>
      </c>
      <c r="G766" s="19" t="s">
        <v>145</v>
      </c>
      <c r="H766" s="19" t="s">
        <v>65</v>
      </c>
      <c r="I766" s="21" t="s">
        <v>2534</v>
      </c>
      <c r="J766" s="21"/>
      <c r="K766" s="19"/>
      <c r="L766" s="23"/>
      <c r="M766" s="23"/>
    </row>
    <row r="767" spans="1:13" ht="63.75" x14ac:dyDescent="0.25">
      <c r="A767" s="18" t="s">
        <v>79</v>
      </c>
      <c r="B767" s="19">
        <v>2365</v>
      </c>
      <c r="C767" s="25">
        <v>2024</v>
      </c>
      <c r="D767" s="19" t="s">
        <v>80</v>
      </c>
      <c r="E767" s="21" t="s">
        <v>2535</v>
      </c>
      <c r="F767" s="19" t="s">
        <v>26</v>
      </c>
      <c r="G767" s="19" t="s">
        <v>236</v>
      </c>
      <c r="H767" s="19" t="s">
        <v>65</v>
      </c>
      <c r="I767" s="21" t="s">
        <v>2536</v>
      </c>
      <c r="J767" s="21"/>
      <c r="K767" s="19"/>
      <c r="L767" s="23"/>
      <c r="M767" s="23"/>
    </row>
    <row r="768" spans="1:13" ht="63.75" x14ac:dyDescent="0.25">
      <c r="A768" s="18" t="s">
        <v>121</v>
      </c>
      <c r="B768" s="19">
        <v>56</v>
      </c>
      <c r="C768" s="25">
        <v>2025</v>
      </c>
      <c r="D768" s="19" t="s">
        <v>2471</v>
      </c>
      <c r="E768" s="21" t="s">
        <v>2551</v>
      </c>
      <c r="F768" s="19" t="s">
        <v>277</v>
      </c>
      <c r="G768" s="19" t="s">
        <v>707</v>
      </c>
      <c r="H768" s="19" t="s">
        <v>65</v>
      </c>
      <c r="I768" s="21" t="s">
        <v>2552</v>
      </c>
      <c r="J768" s="21"/>
      <c r="K768" s="19"/>
      <c r="L768" s="23"/>
      <c r="M768" s="23"/>
    </row>
    <row r="769" spans="1:13" ht="63.75" x14ac:dyDescent="0.25">
      <c r="A769" s="18" t="s">
        <v>121</v>
      </c>
      <c r="B769" s="19">
        <v>413</v>
      </c>
      <c r="C769" s="25">
        <v>2025</v>
      </c>
      <c r="D769" s="19" t="s">
        <v>186</v>
      </c>
      <c r="E769" s="21" t="s">
        <v>2546</v>
      </c>
      <c r="F769" s="19" t="s">
        <v>26</v>
      </c>
      <c r="G769" s="19" t="s">
        <v>22</v>
      </c>
      <c r="H769" s="19" t="s">
        <v>65</v>
      </c>
      <c r="I769" s="21" t="s">
        <v>2547</v>
      </c>
      <c r="J769" s="21"/>
      <c r="K769" s="19"/>
      <c r="L769" s="23"/>
      <c r="M769" s="23"/>
    </row>
    <row r="770" spans="1:13" ht="51" x14ac:dyDescent="0.25">
      <c r="A770" s="18" t="s">
        <v>121</v>
      </c>
      <c r="B770" s="19">
        <v>431</v>
      </c>
      <c r="C770" s="25">
        <v>2025</v>
      </c>
      <c r="D770" s="19" t="s">
        <v>2548</v>
      </c>
      <c r="E770" s="21" t="s">
        <v>2549</v>
      </c>
      <c r="F770" s="19" t="s">
        <v>69</v>
      </c>
      <c r="G770" s="19" t="s">
        <v>1469</v>
      </c>
      <c r="H770" s="19" t="s">
        <v>65</v>
      </c>
      <c r="I770" s="21" t="s">
        <v>2550</v>
      </c>
      <c r="J770" s="21"/>
      <c r="K770" s="19"/>
      <c r="L770" s="23"/>
      <c r="M770" s="23"/>
    </row>
    <row r="771" spans="1:13" x14ac:dyDescent="0.25">
      <c r="A771" s="18"/>
      <c r="B771" s="19"/>
      <c r="C771" s="25"/>
      <c r="D771" s="19"/>
      <c r="E771" s="21"/>
      <c r="F771" s="19"/>
      <c r="G771" s="19"/>
      <c r="H771" s="19"/>
      <c r="I771" s="21"/>
      <c r="J771" s="21"/>
      <c r="K771" s="19"/>
      <c r="L771" s="23"/>
      <c r="M771" s="23"/>
    </row>
  </sheetData>
  <autoFilter ref="A5:M767" xr:uid="{852C4D56-9D26-4D30-9FC5-2553BA58CADC}"/>
  <mergeCells count="6">
    <mergeCell ref="A1:C3"/>
    <mergeCell ref="D1:J3"/>
    <mergeCell ref="K1:M1"/>
    <mergeCell ref="K2:M2"/>
    <mergeCell ref="K3:M3"/>
    <mergeCell ref="A4:M4"/>
  </mergeCells>
  <dataValidations count="1">
    <dataValidation type="list" allowBlank="1" showInputMessage="1" showErrorMessage="1" sqref="K771 K6:K770" xr:uid="{994E44F1-B260-46A8-9B9B-6D9DC1A2B791}">
      <formula1>"Cumple,Cumple parcialmente,No cumple"</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C42ED-0324-4802-B370-60DD577CBBB7}">
  <dimension ref="A1:J407"/>
  <sheetViews>
    <sheetView workbookViewId="0">
      <pane ySplit="1" topLeftCell="A398" activePane="bottomLeft" state="frozen"/>
      <selection pane="bottomLeft"/>
    </sheetView>
  </sheetViews>
  <sheetFormatPr baseColWidth="10" defaultRowHeight="15" x14ac:dyDescent="0.25"/>
  <cols>
    <col min="1" max="1" width="17.7109375" customWidth="1"/>
    <col min="2" max="2" width="12.42578125" customWidth="1"/>
    <col min="3" max="3" width="15.85546875" customWidth="1"/>
    <col min="4" max="4" width="32.140625" customWidth="1"/>
    <col min="5" max="5" width="29.28515625" customWidth="1"/>
    <col min="6" max="6" width="15.7109375" customWidth="1"/>
    <col min="7" max="7" width="15" customWidth="1"/>
    <col min="8" max="8" width="15.85546875" customWidth="1"/>
    <col min="9" max="9" width="37.140625" customWidth="1"/>
    <col min="10" max="10" width="18.5703125" customWidth="1"/>
  </cols>
  <sheetData>
    <row r="1" spans="1:10" ht="31.5" x14ac:dyDescent="0.25">
      <c r="A1" s="46" t="s">
        <v>5</v>
      </c>
      <c r="B1" s="47" t="s">
        <v>1893</v>
      </c>
      <c r="C1" s="46" t="s">
        <v>1894</v>
      </c>
      <c r="D1" s="46" t="s">
        <v>1895</v>
      </c>
      <c r="E1" s="46" t="s">
        <v>8</v>
      </c>
      <c r="F1" s="46" t="s">
        <v>1896</v>
      </c>
      <c r="G1" s="48" t="s">
        <v>1897</v>
      </c>
      <c r="H1" s="48" t="s">
        <v>10</v>
      </c>
      <c r="I1" s="46" t="s">
        <v>1898</v>
      </c>
      <c r="J1" s="46" t="s">
        <v>1899</v>
      </c>
    </row>
    <row r="2" spans="1:10" ht="31.5" x14ac:dyDescent="0.25">
      <c r="A2" s="49" t="s">
        <v>79</v>
      </c>
      <c r="B2" s="50">
        <v>232</v>
      </c>
      <c r="C2" s="51">
        <v>1995</v>
      </c>
      <c r="D2" s="52" t="str">
        <f>A2&amp;" "&amp;B2&amp;" de "&amp;C2</f>
        <v>Ley 232 de 1995</v>
      </c>
      <c r="E2" s="53" t="s">
        <v>80</v>
      </c>
      <c r="F2" s="53" t="s">
        <v>1900</v>
      </c>
      <c r="G2" s="54" t="s">
        <v>1901</v>
      </c>
      <c r="H2" s="53" t="s">
        <v>21</v>
      </c>
      <c r="I2" s="51" t="s">
        <v>1902</v>
      </c>
      <c r="J2" s="55"/>
    </row>
    <row r="3" spans="1:10" ht="31.5" x14ac:dyDescent="0.25">
      <c r="A3" s="49" t="s">
        <v>121</v>
      </c>
      <c r="B3" s="56" t="s">
        <v>1903</v>
      </c>
      <c r="C3" s="57">
        <v>2006</v>
      </c>
      <c r="D3" s="52" t="str">
        <f t="shared" ref="D3:D66" si="0">A3&amp;" "&amp;B3&amp;" de "&amp;C3</f>
        <v>Resolución 601 de 2006</v>
      </c>
      <c r="E3" s="53" t="s">
        <v>711</v>
      </c>
      <c r="F3" s="53" t="s">
        <v>1900</v>
      </c>
      <c r="G3" s="54">
        <v>43101</v>
      </c>
      <c r="H3" s="58" t="s">
        <v>69</v>
      </c>
      <c r="I3" s="53" t="s">
        <v>1904</v>
      </c>
      <c r="J3" s="55"/>
    </row>
    <row r="4" spans="1:10" ht="31.5" x14ac:dyDescent="0.25">
      <c r="A4" s="49" t="s">
        <v>121</v>
      </c>
      <c r="B4" s="56" t="s">
        <v>1905</v>
      </c>
      <c r="C4" s="57">
        <v>2010</v>
      </c>
      <c r="D4" s="52" t="str">
        <f t="shared" si="0"/>
        <v>Resolución 610 de 2010</v>
      </c>
      <c r="E4" s="53" t="s">
        <v>711</v>
      </c>
      <c r="F4" s="53" t="s">
        <v>1900</v>
      </c>
      <c r="G4" s="54">
        <v>43101</v>
      </c>
      <c r="H4" s="58" t="s">
        <v>69</v>
      </c>
      <c r="I4" s="53" t="s">
        <v>1904</v>
      </c>
      <c r="J4" s="55"/>
    </row>
    <row r="5" spans="1:10" ht="47.25" x14ac:dyDescent="0.25">
      <c r="A5" s="49" t="s">
        <v>121</v>
      </c>
      <c r="B5" s="56">
        <v>2329</v>
      </c>
      <c r="C5" s="57">
        <v>2012</v>
      </c>
      <c r="D5" s="52" t="str">
        <f t="shared" si="0"/>
        <v>Resolución 2329 de 2012</v>
      </c>
      <c r="E5" s="53" t="s">
        <v>353</v>
      </c>
      <c r="F5" s="53" t="s">
        <v>1900</v>
      </c>
      <c r="G5" s="54">
        <v>43096</v>
      </c>
      <c r="H5" s="58" t="s">
        <v>69</v>
      </c>
      <c r="I5" s="53" t="s">
        <v>1906</v>
      </c>
      <c r="J5" s="55"/>
    </row>
    <row r="6" spans="1:10" ht="31.5" x14ac:dyDescent="0.25">
      <c r="A6" s="49" t="s">
        <v>121</v>
      </c>
      <c r="B6" s="50" t="s">
        <v>1907</v>
      </c>
      <c r="C6" s="51">
        <v>2005</v>
      </c>
      <c r="D6" s="52" t="str">
        <f t="shared" si="0"/>
        <v>Resolución 1715 de 2005</v>
      </c>
      <c r="E6" s="53" t="s">
        <v>294</v>
      </c>
      <c r="F6" s="53" t="s">
        <v>1900</v>
      </c>
      <c r="G6" s="54"/>
      <c r="H6" s="53" t="s">
        <v>21</v>
      </c>
      <c r="I6" s="53" t="s">
        <v>1908</v>
      </c>
      <c r="J6" s="55"/>
    </row>
    <row r="7" spans="1:10" ht="31.5" x14ac:dyDescent="0.25">
      <c r="A7" s="49" t="s">
        <v>121</v>
      </c>
      <c r="B7" s="50" t="s">
        <v>1909</v>
      </c>
      <c r="C7" s="51">
        <v>2014</v>
      </c>
      <c r="D7" s="52" t="str">
        <f t="shared" si="0"/>
        <v>Resolución 044 de 2014</v>
      </c>
      <c r="E7" s="53" t="s">
        <v>1113</v>
      </c>
      <c r="F7" s="53" t="s">
        <v>1900</v>
      </c>
      <c r="G7" s="54"/>
      <c r="H7" s="53" t="s">
        <v>21</v>
      </c>
      <c r="I7" s="53" t="s">
        <v>1910</v>
      </c>
      <c r="J7" s="55"/>
    </row>
    <row r="8" spans="1:10" ht="15.75" x14ac:dyDescent="0.25">
      <c r="A8" s="49" t="s">
        <v>18</v>
      </c>
      <c r="B8" s="50" t="s">
        <v>1911</v>
      </c>
      <c r="C8" s="51">
        <v>2013</v>
      </c>
      <c r="D8" s="52" t="str">
        <f t="shared" si="0"/>
        <v>Decreto 2798 de 2013</v>
      </c>
      <c r="E8" s="53" t="s">
        <v>55</v>
      </c>
      <c r="F8" s="53" t="s">
        <v>1900</v>
      </c>
      <c r="G8" s="54"/>
      <c r="H8" s="53" t="s">
        <v>21</v>
      </c>
      <c r="I8" s="53" t="s">
        <v>1912</v>
      </c>
      <c r="J8" s="55"/>
    </row>
    <row r="9" spans="1:10" ht="47.25" x14ac:dyDescent="0.25">
      <c r="A9" s="49" t="s">
        <v>1913</v>
      </c>
      <c r="B9" s="50" t="s">
        <v>1914</v>
      </c>
      <c r="C9" s="51">
        <v>2000</v>
      </c>
      <c r="D9" s="52" t="str">
        <f t="shared" si="0"/>
        <v>Resolución  318  de 2000</v>
      </c>
      <c r="E9" s="53" t="s">
        <v>1915</v>
      </c>
      <c r="F9" s="53" t="s">
        <v>1900</v>
      </c>
      <c r="G9" s="54"/>
      <c r="H9" s="58" t="s">
        <v>69</v>
      </c>
      <c r="I9" s="53" t="s">
        <v>1916</v>
      </c>
      <c r="J9" s="55"/>
    </row>
    <row r="10" spans="1:10" ht="15.75" x14ac:dyDescent="0.25">
      <c r="A10" s="49" t="s">
        <v>18</v>
      </c>
      <c r="B10" s="50">
        <v>1831</v>
      </c>
      <c r="C10" s="51">
        <v>1994</v>
      </c>
      <c r="D10" s="52" t="str">
        <f t="shared" si="0"/>
        <v>Decreto 1831 de 1994</v>
      </c>
      <c r="E10" s="53" t="s">
        <v>55</v>
      </c>
      <c r="F10" s="53" t="s">
        <v>1900</v>
      </c>
      <c r="G10" s="54"/>
      <c r="H10" s="53" t="s">
        <v>21</v>
      </c>
      <c r="I10" s="53" t="s">
        <v>1917</v>
      </c>
      <c r="J10" s="55"/>
    </row>
    <row r="11" spans="1:10" ht="15.75" x14ac:dyDescent="0.25">
      <c r="A11" s="49" t="s">
        <v>18</v>
      </c>
      <c r="B11" s="59">
        <v>2566</v>
      </c>
      <c r="C11" s="53">
        <v>2009</v>
      </c>
      <c r="D11" s="52" t="str">
        <f t="shared" si="0"/>
        <v>Decreto 2566 de 2009</v>
      </c>
      <c r="E11" s="53" t="s">
        <v>1918</v>
      </c>
      <c r="F11" s="53" t="s">
        <v>1900</v>
      </c>
      <c r="G11" s="54"/>
      <c r="H11" s="53" t="s">
        <v>21</v>
      </c>
      <c r="I11" s="53" t="s">
        <v>1919</v>
      </c>
      <c r="J11" s="55"/>
    </row>
    <row r="12" spans="1:10" ht="31.5" x14ac:dyDescent="0.25">
      <c r="A12" s="49" t="s">
        <v>18</v>
      </c>
      <c r="B12" s="59">
        <v>586</v>
      </c>
      <c r="C12" s="53">
        <v>1983</v>
      </c>
      <c r="D12" s="52" t="str">
        <f t="shared" si="0"/>
        <v>Decreto 586 de 1983</v>
      </c>
      <c r="E12" s="53" t="s">
        <v>59</v>
      </c>
      <c r="F12" s="53" t="s">
        <v>1900</v>
      </c>
      <c r="G12" s="54"/>
      <c r="H12" s="53" t="s">
        <v>21</v>
      </c>
      <c r="I12" s="53" t="s">
        <v>1920</v>
      </c>
      <c r="J12" s="55"/>
    </row>
    <row r="13" spans="1:10" ht="31.5" x14ac:dyDescent="0.25">
      <c r="A13" s="49" t="s">
        <v>18</v>
      </c>
      <c r="B13" s="59">
        <v>605</v>
      </c>
      <c r="C13" s="53">
        <v>1996</v>
      </c>
      <c r="D13" s="52" t="str">
        <f t="shared" si="0"/>
        <v>Decreto 605 de 1996</v>
      </c>
      <c r="E13" s="53" t="s">
        <v>59</v>
      </c>
      <c r="F13" s="53" t="s">
        <v>1900</v>
      </c>
      <c r="G13" s="54"/>
      <c r="H13" s="53" t="s">
        <v>21</v>
      </c>
      <c r="I13" s="53" t="s">
        <v>1921</v>
      </c>
      <c r="J13" s="55"/>
    </row>
    <row r="14" spans="1:10" ht="15.75" x14ac:dyDescent="0.25">
      <c r="A14" s="49" t="s">
        <v>18</v>
      </c>
      <c r="B14" s="59">
        <v>1594</v>
      </c>
      <c r="C14" s="53">
        <v>1984</v>
      </c>
      <c r="D14" s="52" t="str">
        <f t="shared" si="0"/>
        <v>Decreto 1594 de 1984</v>
      </c>
      <c r="E14" s="53" t="s">
        <v>19</v>
      </c>
      <c r="F14" s="53" t="s">
        <v>1900</v>
      </c>
      <c r="G14" s="54"/>
      <c r="H14" s="58" t="s">
        <v>1922</v>
      </c>
      <c r="I14" s="53" t="s">
        <v>1923</v>
      </c>
      <c r="J14" s="55"/>
    </row>
    <row r="15" spans="1:10" ht="15.75" x14ac:dyDescent="0.25">
      <c r="A15" s="49" t="s">
        <v>18</v>
      </c>
      <c r="B15" s="59">
        <v>966</v>
      </c>
      <c r="C15" s="53">
        <v>1994</v>
      </c>
      <c r="D15" s="52" t="str">
        <f t="shared" si="0"/>
        <v>Decreto 966 de 1994</v>
      </c>
      <c r="E15" s="53" t="s">
        <v>19</v>
      </c>
      <c r="F15" s="53" t="s">
        <v>1900</v>
      </c>
      <c r="G15" s="54"/>
      <c r="H15" s="53" t="s">
        <v>21</v>
      </c>
      <c r="I15" s="53" t="s">
        <v>1924</v>
      </c>
      <c r="J15" s="55"/>
    </row>
    <row r="16" spans="1:10" ht="31.5" x14ac:dyDescent="0.25">
      <c r="A16" s="49" t="s">
        <v>18</v>
      </c>
      <c r="B16" s="59">
        <v>1281</v>
      </c>
      <c r="C16" s="53">
        <v>1994</v>
      </c>
      <c r="D16" s="52" t="str">
        <f t="shared" si="0"/>
        <v>Decreto 1281 de 1994</v>
      </c>
      <c r="E16" s="53" t="s">
        <v>1925</v>
      </c>
      <c r="F16" s="53" t="s">
        <v>1900</v>
      </c>
      <c r="G16" s="54"/>
      <c r="H16" s="53" t="s">
        <v>21</v>
      </c>
      <c r="I16" s="53" t="s">
        <v>1926</v>
      </c>
      <c r="J16" s="55"/>
    </row>
    <row r="17" spans="1:10" ht="15.75" x14ac:dyDescent="0.25">
      <c r="A17" s="49" t="s">
        <v>18</v>
      </c>
      <c r="B17" s="59">
        <v>1346</v>
      </c>
      <c r="C17" s="60">
        <v>1994</v>
      </c>
      <c r="D17" s="52" t="str">
        <f t="shared" si="0"/>
        <v>Decreto 1346 de 1994</v>
      </c>
      <c r="E17" s="53" t="s">
        <v>19</v>
      </c>
      <c r="F17" s="53" t="s">
        <v>1900</v>
      </c>
      <c r="G17" s="54"/>
      <c r="H17" s="53" t="s">
        <v>21</v>
      </c>
      <c r="I17" s="53" t="s">
        <v>1927</v>
      </c>
      <c r="J17" s="55"/>
    </row>
    <row r="18" spans="1:10" ht="31.5" x14ac:dyDescent="0.25">
      <c r="A18" s="49" t="s">
        <v>18</v>
      </c>
      <c r="B18" s="59">
        <v>1542</v>
      </c>
      <c r="C18" s="60">
        <v>1994</v>
      </c>
      <c r="D18" s="52" t="str">
        <f t="shared" si="0"/>
        <v>Decreto 1542 de 1994</v>
      </c>
      <c r="E18" s="53" t="s">
        <v>1925</v>
      </c>
      <c r="F18" s="53" t="s">
        <v>1900</v>
      </c>
      <c r="G18" s="54"/>
      <c r="H18" s="53" t="s">
        <v>21</v>
      </c>
      <c r="I18" s="53" t="s">
        <v>1928</v>
      </c>
      <c r="J18" s="55"/>
    </row>
    <row r="19" spans="1:10" ht="15.75" x14ac:dyDescent="0.25">
      <c r="A19" s="49" t="s">
        <v>18</v>
      </c>
      <c r="B19" s="59">
        <v>2100</v>
      </c>
      <c r="C19" s="53">
        <v>1995</v>
      </c>
      <c r="D19" s="52" t="str">
        <f t="shared" si="0"/>
        <v>Decreto 2100 de 1995</v>
      </c>
      <c r="E19" s="53" t="s">
        <v>55</v>
      </c>
      <c r="F19" s="53" t="s">
        <v>1900</v>
      </c>
      <c r="G19" s="54"/>
      <c r="H19" s="53" t="s">
        <v>21</v>
      </c>
      <c r="I19" s="53"/>
      <c r="J19" s="55"/>
    </row>
    <row r="20" spans="1:10" ht="15.75" x14ac:dyDescent="0.25">
      <c r="A20" s="49" t="s">
        <v>121</v>
      </c>
      <c r="B20" s="59" t="s">
        <v>1929</v>
      </c>
      <c r="C20" s="60">
        <v>1995</v>
      </c>
      <c r="D20" s="52" t="str">
        <f t="shared" si="0"/>
        <v>Resolución 4059 de 1995</v>
      </c>
      <c r="E20" s="53" t="s">
        <v>1930</v>
      </c>
      <c r="F20" s="53" t="s">
        <v>1900</v>
      </c>
      <c r="G20" s="54"/>
      <c r="H20" s="53" t="s">
        <v>21</v>
      </c>
      <c r="I20" s="53" t="s">
        <v>1931</v>
      </c>
      <c r="J20" s="55"/>
    </row>
    <row r="21" spans="1:10" ht="15.75" x14ac:dyDescent="0.25">
      <c r="A21" s="49" t="s">
        <v>121</v>
      </c>
      <c r="B21" s="59">
        <v>80582</v>
      </c>
      <c r="C21" s="60">
        <v>1996</v>
      </c>
      <c r="D21" s="52" t="str">
        <f t="shared" si="0"/>
        <v>Resolución 80582 de 1996</v>
      </c>
      <c r="E21" s="53" t="s">
        <v>1930</v>
      </c>
      <c r="F21" s="53" t="s">
        <v>1900</v>
      </c>
      <c r="G21" s="54"/>
      <c r="H21" s="53" t="s">
        <v>21</v>
      </c>
      <c r="I21" s="53" t="s">
        <v>1932</v>
      </c>
      <c r="J21" s="55"/>
    </row>
    <row r="22" spans="1:10" ht="15.75" x14ac:dyDescent="0.25">
      <c r="A22" s="49" t="s">
        <v>121</v>
      </c>
      <c r="B22" s="59">
        <v>2318</v>
      </c>
      <c r="C22" s="60">
        <v>1996</v>
      </c>
      <c r="D22" s="52" t="str">
        <f t="shared" si="0"/>
        <v>Resolución 2318 de 1996</v>
      </c>
      <c r="E22" s="53" t="s">
        <v>206</v>
      </c>
      <c r="F22" s="53" t="s">
        <v>1900</v>
      </c>
      <c r="G22" s="54"/>
      <c r="H22" s="53" t="s">
        <v>21</v>
      </c>
      <c r="I22" s="53" t="s">
        <v>1933</v>
      </c>
      <c r="J22" s="55"/>
    </row>
    <row r="23" spans="1:10" ht="15.75" x14ac:dyDescent="0.25">
      <c r="A23" s="49" t="s">
        <v>18</v>
      </c>
      <c r="B23" s="59">
        <v>1124</v>
      </c>
      <c r="C23" s="60">
        <v>1999</v>
      </c>
      <c r="D23" s="52" t="str">
        <f t="shared" si="0"/>
        <v>Decreto 1124 de 1999</v>
      </c>
      <c r="E23" s="53" t="s">
        <v>19</v>
      </c>
      <c r="F23" s="53" t="s">
        <v>1900</v>
      </c>
      <c r="G23" s="54"/>
      <c r="H23" s="53" t="s">
        <v>21</v>
      </c>
      <c r="I23" s="53" t="s">
        <v>1934</v>
      </c>
      <c r="J23" s="55"/>
    </row>
    <row r="24" spans="1:10" ht="31.5" x14ac:dyDescent="0.25">
      <c r="A24" s="49" t="s">
        <v>121</v>
      </c>
      <c r="B24" s="59">
        <v>1096</v>
      </c>
      <c r="C24" s="60">
        <v>2000</v>
      </c>
      <c r="D24" s="52" t="str">
        <f t="shared" si="0"/>
        <v>Resolución 1096 de 2000</v>
      </c>
      <c r="E24" s="53" t="s">
        <v>359</v>
      </c>
      <c r="F24" s="53" t="s">
        <v>1900</v>
      </c>
      <c r="G24" s="54"/>
      <c r="H24" s="58" t="s">
        <v>1935</v>
      </c>
      <c r="I24" s="53" t="s">
        <v>1936</v>
      </c>
      <c r="J24" s="55"/>
    </row>
    <row r="25" spans="1:10" ht="15.75" x14ac:dyDescent="0.25">
      <c r="A25" s="49" t="s">
        <v>18</v>
      </c>
      <c r="B25" s="59">
        <v>2676</v>
      </c>
      <c r="C25" s="60">
        <v>20000</v>
      </c>
      <c r="D25" s="52" t="str">
        <f t="shared" si="0"/>
        <v>Decreto 2676 de 20000</v>
      </c>
      <c r="E25" s="53" t="s">
        <v>1937</v>
      </c>
      <c r="F25" s="53" t="s">
        <v>1900</v>
      </c>
      <c r="G25" s="54"/>
      <c r="H25" s="53" t="s">
        <v>21</v>
      </c>
      <c r="I25" s="53" t="s">
        <v>1938</v>
      </c>
      <c r="J25" s="55"/>
    </row>
    <row r="26" spans="1:10" ht="31.5" x14ac:dyDescent="0.25">
      <c r="A26" s="49" t="s">
        <v>18</v>
      </c>
      <c r="B26" s="59">
        <v>1713</v>
      </c>
      <c r="C26" s="60">
        <v>2002</v>
      </c>
      <c r="D26" s="52" t="str">
        <f t="shared" si="0"/>
        <v>Decreto 1713 de 2002</v>
      </c>
      <c r="E26" s="53" t="s">
        <v>1939</v>
      </c>
      <c r="F26" s="53" t="s">
        <v>1900</v>
      </c>
      <c r="G26" s="54"/>
      <c r="H26" s="53" t="s">
        <v>21</v>
      </c>
      <c r="I26" s="53" t="s">
        <v>1940</v>
      </c>
      <c r="J26" s="55"/>
    </row>
    <row r="27" spans="1:10" ht="15.75" x14ac:dyDescent="0.25">
      <c r="A27" s="49" t="s">
        <v>18</v>
      </c>
      <c r="B27" s="59">
        <v>2800</v>
      </c>
      <c r="C27" s="60">
        <v>2003</v>
      </c>
      <c r="D27" s="52" t="str">
        <f t="shared" si="0"/>
        <v>Decreto 2800 de 2003</v>
      </c>
      <c r="E27" s="53" t="s">
        <v>19</v>
      </c>
      <c r="F27" s="53" t="s">
        <v>1900</v>
      </c>
      <c r="G27" s="54"/>
      <c r="H27" s="53" t="s">
        <v>21</v>
      </c>
      <c r="I27" s="53" t="s">
        <v>1941</v>
      </c>
      <c r="J27" s="55"/>
    </row>
    <row r="28" spans="1:10" ht="31.5" x14ac:dyDescent="0.25">
      <c r="A28" s="49" t="s">
        <v>79</v>
      </c>
      <c r="B28" s="59">
        <v>885</v>
      </c>
      <c r="C28" s="60">
        <v>1994</v>
      </c>
      <c r="D28" s="52" t="str">
        <f t="shared" si="0"/>
        <v>Ley 885 de 1994</v>
      </c>
      <c r="E28" s="53" t="s">
        <v>1942</v>
      </c>
      <c r="F28" s="53" t="s">
        <v>1900</v>
      </c>
      <c r="G28" s="54"/>
      <c r="H28" s="58" t="s">
        <v>1935</v>
      </c>
      <c r="I28" s="53" t="s">
        <v>1943</v>
      </c>
      <c r="J28" s="55"/>
    </row>
    <row r="29" spans="1:10" ht="31.5" x14ac:dyDescent="0.25">
      <c r="A29" s="49" t="s">
        <v>121</v>
      </c>
      <c r="B29" s="59">
        <v>4007</v>
      </c>
      <c r="C29" s="60">
        <v>2005</v>
      </c>
      <c r="D29" s="52" t="str">
        <f t="shared" si="0"/>
        <v>Resolución 4007 de 2005</v>
      </c>
      <c r="E29" s="53" t="s">
        <v>1944</v>
      </c>
      <c r="F29" s="53" t="s">
        <v>1900</v>
      </c>
      <c r="G29" s="54"/>
      <c r="H29" s="53" t="s">
        <v>21</v>
      </c>
      <c r="I29" s="53" t="s">
        <v>1945</v>
      </c>
      <c r="J29" s="55"/>
    </row>
    <row r="30" spans="1:10" ht="63" x14ac:dyDescent="0.25">
      <c r="A30" s="49" t="s">
        <v>121</v>
      </c>
      <c r="B30" s="59">
        <v>2310</v>
      </c>
      <c r="C30" s="60">
        <v>2005</v>
      </c>
      <c r="D30" s="52" t="str">
        <f t="shared" si="0"/>
        <v>Resolución 2310 de 2005</v>
      </c>
      <c r="E30" s="53" t="s">
        <v>1946</v>
      </c>
      <c r="F30" s="53" t="s">
        <v>1900</v>
      </c>
      <c r="G30" s="54"/>
      <c r="H30" s="53" t="s">
        <v>21</v>
      </c>
      <c r="I30" s="53" t="s">
        <v>1947</v>
      </c>
      <c r="J30" s="55"/>
    </row>
    <row r="31" spans="1:10" ht="15.75" x14ac:dyDescent="0.25">
      <c r="A31" s="49" t="s">
        <v>121</v>
      </c>
      <c r="B31" s="59">
        <v>1317</v>
      </c>
      <c r="C31" s="60">
        <v>2006</v>
      </c>
      <c r="D31" s="52" t="str">
        <f t="shared" si="0"/>
        <v>Resolución 1317 de 2006</v>
      </c>
      <c r="E31" s="61"/>
      <c r="F31" s="53" t="s">
        <v>1900</v>
      </c>
      <c r="G31" s="54"/>
      <c r="H31" s="53" t="s">
        <v>21</v>
      </c>
      <c r="I31" s="53" t="s">
        <v>1948</v>
      </c>
      <c r="J31" s="55"/>
    </row>
    <row r="32" spans="1:10" ht="31.5" x14ac:dyDescent="0.25">
      <c r="A32" s="49" t="s">
        <v>121</v>
      </c>
      <c r="B32" s="59">
        <v>4448</v>
      </c>
      <c r="C32" s="60">
        <v>2005</v>
      </c>
      <c r="D32" s="52" t="str">
        <f t="shared" si="0"/>
        <v>Resolución 4448 de 2005</v>
      </c>
      <c r="E32" s="53" t="s">
        <v>1949</v>
      </c>
      <c r="F32" s="53" t="s">
        <v>1900</v>
      </c>
      <c r="G32" s="54"/>
      <c r="H32" s="53" t="s">
        <v>21</v>
      </c>
      <c r="I32" s="53" t="s">
        <v>1950</v>
      </c>
      <c r="J32" s="55"/>
    </row>
    <row r="33" spans="1:10" ht="15.75" x14ac:dyDescent="0.25">
      <c r="A33" s="49" t="s">
        <v>121</v>
      </c>
      <c r="B33" s="59">
        <v>2145</v>
      </c>
      <c r="C33" s="60">
        <v>2006</v>
      </c>
      <c r="D33" s="52" t="str">
        <f t="shared" si="0"/>
        <v>Resolución 2145 de 2006</v>
      </c>
      <c r="E33" s="53" t="s">
        <v>1951</v>
      </c>
      <c r="F33" s="53" t="s">
        <v>1900</v>
      </c>
      <c r="G33" s="54"/>
      <c r="H33" s="53" t="s">
        <v>21</v>
      </c>
      <c r="I33" s="53" t="s">
        <v>1952</v>
      </c>
      <c r="J33" s="55"/>
    </row>
    <row r="34" spans="1:10" ht="31.5" x14ac:dyDescent="0.25">
      <c r="A34" s="49" t="s">
        <v>121</v>
      </c>
      <c r="B34" s="59">
        <v>3121</v>
      </c>
      <c r="C34" s="60">
        <v>2008</v>
      </c>
      <c r="D34" s="52" t="str">
        <f t="shared" si="0"/>
        <v>Resolución 3121 de 2008</v>
      </c>
      <c r="E34" s="53" t="s">
        <v>1953</v>
      </c>
      <c r="F34" s="53" t="s">
        <v>1900</v>
      </c>
      <c r="G34" s="54"/>
      <c r="H34" s="53" t="s">
        <v>21</v>
      </c>
      <c r="I34" s="53" t="s">
        <v>1954</v>
      </c>
      <c r="J34" s="55"/>
    </row>
    <row r="35" spans="1:10" ht="31.5" x14ac:dyDescent="0.25">
      <c r="A35" s="49" t="s">
        <v>121</v>
      </c>
      <c r="B35" s="59">
        <v>504</v>
      </c>
      <c r="C35" s="60">
        <v>2009</v>
      </c>
      <c r="D35" s="52" t="str">
        <f t="shared" si="0"/>
        <v>Resolución 504 de 2009</v>
      </c>
      <c r="E35" s="53" t="s">
        <v>1955</v>
      </c>
      <c r="F35" s="53" t="s">
        <v>1900</v>
      </c>
      <c r="G35" s="54"/>
      <c r="H35" s="53" t="s">
        <v>21</v>
      </c>
      <c r="I35" s="53" t="s">
        <v>1954</v>
      </c>
      <c r="J35" s="55"/>
    </row>
    <row r="36" spans="1:10" ht="15.75" x14ac:dyDescent="0.25">
      <c r="A36" s="49" t="s">
        <v>121</v>
      </c>
      <c r="B36" s="59">
        <v>1486</v>
      </c>
      <c r="C36" s="60">
        <v>2009</v>
      </c>
      <c r="D36" s="52" t="str">
        <f t="shared" si="0"/>
        <v>Resolución 1486 de 2009</v>
      </c>
      <c r="E36" s="53" t="s">
        <v>1956</v>
      </c>
      <c r="F36" s="53" t="s">
        <v>1900</v>
      </c>
      <c r="G36" s="54"/>
      <c r="H36" s="53" t="s">
        <v>21</v>
      </c>
      <c r="I36" s="53" t="s">
        <v>1957</v>
      </c>
      <c r="J36" s="55"/>
    </row>
    <row r="37" spans="1:10" ht="47.25" x14ac:dyDescent="0.25">
      <c r="A37" s="49" t="s">
        <v>121</v>
      </c>
      <c r="B37" s="59">
        <v>1938</v>
      </c>
      <c r="C37" s="60">
        <v>2009</v>
      </c>
      <c r="D37" s="52" t="str">
        <f t="shared" si="0"/>
        <v>Resolución 1938 de 2009</v>
      </c>
      <c r="E37" s="53" t="s">
        <v>1958</v>
      </c>
      <c r="F37" s="53" t="s">
        <v>1900</v>
      </c>
      <c r="G37" s="54"/>
      <c r="H37" s="53" t="s">
        <v>21</v>
      </c>
      <c r="I37" s="53" t="s">
        <v>1959</v>
      </c>
      <c r="J37" s="55"/>
    </row>
    <row r="38" spans="1:10" ht="31.5" x14ac:dyDescent="0.25">
      <c r="A38" s="49" t="s">
        <v>18</v>
      </c>
      <c r="B38" s="59">
        <v>5053</v>
      </c>
      <c r="C38" s="60">
        <v>2009</v>
      </c>
      <c r="D38" s="52" t="str">
        <f t="shared" si="0"/>
        <v>Decreto 5053 de 2009</v>
      </c>
      <c r="E38" s="53" t="s">
        <v>1960</v>
      </c>
      <c r="F38" s="53" t="s">
        <v>1900</v>
      </c>
      <c r="G38" s="54"/>
      <c r="H38" s="53" t="s">
        <v>21</v>
      </c>
      <c r="I38" s="53" t="s">
        <v>1961</v>
      </c>
      <c r="J38" s="55"/>
    </row>
    <row r="39" spans="1:10" ht="31.5" x14ac:dyDescent="0.25">
      <c r="A39" s="49" t="s">
        <v>18</v>
      </c>
      <c r="B39" s="59">
        <v>5054</v>
      </c>
      <c r="C39" s="60">
        <v>2009</v>
      </c>
      <c r="D39" s="52" t="str">
        <f t="shared" si="0"/>
        <v>Decreto 5054 de 2009</v>
      </c>
      <c r="E39" s="53" t="s">
        <v>1960</v>
      </c>
      <c r="F39" s="53" t="s">
        <v>1900</v>
      </c>
      <c r="G39" s="54"/>
      <c r="H39" s="53" t="s">
        <v>21</v>
      </c>
      <c r="I39" s="53" t="s">
        <v>1962</v>
      </c>
      <c r="J39" s="55"/>
    </row>
    <row r="40" spans="1:10" ht="157.5" x14ac:dyDescent="0.25">
      <c r="A40" s="49" t="s">
        <v>18</v>
      </c>
      <c r="B40" s="59" t="s">
        <v>1963</v>
      </c>
      <c r="C40" s="60">
        <v>2010</v>
      </c>
      <c r="D40" s="52" t="str">
        <f t="shared" si="0"/>
        <v>Decreto 129 de 2010</v>
      </c>
      <c r="E40" s="53" t="s">
        <v>1964</v>
      </c>
      <c r="F40" s="53" t="s">
        <v>1900</v>
      </c>
      <c r="G40" s="54"/>
      <c r="H40" s="53" t="s">
        <v>21</v>
      </c>
      <c r="I40" s="53" t="s">
        <v>1965</v>
      </c>
      <c r="J40" s="55"/>
    </row>
    <row r="41" spans="1:10" ht="78.75" x14ac:dyDescent="0.25">
      <c r="A41" s="49" t="s">
        <v>18</v>
      </c>
      <c r="B41" s="59" t="s">
        <v>1966</v>
      </c>
      <c r="C41" s="60">
        <v>2010</v>
      </c>
      <c r="D41" s="52" t="str">
        <f t="shared" si="0"/>
        <v>Decreto 133 de 2010</v>
      </c>
      <c r="E41" s="53" t="s">
        <v>1967</v>
      </c>
      <c r="F41" s="53" t="s">
        <v>1900</v>
      </c>
      <c r="G41" s="54"/>
      <c r="H41" s="53" t="s">
        <v>21</v>
      </c>
      <c r="I41" s="53" t="s">
        <v>1968</v>
      </c>
      <c r="J41" s="55"/>
    </row>
    <row r="42" spans="1:10" ht="78.75" x14ac:dyDescent="0.25">
      <c r="A42" s="49" t="s">
        <v>18</v>
      </c>
      <c r="B42" s="59" t="s">
        <v>1969</v>
      </c>
      <c r="C42" s="60">
        <v>2010</v>
      </c>
      <c r="D42" s="52" t="str">
        <f t="shared" si="0"/>
        <v>Decreto 128 de 2010</v>
      </c>
      <c r="E42" s="53" t="s">
        <v>1967</v>
      </c>
      <c r="F42" s="53" t="s">
        <v>1900</v>
      </c>
      <c r="G42" s="54"/>
      <c r="H42" s="53" t="s">
        <v>21</v>
      </c>
      <c r="I42" s="53" t="s">
        <v>1970</v>
      </c>
      <c r="J42" s="55"/>
    </row>
    <row r="43" spans="1:10" ht="78.75" x14ac:dyDescent="0.25">
      <c r="A43" s="49" t="s">
        <v>18</v>
      </c>
      <c r="B43" s="59" t="s">
        <v>1971</v>
      </c>
      <c r="C43" s="60">
        <v>2010</v>
      </c>
      <c r="D43" s="52" t="str">
        <f t="shared" si="0"/>
        <v>Decreto 130 de 2010</v>
      </c>
      <c r="E43" s="53" t="s">
        <v>1967</v>
      </c>
      <c r="F43" s="53" t="s">
        <v>1900</v>
      </c>
      <c r="G43" s="54"/>
      <c r="H43" s="53" t="s">
        <v>21</v>
      </c>
      <c r="I43" s="53" t="s">
        <v>1972</v>
      </c>
      <c r="J43" s="55"/>
    </row>
    <row r="44" spans="1:10" ht="78.75" x14ac:dyDescent="0.25">
      <c r="A44" s="49" t="s">
        <v>18</v>
      </c>
      <c r="B44" s="59">
        <v>131</v>
      </c>
      <c r="C44" s="60">
        <v>2010</v>
      </c>
      <c r="D44" s="52" t="str">
        <f t="shared" si="0"/>
        <v>Decreto 131 de 2010</v>
      </c>
      <c r="E44" s="53" t="s">
        <v>1967</v>
      </c>
      <c r="F44" s="53" t="s">
        <v>1900</v>
      </c>
      <c r="G44" s="54"/>
      <c r="H44" s="53" t="s">
        <v>21</v>
      </c>
      <c r="I44" s="53" t="s">
        <v>1973</v>
      </c>
      <c r="J44" s="55"/>
    </row>
    <row r="45" spans="1:10" ht="78.75" x14ac:dyDescent="0.25">
      <c r="A45" s="49" t="s">
        <v>18</v>
      </c>
      <c r="B45" s="59">
        <v>132</v>
      </c>
      <c r="C45" s="60">
        <v>2010</v>
      </c>
      <c r="D45" s="52" t="str">
        <f t="shared" si="0"/>
        <v>Decreto 132 de 2010</v>
      </c>
      <c r="E45" s="53" t="s">
        <v>1967</v>
      </c>
      <c r="F45" s="53" t="s">
        <v>1900</v>
      </c>
      <c r="G45" s="54"/>
      <c r="H45" s="53" t="s">
        <v>21</v>
      </c>
      <c r="I45" s="53" t="s">
        <v>1974</v>
      </c>
      <c r="J45" s="55"/>
    </row>
    <row r="46" spans="1:10" ht="31.5" x14ac:dyDescent="0.25">
      <c r="A46" s="49" t="s">
        <v>121</v>
      </c>
      <c r="B46" s="59">
        <v>1004</v>
      </c>
      <c r="C46" s="60">
        <v>2010</v>
      </c>
      <c r="D46" s="52" t="str">
        <f t="shared" si="0"/>
        <v>Resolución 1004 de 2010</v>
      </c>
      <c r="E46" s="53" t="s">
        <v>1975</v>
      </c>
      <c r="F46" s="53" t="s">
        <v>1900</v>
      </c>
      <c r="G46" s="54"/>
      <c r="H46" s="53" t="s">
        <v>21</v>
      </c>
      <c r="I46" s="53" t="s">
        <v>1954</v>
      </c>
      <c r="J46" s="55"/>
    </row>
    <row r="47" spans="1:10" ht="15.75" x14ac:dyDescent="0.25">
      <c r="A47" s="49" t="s">
        <v>121</v>
      </c>
      <c r="B47" s="59">
        <v>2291</v>
      </c>
      <c r="C47" s="60">
        <v>2010</v>
      </c>
      <c r="D47" s="52" t="str">
        <f t="shared" si="0"/>
        <v>Resolución 2291 de 2010</v>
      </c>
      <c r="E47" s="53" t="s">
        <v>1976</v>
      </c>
      <c r="F47" s="53" t="s">
        <v>1900</v>
      </c>
      <c r="G47" s="54"/>
      <c r="H47" s="53" t="s">
        <v>21</v>
      </c>
      <c r="I47" s="53" t="s">
        <v>1977</v>
      </c>
      <c r="J47" s="55"/>
    </row>
    <row r="48" spans="1:10" ht="31.5" x14ac:dyDescent="0.25">
      <c r="A48" s="49" t="s">
        <v>18</v>
      </c>
      <c r="B48" s="59">
        <v>2390</v>
      </c>
      <c r="C48" s="60">
        <v>2010</v>
      </c>
      <c r="D48" s="52" t="str">
        <f t="shared" si="0"/>
        <v>Decreto 2390 de 2010</v>
      </c>
      <c r="E48" s="53" t="s">
        <v>1978</v>
      </c>
      <c r="F48" s="53" t="s">
        <v>1900</v>
      </c>
      <c r="G48" s="54"/>
      <c r="H48" s="53" t="s">
        <v>21</v>
      </c>
      <c r="I48" s="53" t="s">
        <v>1979</v>
      </c>
      <c r="J48" s="55"/>
    </row>
    <row r="49" spans="1:10" ht="15.75" x14ac:dyDescent="0.25">
      <c r="A49" s="49" t="s">
        <v>18</v>
      </c>
      <c r="B49" s="59">
        <v>4835</v>
      </c>
      <c r="C49" s="60">
        <v>2010</v>
      </c>
      <c r="D49" s="52" t="str">
        <f t="shared" si="0"/>
        <v>Decreto 4835 de 2010</v>
      </c>
      <c r="E49" s="53" t="s">
        <v>1980</v>
      </c>
      <c r="F49" s="53" t="s">
        <v>1900</v>
      </c>
      <c r="G49" s="54"/>
      <c r="H49" s="53" t="s">
        <v>21</v>
      </c>
      <c r="I49" s="53" t="s">
        <v>1981</v>
      </c>
      <c r="J49" s="55"/>
    </row>
    <row r="50" spans="1:10" ht="15.75" x14ac:dyDescent="0.25">
      <c r="A50" s="49" t="s">
        <v>18</v>
      </c>
      <c r="B50" s="59">
        <v>33</v>
      </c>
      <c r="C50" s="60">
        <v>2011</v>
      </c>
      <c r="D50" s="52" t="str">
        <f t="shared" si="0"/>
        <v>Decreto 33 de 2011</v>
      </c>
      <c r="E50" s="53" t="s">
        <v>1980</v>
      </c>
      <c r="F50" s="53" t="s">
        <v>1900</v>
      </c>
      <c r="G50" s="54"/>
      <c r="H50" s="53" t="s">
        <v>21</v>
      </c>
      <c r="I50" s="53" t="s">
        <v>1982</v>
      </c>
      <c r="J50" s="55"/>
    </row>
    <row r="51" spans="1:10" ht="78.75" x14ac:dyDescent="0.25">
      <c r="A51" s="49" t="s">
        <v>1983</v>
      </c>
      <c r="B51" s="59" t="s">
        <v>1984</v>
      </c>
      <c r="C51" s="60">
        <v>2011</v>
      </c>
      <c r="D51" s="52" t="str">
        <f t="shared" si="0"/>
        <v>Guia  SISTEMA DE SEGURIDAD, SALUD OCUPACIONAL Y AMBIENTE PARA CONSTRATISTAS de 2011</v>
      </c>
      <c r="E51" s="53" t="s">
        <v>1985</v>
      </c>
      <c r="F51" s="53" t="s">
        <v>1900</v>
      </c>
      <c r="G51" s="54"/>
      <c r="H51" s="53" t="s">
        <v>21</v>
      </c>
      <c r="I51" s="53" t="s">
        <v>1986</v>
      </c>
      <c r="J51" s="55"/>
    </row>
    <row r="52" spans="1:10" ht="15.75" x14ac:dyDescent="0.25">
      <c r="A52" s="49" t="s">
        <v>18</v>
      </c>
      <c r="B52" s="59">
        <v>4919</v>
      </c>
      <c r="C52" s="60">
        <v>2011</v>
      </c>
      <c r="D52" s="52" t="str">
        <f t="shared" si="0"/>
        <v>Decreto 4919 de 2011</v>
      </c>
      <c r="E52" s="53" t="s">
        <v>1987</v>
      </c>
      <c r="F52" s="53" t="s">
        <v>1900</v>
      </c>
      <c r="G52" s="54"/>
      <c r="H52" s="53" t="s">
        <v>21</v>
      </c>
      <c r="I52" s="53" t="s">
        <v>1988</v>
      </c>
      <c r="J52" s="55"/>
    </row>
    <row r="53" spans="1:10" ht="15.75" x14ac:dyDescent="0.25">
      <c r="A53" s="49" t="s">
        <v>18</v>
      </c>
      <c r="B53" s="59">
        <v>4963</v>
      </c>
      <c r="C53" s="60">
        <v>2011</v>
      </c>
      <c r="D53" s="52" t="str">
        <f t="shared" si="0"/>
        <v>Decreto 4963 de 2011</v>
      </c>
      <c r="E53" s="53" t="s">
        <v>19</v>
      </c>
      <c r="F53" s="53" t="s">
        <v>1900</v>
      </c>
      <c r="G53" s="54"/>
      <c r="H53" s="53" t="s">
        <v>21</v>
      </c>
      <c r="I53" s="53" t="s">
        <v>1989</v>
      </c>
      <c r="J53" s="55"/>
    </row>
    <row r="54" spans="1:10" ht="31.5" x14ac:dyDescent="0.25">
      <c r="A54" s="49" t="s">
        <v>121</v>
      </c>
      <c r="B54" s="59">
        <v>773</v>
      </c>
      <c r="C54" s="60">
        <v>2011</v>
      </c>
      <c r="D54" s="52" t="str">
        <f t="shared" si="0"/>
        <v>Resolución 773 de 2011</v>
      </c>
      <c r="E54" s="53" t="s">
        <v>1946</v>
      </c>
      <c r="F54" s="53" t="s">
        <v>1900</v>
      </c>
      <c r="G54" s="54"/>
      <c r="H54" s="53" t="s">
        <v>21</v>
      </c>
      <c r="I54" s="53" t="s">
        <v>1990</v>
      </c>
      <c r="J54" s="55"/>
    </row>
    <row r="55" spans="1:10" ht="31.5" x14ac:dyDescent="0.25">
      <c r="A55" s="49" t="s">
        <v>121</v>
      </c>
      <c r="B55" s="59">
        <v>3251</v>
      </c>
      <c r="C55" s="60">
        <v>2011</v>
      </c>
      <c r="D55" s="52" t="str">
        <f t="shared" si="0"/>
        <v>Resolución 3251 de 2011</v>
      </c>
      <c r="E55" s="53" t="s">
        <v>1946</v>
      </c>
      <c r="F55" s="53" t="s">
        <v>1900</v>
      </c>
      <c r="G55" s="54"/>
      <c r="H55" s="53" t="s">
        <v>21</v>
      </c>
      <c r="I55" s="53" t="s">
        <v>1991</v>
      </c>
      <c r="J55" s="55"/>
    </row>
    <row r="56" spans="1:10" ht="15.75" x14ac:dyDescent="0.25">
      <c r="A56" s="49" t="s">
        <v>18</v>
      </c>
      <c r="B56" s="59">
        <v>3068</v>
      </c>
      <c r="C56" s="60">
        <v>2013</v>
      </c>
      <c r="D56" s="52" t="str">
        <f t="shared" si="0"/>
        <v>Decreto 3068 de 2013</v>
      </c>
      <c r="E56" s="53" t="s">
        <v>1992</v>
      </c>
      <c r="F56" s="53" t="s">
        <v>1900</v>
      </c>
      <c r="G56" s="54"/>
      <c r="H56" s="53" t="s">
        <v>21</v>
      </c>
      <c r="I56" s="53" t="s">
        <v>1993</v>
      </c>
      <c r="J56" s="55"/>
    </row>
    <row r="57" spans="1:10" ht="15.75" x14ac:dyDescent="0.25">
      <c r="A57" s="49" t="s">
        <v>18</v>
      </c>
      <c r="B57" s="59">
        <v>3069</v>
      </c>
      <c r="C57" s="60">
        <v>2013</v>
      </c>
      <c r="D57" s="52" t="str">
        <f t="shared" si="0"/>
        <v>Decreto 3069 de 2013</v>
      </c>
      <c r="E57" s="53" t="s">
        <v>1992</v>
      </c>
      <c r="F57" s="53" t="s">
        <v>1900</v>
      </c>
      <c r="G57" s="54"/>
      <c r="H57" s="53" t="s">
        <v>21</v>
      </c>
      <c r="I57" s="53" t="s">
        <v>1994</v>
      </c>
      <c r="J57" s="55"/>
    </row>
    <row r="58" spans="1:10" ht="63" x14ac:dyDescent="0.25">
      <c r="A58" s="49" t="s">
        <v>121</v>
      </c>
      <c r="B58" s="59">
        <v>318</v>
      </c>
      <c r="C58" s="60">
        <v>2000</v>
      </c>
      <c r="D58" s="52" t="str">
        <f t="shared" si="0"/>
        <v>Resolución 318 de 2000</v>
      </c>
      <c r="E58" s="53" t="s">
        <v>1995</v>
      </c>
      <c r="F58" s="53" t="s">
        <v>1900</v>
      </c>
      <c r="G58" s="54"/>
      <c r="H58" s="53" t="s">
        <v>21</v>
      </c>
      <c r="I58" s="53" t="s">
        <v>1996</v>
      </c>
      <c r="J58" s="55"/>
    </row>
    <row r="59" spans="1:10" ht="31.5" x14ac:dyDescent="0.25">
      <c r="A59" s="49" t="s">
        <v>18</v>
      </c>
      <c r="B59" s="59">
        <v>171</v>
      </c>
      <c r="C59" s="60">
        <v>2016</v>
      </c>
      <c r="D59" s="52" t="str">
        <f t="shared" si="0"/>
        <v>Decreto 171 de 2016</v>
      </c>
      <c r="E59" s="53" t="s">
        <v>1997</v>
      </c>
      <c r="F59" s="53" t="s">
        <v>1900</v>
      </c>
      <c r="G59" s="54"/>
      <c r="H59" s="53" t="s">
        <v>21</v>
      </c>
      <c r="I59" s="53" t="s">
        <v>1998</v>
      </c>
      <c r="J59" s="55"/>
    </row>
    <row r="60" spans="1:10" ht="31.5" x14ac:dyDescent="0.25">
      <c r="A60" s="49" t="s">
        <v>121</v>
      </c>
      <c r="B60" s="59">
        <v>1328</v>
      </c>
      <c r="C60" s="60">
        <v>2016</v>
      </c>
      <c r="D60" s="52" t="str">
        <f t="shared" si="0"/>
        <v>Resolución 1328 de 2016</v>
      </c>
      <c r="E60" s="53" t="s">
        <v>1999</v>
      </c>
      <c r="F60" s="53" t="s">
        <v>1900</v>
      </c>
      <c r="G60" s="54"/>
      <c r="H60" s="53" t="s">
        <v>21</v>
      </c>
      <c r="I60" s="53" t="s">
        <v>2000</v>
      </c>
      <c r="J60" s="55"/>
    </row>
    <row r="61" spans="1:10" ht="31.5" x14ac:dyDescent="0.25">
      <c r="A61" s="49" t="s">
        <v>18</v>
      </c>
      <c r="B61" s="59">
        <v>1180</v>
      </c>
      <c r="C61" s="60">
        <v>2003</v>
      </c>
      <c r="D61" s="52" t="str">
        <f t="shared" si="0"/>
        <v>Decreto 1180 de 2003</v>
      </c>
      <c r="E61" s="53" t="s">
        <v>2001</v>
      </c>
      <c r="F61" s="53" t="s">
        <v>1900</v>
      </c>
      <c r="G61" s="54"/>
      <c r="H61" s="58" t="s">
        <v>2002</v>
      </c>
      <c r="I61" s="53" t="s">
        <v>2003</v>
      </c>
      <c r="J61" s="55"/>
    </row>
    <row r="62" spans="1:10" ht="31.5" x14ac:dyDescent="0.25">
      <c r="A62" s="49" t="s">
        <v>18</v>
      </c>
      <c r="B62" s="59">
        <v>2552</v>
      </c>
      <c r="C62" s="60">
        <v>2015</v>
      </c>
      <c r="D62" s="52" t="str">
        <f t="shared" si="0"/>
        <v>Decreto 2552 de 2015</v>
      </c>
      <c r="E62" s="53" t="s">
        <v>377</v>
      </c>
      <c r="F62" s="53" t="s">
        <v>1900</v>
      </c>
      <c r="G62" s="54"/>
      <c r="H62" s="53" t="s">
        <v>21</v>
      </c>
      <c r="I62" s="53" t="s">
        <v>2004</v>
      </c>
      <c r="J62" s="55"/>
    </row>
    <row r="63" spans="1:10" ht="150" x14ac:dyDescent="0.25">
      <c r="A63" s="49" t="s">
        <v>2005</v>
      </c>
      <c r="B63" s="59" t="s">
        <v>2006</v>
      </c>
      <c r="C63" s="60">
        <v>1994</v>
      </c>
      <c r="D63" s="52" t="str">
        <f t="shared" si="0"/>
        <v>Art 9,10,11 Decreto 1295 de 1994</v>
      </c>
      <c r="E63" s="53" t="s">
        <v>59</v>
      </c>
      <c r="F63" s="53" t="s">
        <v>1900</v>
      </c>
      <c r="G63" s="54"/>
      <c r="H63" s="53" t="s">
        <v>21</v>
      </c>
      <c r="I63" s="53" t="s">
        <v>2007</v>
      </c>
      <c r="J63" s="62"/>
    </row>
    <row r="64" spans="1:10" ht="31.5" x14ac:dyDescent="0.25">
      <c r="A64" s="49" t="s">
        <v>2008</v>
      </c>
      <c r="B64" s="59" t="s">
        <v>2009</v>
      </c>
      <c r="C64" s="60">
        <v>1995</v>
      </c>
      <c r="D64" s="52" t="str">
        <f t="shared" si="0"/>
        <v>Art 1,2,3,4,5 Decreto 1436 de 1995</v>
      </c>
      <c r="E64" s="53" t="s">
        <v>2010</v>
      </c>
      <c r="F64" s="53" t="s">
        <v>1900</v>
      </c>
      <c r="G64" s="54">
        <v>36308</v>
      </c>
      <c r="H64" s="53" t="s">
        <v>21</v>
      </c>
      <c r="I64" s="53" t="s">
        <v>2011</v>
      </c>
      <c r="J64" s="62">
        <v>43202</v>
      </c>
    </row>
    <row r="65" spans="1:10" ht="15.75" x14ac:dyDescent="0.25">
      <c r="A65" s="49" t="s">
        <v>2012</v>
      </c>
      <c r="B65" s="59" t="s">
        <v>2013</v>
      </c>
      <c r="C65" s="60">
        <v>1999</v>
      </c>
      <c r="D65" s="52" t="str">
        <f t="shared" si="0"/>
        <v>Art 6 Decreto 917 de 1999</v>
      </c>
      <c r="E65" s="53" t="s">
        <v>19</v>
      </c>
      <c r="F65" s="53" t="s">
        <v>1900</v>
      </c>
      <c r="G65" s="54">
        <v>41863</v>
      </c>
      <c r="H65" s="53" t="s">
        <v>21</v>
      </c>
      <c r="I65" s="53" t="s">
        <v>2014</v>
      </c>
      <c r="J65" s="62">
        <v>43202</v>
      </c>
    </row>
    <row r="66" spans="1:10" ht="31.5" x14ac:dyDescent="0.25">
      <c r="A66" s="49" t="s">
        <v>2015</v>
      </c>
      <c r="B66" s="59" t="s">
        <v>584</v>
      </c>
      <c r="C66" s="60">
        <v>2005</v>
      </c>
      <c r="D66" s="52" t="str">
        <f t="shared" si="0"/>
        <v>Art 3 Resolución 156 de 2005</v>
      </c>
      <c r="E66" s="53" t="s">
        <v>294</v>
      </c>
      <c r="F66" s="53" t="s">
        <v>2016</v>
      </c>
      <c r="G66" s="54">
        <v>42213</v>
      </c>
      <c r="H66" s="53" t="s">
        <v>21</v>
      </c>
      <c r="I66" s="53" t="s">
        <v>2017</v>
      </c>
      <c r="J66" s="62">
        <v>43202</v>
      </c>
    </row>
    <row r="67" spans="1:10" ht="31.5" x14ac:dyDescent="0.25">
      <c r="A67" s="49" t="s">
        <v>2018</v>
      </c>
      <c r="B67" s="59" t="s">
        <v>584</v>
      </c>
      <c r="C67" s="60">
        <v>2005</v>
      </c>
      <c r="D67" s="52" t="str">
        <f t="shared" ref="D67:D130" si="1">A67&amp;" "&amp;B67&amp;" de "&amp;C67</f>
        <v>Art 8 Resolución 156 de 2005</v>
      </c>
      <c r="E67" s="53" t="s">
        <v>294</v>
      </c>
      <c r="F67" s="53" t="s">
        <v>1900</v>
      </c>
      <c r="G67" s="54">
        <v>38498</v>
      </c>
      <c r="H67" s="53" t="s">
        <v>21</v>
      </c>
      <c r="I67" s="53" t="s">
        <v>2019</v>
      </c>
      <c r="J67" s="62">
        <v>43202</v>
      </c>
    </row>
    <row r="68" spans="1:10" ht="31.5" x14ac:dyDescent="0.25">
      <c r="A68" s="49" t="s">
        <v>121</v>
      </c>
      <c r="B68" s="50" t="s">
        <v>2020</v>
      </c>
      <c r="C68" s="51">
        <v>2008</v>
      </c>
      <c r="D68" s="52" t="str">
        <f t="shared" si="1"/>
        <v>Resolución 1157 de 2008</v>
      </c>
      <c r="E68" s="53" t="s">
        <v>653</v>
      </c>
      <c r="F68" s="53" t="s">
        <v>1900</v>
      </c>
      <c r="G68" s="54">
        <v>39567</v>
      </c>
      <c r="H68" s="53" t="s">
        <v>21</v>
      </c>
      <c r="I68" s="53" t="s">
        <v>2021</v>
      </c>
      <c r="J68" s="62">
        <v>43203</v>
      </c>
    </row>
    <row r="69" spans="1:10" ht="15.75" x14ac:dyDescent="0.25">
      <c r="A69" s="49" t="s">
        <v>18</v>
      </c>
      <c r="B69" s="50" t="s">
        <v>2022</v>
      </c>
      <c r="C69" s="51">
        <v>2016</v>
      </c>
      <c r="D69" s="52" t="str">
        <f t="shared" si="1"/>
        <v>Decreto 583 de 2016</v>
      </c>
      <c r="E69" s="53" t="s">
        <v>1100</v>
      </c>
      <c r="F69" s="53" t="s">
        <v>1900</v>
      </c>
      <c r="G69" s="54">
        <v>43208</v>
      </c>
      <c r="H69" s="53" t="s">
        <v>21</v>
      </c>
      <c r="I69" s="53" t="s">
        <v>2023</v>
      </c>
      <c r="J69" s="62">
        <v>43215</v>
      </c>
    </row>
    <row r="70" spans="1:10" ht="63" x14ac:dyDescent="0.25">
      <c r="A70" s="49" t="s">
        <v>2024</v>
      </c>
      <c r="B70" s="50" t="s">
        <v>1272</v>
      </c>
      <c r="C70" s="51">
        <v>2015</v>
      </c>
      <c r="D70" s="52" t="str">
        <f t="shared" si="1"/>
        <v>Capítulo 2 Del Título 3 De La
Parte 2 Del Libro 2 Del Decreto 1072 de 2015</v>
      </c>
      <c r="E70" s="53" t="s">
        <v>1100</v>
      </c>
      <c r="F70" s="53" t="s">
        <v>1900</v>
      </c>
      <c r="G70" s="54">
        <v>43208</v>
      </c>
      <c r="H70" s="53" t="s">
        <v>21</v>
      </c>
      <c r="I70" s="53" t="s">
        <v>2023</v>
      </c>
      <c r="J70" s="62">
        <v>43215</v>
      </c>
    </row>
    <row r="71" spans="1:10" ht="15.75" x14ac:dyDescent="0.25">
      <c r="A71" s="49" t="s">
        <v>18</v>
      </c>
      <c r="B71" s="50" t="s">
        <v>2025</v>
      </c>
      <c r="C71" s="51">
        <v>1989</v>
      </c>
      <c r="D71" s="52" t="str">
        <f t="shared" si="1"/>
        <v>Decreto 919 de 1989</v>
      </c>
      <c r="E71" s="53" t="s">
        <v>2026</v>
      </c>
      <c r="F71" s="53" t="s">
        <v>1900</v>
      </c>
      <c r="G71" s="54">
        <v>41023</v>
      </c>
      <c r="H71" s="53" t="s">
        <v>21</v>
      </c>
      <c r="I71" s="53" t="s">
        <v>2027</v>
      </c>
      <c r="J71" s="62">
        <v>43229</v>
      </c>
    </row>
    <row r="72" spans="1:10" ht="15.75" x14ac:dyDescent="0.25">
      <c r="A72" s="49" t="s">
        <v>18</v>
      </c>
      <c r="B72" s="50" t="s">
        <v>2028</v>
      </c>
      <c r="C72" s="51">
        <v>1995</v>
      </c>
      <c r="D72" s="52" t="str">
        <f t="shared" si="1"/>
        <v>Decreto 692 de 1995</v>
      </c>
      <c r="E72" s="53" t="s">
        <v>2026</v>
      </c>
      <c r="F72" s="53" t="s">
        <v>1900</v>
      </c>
      <c r="G72" s="54">
        <v>36308</v>
      </c>
      <c r="H72" s="53" t="s">
        <v>21</v>
      </c>
      <c r="I72" s="53" t="s">
        <v>2029</v>
      </c>
      <c r="J72" s="62">
        <v>43231</v>
      </c>
    </row>
    <row r="73" spans="1:10" ht="15.75" x14ac:dyDescent="0.25">
      <c r="A73" s="49" t="s">
        <v>79</v>
      </c>
      <c r="B73" s="63">
        <v>1288</v>
      </c>
      <c r="C73" s="63">
        <v>2009</v>
      </c>
      <c r="D73" s="52" t="str">
        <f t="shared" si="1"/>
        <v>Ley 1288 de 2009</v>
      </c>
      <c r="E73" s="53" t="s">
        <v>2030</v>
      </c>
      <c r="F73" s="63" t="s">
        <v>2031</v>
      </c>
      <c r="G73" s="64">
        <v>40498</v>
      </c>
      <c r="H73" s="53" t="s">
        <v>2032</v>
      </c>
      <c r="I73" s="63" t="s">
        <v>2033</v>
      </c>
      <c r="J73" s="65">
        <v>43236</v>
      </c>
    </row>
    <row r="74" spans="1:10" ht="15.75" x14ac:dyDescent="0.25">
      <c r="A74" s="49" t="s">
        <v>2034</v>
      </c>
      <c r="B74" s="63">
        <v>599</v>
      </c>
      <c r="C74" s="63">
        <v>2000</v>
      </c>
      <c r="D74" s="52" t="str">
        <f t="shared" si="1"/>
        <v>Art 195 Ley 599 de 2000</v>
      </c>
      <c r="E74" s="53" t="s">
        <v>2030</v>
      </c>
      <c r="F74" s="63" t="s">
        <v>2035</v>
      </c>
      <c r="G74" s="64">
        <v>39818</v>
      </c>
      <c r="H74" s="53" t="s">
        <v>2032</v>
      </c>
      <c r="I74" s="63" t="s">
        <v>2036</v>
      </c>
      <c r="J74" s="65">
        <v>43236</v>
      </c>
    </row>
    <row r="75" spans="1:10" ht="15.75" x14ac:dyDescent="0.25">
      <c r="A75" s="49" t="s">
        <v>18</v>
      </c>
      <c r="B75" s="63">
        <v>162</v>
      </c>
      <c r="C75" s="63">
        <v>1996</v>
      </c>
      <c r="D75" s="52" t="str">
        <f t="shared" si="1"/>
        <v>Decreto 162 de 1996</v>
      </c>
      <c r="E75" s="53" t="s">
        <v>312</v>
      </c>
      <c r="F75" s="63" t="s">
        <v>2035</v>
      </c>
      <c r="G75" s="64">
        <v>40476</v>
      </c>
      <c r="H75" s="53" t="s">
        <v>2032</v>
      </c>
      <c r="I75" s="63" t="s">
        <v>2037</v>
      </c>
      <c r="J75" s="65">
        <v>43236</v>
      </c>
    </row>
    <row r="76" spans="1:10" ht="15.75" x14ac:dyDescent="0.25">
      <c r="A76" s="49" t="s">
        <v>79</v>
      </c>
      <c r="B76" s="63">
        <v>719</v>
      </c>
      <c r="C76" s="63">
        <v>2001</v>
      </c>
      <c r="D76" s="52" t="str">
        <f t="shared" si="1"/>
        <v>Ley 719 de 2001</v>
      </c>
      <c r="E76" s="53" t="s">
        <v>2030</v>
      </c>
      <c r="F76" s="63" t="s">
        <v>2031</v>
      </c>
      <c r="G76" s="64">
        <v>2002</v>
      </c>
      <c r="H76" s="53" t="s">
        <v>2032</v>
      </c>
      <c r="I76" s="63" t="s">
        <v>2038</v>
      </c>
      <c r="J76" s="65">
        <v>43236</v>
      </c>
    </row>
    <row r="77" spans="1:10" ht="15.75" x14ac:dyDescent="0.25">
      <c r="A77" s="49" t="s">
        <v>79</v>
      </c>
      <c r="B77" s="63" t="s">
        <v>2039</v>
      </c>
      <c r="C77" s="63">
        <v>1989</v>
      </c>
      <c r="D77" s="52" t="str">
        <f t="shared" si="1"/>
        <v>Ley 72 de 1989</v>
      </c>
      <c r="E77" s="53" t="s">
        <v>2040</v>
      </c>
      <c r="F77" s="63" t="s">
        <v>1900</v>
      </c>
      <c r="G77" s="64">
        <v>40024</v>
      </c>
      <c r="H77" s="53" t="s">
        <v>2032</v>
      </c>
      <c r="I77" s="63" t="s">
        <v>2041</v>
      </c>
      <c r="J77" s="65">
        <v>43244</v>
      </c>
    </row>
    <row r="78" spans="1:10" ht="15.75" x14ac:dyDescent="0.25">
      <c r="A78" s="49" t="s">
        <v>121</v>
      </c>
      <c r="B78" s="63" t="s">
        <v>2042</v>
      </c>
      <c r="C78" s="63">
        <v>2003</v>
      </c>
      <c r="D78" s="52" t="str">
        <f t="shared" si="1"/>
        <v>Resolución 1455 de 2003</v>
      </c>
      <c r="E78" s="53" t="s">
        <v>2043</v>
      </c>
      <c r="F78" s="63" t="s">
        <v>1900</v>
      </c>
      <c r="G78" s="64">
        <v>39659</v>
      </c>
      <c r="H78" s="53" t="s">
        <v>2032</v>
      </c>
      <c r="I78" s="63" t="s">
        <v>2044</v>
      </c>
      <c r="J78" s="65">
        <v>43244</v>
      </c>
    </row>
    <row r="79" spans="1:10" ht="15.75" x14ac:dyDescent="0.25">
      <c r="A79" s="49" t="s">
        <v>327</v>
      </c>
      <c r="B79" s="63" t="s">
        <v>2045</v>
      </c>
      <c r="C79" s="63">
        <v>1995</v>
      </c>
      <c r="D79" s="52" t="str">
        <f t="shared" si="1"/>
        <v>Ley  232 de 1995</v>
      </c>
      <c r="E79" s="53" t="s">
        <v>2040</v>
      </c>
      <c r="F79" s="63" t="s">
        <v>1900</v>
      </c>
      <c r="G79" s="64">
        <v>42580</v>
      </c>
      <c r="H79" s="53" t="s">
        <v>2046</v>
      </c>
      <c r="I79" s="63" t="s">
        <v>2047</v>
      </c>
      <c r="J79" s="65">
        <v>43244</v>
      </c>
    </row>
    <row r="80" spans="1:10" ht="31.5" x14ac:dyDescent="0.25">
      <c r="A80" s="49" t="s">
        <v>18</v>
      </c>
      <c r="B80" s="63">
        <v>4099</v>
      </c>
      <c r="C80" s="63">
        <v>2006</v>
      </c>
      <c r="D80" s="52" t="str">
        <f t="shared" si="1"/>
        <v>Decreto 4099 de 2006</v>
      </c>
      <c r="E80" s="53" t="s">
        <v>1070</v>
      </c>
      <c r="F80" s="63" t="s">
        <v>1900</v>
      </c>
      <c r="G80" s="64">
        <v>39139</v>
      </c>
      <c r="H80" s="53" t="s">
        <v>2048</v>
      </c>
      <c r="I80" s="63" t="s">
        <v>2049</v>
      </c>
      <c r="J80" s="65">
        <v>43246</v>
      </c>
    </row>
    <row r="81" spans="1:10" ht="31.5" x14ac:dyDescent="0.25">
      <c r="A81" s="49" t="s">
        <v>18</v>
      </c>
      <c r="B81" s="63" t="s">
        <v>2050</v>
      </c>
      <c r="C81" s="63">
        <v>2007</v>
      </c>
      <c r="D81" s="52" t="str">
        <f t="shared" si="1"/>
        <v>Decreto 519 de 2007</v>
      </c>
      <c r="E81" s="53" t="s">
        <v>1070</v>
      </c>
      <c r="F81" s="63" t="s">
        <v>1900</v>
      </c>
      <c r="G81" s="64">
        <v>40374</v>
      </c>
      <c r="H81" s="53" t="s">
        <v>2048</v>
      </c>
      <c r="I81" s="63" t="s">
        <v>2051</v>
      </c>
      <c r="J81" s="65">
        <v>43246</v>
      </c>
    </row>
    <row r="82" spans="1:10" ht="31.5" x14ac:dyDescent="0.25">
      <c r="A82" s="49" t="s">
        <v>18</v>
      </c>
      <c r="B82" s="63">
        <v>1929</v>
      </c>
      <c r="C82" s="63">
        <v>2007</v>
      </c>
      <c r="D82" s="52" t="str">
        <f t="shared" si="1"/>
        <v>Decreto 1929 de 2007</v>
      </c>
      <c r="E82" s="53" t="s">
        <v>1070</v>
      </c>
      <c r="F82" s="63" t="s">
        <v>1900</v>
      </c>
      <c r="G82" s="64">
        <v>42332</v>
      </c>
      <c r="H82" s="53" t="s">
        <v>2032</v>
      </c>
      <c r="I82" s="63" t="s">
        <v>2052</v>
      </c>
      <c r="J82" s="65">
        <v>43246</v>
      </c>
    </row>
    <row r="83" spans="1:10" ht="31.5" x14ac:dyDescent="0.25">
      <c r="A83" s="49" t="s">
        <v>2053</v>
      </c>
      <c r="B83" s="63">
        <v>1010</v>
      </c>
      <c r="C83" s="63">
        <v>2006</v>
      </c>
      <c r="D83" s="52" t="str">
        <f t="shared" si="1"/>
        <v>Aparte Tachado Art 14 Ley 1010 de 2006</v>
      </c>
      <c r="E83" s="53" t="s">
        <v>2030</v>
      </c>
      <c r="F83" s="63" t="s">
        <v>2031</v>
      </c>
      <c r="G83" s="64">
        <v>42612</v>
      </c>
      <c r="H83" s="53" t="s">
        <v>21</v>
      </c>
      <c r="I83" s="63" t="s">
        <v>2054</v>
      </c>
      <c r="J83" s="65">
        <v>43252</v>
      </c>
    </row>
    <row r="84" spans="1:10" ht="31.5" x14ac:dyDescent="0.25">
      <c r="A84" s="49" t="s">
        <v>121</v>
      </c>
      <c r="B84" s="63">
        <v>715</v>
      </c>
      <c r="C84" s="63">
        <v>2005</v>
      </c>
      <c r="D84" s="52" t="str">
        <f t="shared" si="1"/>
        <v>Resolución 715 de 2005</v>
      </c>
      <c r="E84" s="53" t="s">
        <v>294</v>
      </c>
      <c r="F84" s="63" t="s">
        <v>1900</v>
      </c>
      <c r="G84" s="64">
        <v>39107</v>
      </c>
      <c r="H84" s="53" t="s">
        <v>2055</v>
      </c>
      <c r="I84" s="63" t="s">
        <v>2056</v>
      </c>
      <c r="J84" s="65">
        <v>43253</v>
      </c>
    </row>
    <row r="85" spans="1:10" ht="31.5" x14ac:dyDescent="0.25">
      <c r="A85" s="49" t="s">
        <v>2057</v>
      </c>
      <c r="B85" s="63">
        <v>1995</v>
      </c>
      <c r="C85" s="63">
        <v>1999</v>
      </c>
      <c r="D85" s="52" t="str">
        <f t="shared" si="1"/>
        <v>Parágrafo 3. Art 13 Resolución 1995 de 1999</v>
      </c>
      <c r="E85" s="53" t="s">
        <v>2058</v>
      </c>
      <c r="F85" s="63" t="s">
        <v>1900</v>
      </c>
      <c r="G85" s="64">
        <v>39097</v>
      </c>
      <c r="H85" s="53" t="s">
        <v>2055</v>
      </c>
      <c r="I85" s="63" t="s">
        <v>2056</v>
      </c>
      <c r="J85" s="65">
        <v>43253</v>
      </c>
    </row>
    <row r="86" spans="1:10" ht="31.5" x14ac:dyDescent="0.25">
      <c r="A86" s="49" t="s">
        <v>121</v>
      </c>
      <c r="B86" s="63">
        <v>6398</v>
      </c>
      <c r="C86" s="63">
        <v>1991</v>
      </c>
      <c r="D86" s="52" t="str">
        <f t="shared" si="1"/>
        <v>Resolución 6398 de 1991</v>
      </c>
      <c r="E86" s="53" t="s">
        <v>59</v>
      </c>
      <c r="F86" s="63" t="s">
        <v>1900</v>
      </c>
      <c r="G86" s="64">
        <v>39274</v>
      </c>
      <c r="H86" s="53" t="s">
        <v>2055</v>
      </c>
      <c r="I86" s="63" t="s">
        <v>2059</v>
      </c>
      <c r="J86" s="65">
        <v>43253</v>
      </c>
    </row>
    <row r="87" spans="1:10" ht="31.5" x14ac:dyDescent="0.25">
      <c r="A87" s="49" t="s">
        <v>2060</v>
      </c>
      <c r="B87" s="50" t="s">
        <v>2061</v>
      </c>
      <c r="C87" s="63"/>
      <c r="D87" s="52" t="str">
        <f t="shared" si="1"/>
        <v xml:space="preserve">Art 231 Código C.S.T. de </v>
      </c>
      <c r="E87" s="53" t="s">
        <v>294</v>
      </c>
      <c r="F87" s="63" t="s">
        <v>1900</v>
      </c>
      <c r="G87" s="64">
        <v>30736</v>
      </c>
      <c r="H87" s="53" t="s">
        <v>2062</v>
      </c>
      <c r="I87" s="63" t="s">
        <v>2063</v>
      </c>
      <c r="J87" s="65">
        <v>43253</v>
      </c>
    </row>
    <row r="88" spans="1:10" ht="15.75" x14ac:dyDescent="0.25">
      <c r="A88" s="49" t="s">
        <v>2064</v>
      </c>
      <c r="B88" s="50" t="s">
        <v>2065</v>
      </c>
      <c r="C88" s="63">
        <v>2002</v>
      </c>
      <c r="D88" s="52" t="str">
        <f t="shared" si="1"/>
        <v>Parágrafo 1 Art 1 Ley 776 de 2002</v>
      </c>
      <c r="E88" s="53" t="s">
        <v>2030</v>
      </c>
      <c r="F88" s="63" t="s">
        <v>2031</v>
      </c>
      <c r="G88" s="64">
        <v>39995</v>
      </c>
      <c r="H88" s="53" t="s">
        <v>2066</v>
      </c>
      <c r="I88" s="63" t="s">
        <v>2067</v>
      </c>
      <c r="J88" s="65">
        <v>43253</v>
      </c>
    </row>
    <row r="89" spans="1:10" ht="31.5" x14ac:dyDescent="0.25">
      <c r="A89" s="49" t="s">
        <v>2068</v>
      </c>
      <c r="B89" s="50" t="s">
        <v>2069</v>
      </c>
      <c r="C89" s="63">
        <v>2003</v>
      </c>
      <c r="D89" s="52" t="str">
        <f t="shared" si="1"/>
        <v>Aparte Tachado Parágrafo 1 Y 2 Ley 860 de 2003</v>
      </c>
      <c r="E89" s="53" t="s">
        <v>2030</v>
      </c>
      <c r="F89" s="63" t="s">
        <v>2031</v>
      </c>
      <c r="G89" s="64">
        <v>39995</v>
      </c>
      <c r="H89" s="53" t="s">
        <v>2066</v>
      </c>
      <c r="I89" s="63" t="s">
        <v>2070</v>
      </c>
      <c r="J89" s="65">
        <v>43256</v>
      </c>
    </row>
    <row r="90" spans="1:10" ht="31.5" x14ac:dyDescent="0.25">
      <c r="A90" s="49" t="s">
        <v>2071</v>
      </c>
      <c r="B90" s="50" t="s">
        <v>2072</v>
      </c>
      <c r="C90" s="63">
        <v>2008</v>
      </c>
      <c r="D90" s="52" t="str">
        <f t="shared" si="1"/>
        <v>Aparte Tachado Art 1 Ley 1250 de 2008</v>
      </c>
      <c r="E90" s="53" t="s">
        <v>2030</v>
      </c>
      <c r="F90" s="63" t="s">
        <v>2031</v>
      </c>
      <c r="G90" s="64">
        <v>39995</v>
      </c>
      <c r="H90" s="53" t="s">
        <v>2066</v>
      </c>
      <c r="I90" s="63" t="s">
        <v>2073</v>
      </c>
      <c r="J90" s="65">
        <v>43256</v>
      </c>
    </row>
    <row r="91" spans="1:10" ht="31.5" x14ac:dyDescent="0.25">
      <c r="A91" s="49" t="s">
        <v>2015</v>
      </c>
      <c r="B91" s="50" t="s">
        <v>2074</v>
      </c>
      <c r="C91" s="63">
        <v>2005</v>
      </c>
      <c r="D91" s="52" t="str">
        <f t="shared" si="1"/>
        <v>Art 3 Resolución 3577 de 2005</v>
      </c>
      <c r="E91" s="53" t="s">
        <v>294</v>
      </c>
      <c r="F91" s="63" t="s">
        <v>2075</v>
      </c>
      <c r="G91" s="64">
        <v>41102</v>
      </c>
      <c r="H91" s="53" t="s">
        <v>2066</v>
      </c>
      <c r="I91" s="63" t="s">
        <v>2076</v>
      </c>
      <c r="J91" s="65">
        <v>43257</v>
      </c>
    </row>
    <row r="92" spans="1:10" ht="31.5" x14ac:dyDescent="0.25">
      <c r="A92" s="49" t="s">
        <v>18</v>
      </c>
      <c r="B92" s="50" t="s">
        <v>2077</v>
      </c>
      <c r="C92" s="63">
        <v>2007</v>
      </c>
      <c r="D92" s="52" t="str">
        <f t="shared" si="1"/>
        <v>Decreto 55 de 2007</v>
      </c>
      <c r="E92" s="53" t="s">
        <v>294</v>
      </c>
      <c r="F92" s="63" t="s">
        <v>2035</v>
      </c>
      <c r="G92" s="64">
        <v>41635</v>
      </c>
      <c r="H92" s="53" t="s">
        <v>2066</v>
      </c>
      <c r="I92" s="63" t="s">
        <v>2078</v>
      </c>
      <c r="J92" s="65">
        <v>43257</v>
      </c>
    </row>
    <row r="93" spans="1:10" ht="31.5" x14ac:dyDescent="0.25">
      <c r="A93" s="49" t="s">
        <v>2079</v>
      </c>
      <c r="B93" s="50" t="s">
        <v>2080</v>
      </c>
      <c r="C93" s="63">
        <v>2005</v>
      </c>
      <c r="D93" s="52" t="str">
        <f t="shared" si="1"/>
        <v>Art 1 Decreto 187 de 2005</v>
      </c>
      <c r="E93" s="53" t="s">
        <v>294</v>
      </c>
      <c r="F93" s="63" t="s">
        <v>2081</v>
      </c>
      <c r="G93" s="64">
        <v>38299</v>
      </c>
      <c r="H93" s="53" t="s">
        <v>2066</v>
      </c>
      <c r="I93" s="63" t="s">
        <v>2082</v>
      </c>
      <c r="J93" s="65">
        <v>43257</v>
      </c>
    </row>
    <row r="94" spans="1:10" ht="31.5" x14ac:dyDescent="0.25">
      <c r="A94" s="49" t="s">
        <v>121</v>
      </c>
      <c r="B94" s="50" t="s">
        <v>2083</v>
      </c>
      <c r="C94" s="63">
        <v>2011</v>
      </c>
      <c r="D94" s="52" t="str">
        <f t="shared" si="1"/>
        <v>Resolución 661 de 2011</v>
      </c>
      <c r="E94" s="53" t="s">
        <v>294</v>
      </c>
      <c r="F94" s="63" t="s">
        <v>2035</v>
      </c>
      <c r="G94" s="64">
        <v>42531</v>
      </c>
      <c r="H94" s="53" t="s">
        <v>2066</v>
      </c>
      <c r="I94" s="63" t="s">
        <v>2084</v>
      </c>
      <c r="J94" s="65">
        <v>43257</v>
      </c>
    </row>
    <row r="95" spans="1:10" ht="31.5" x14ac:dyDescent="0.25">
      <c r="A95" s="49" t="s">
        <v>121</v>
      </c>
      <c r="B95" s="50" t="s">
        <v>2085</v>
      </c>
      <c r="C95" s="63">
        <v>2005</v>
      </c>
      <c r="D95" s="52" t="str">
        <f t="shared" si="1"/>
        <v>Resolución 1303 de 2005</v>
      </c>
      <c r="E95" s="53" t="s">
        <v>294</v>
      </c>
      <c r="F95" s="63" t="s">
        <v>2035</v>
      </c>
      <c r="G95" s="64">
        <v>38782</v>
      </c>
      <c r="H95" s="53" t="s">
        <v>2066</v>
      </c>
      <c r="I95" s="63" t="s">
        <v>2086</v>
      </c>
      <c r="J95" s="65">
        <v>43257</v>
      </c>
    </row>
    <row r="96" spans="1:10" ht="31.5" x14ac:dyDescent="0.25">
      <c r="A96" s="49" t="s">
        <v>121</v>
      </c>
      <c r="B96" s="50" t="s">
        <v>2087</v>
      </c>
      <c r="C96" s="63">
        <v>2006</v>
      </c>
      <c r="D96" s="52" t="str">
        <f t="shared" si="1"/>
        <v>Resolución 634 de 2006</v>
      </c>
      <c r="E96" s="53" t="s">
        <v>294</v>
      </c>
      <c r="F96" s="63" t="s">
        <v>2035</v>
      </c>
      <c r="G96" s="64">
        <v>39589</v>
      </c>
      <c r="H96" s="53" t="s">
        <v>2066</v>
      </c>
      <c r="I96" s="63" t="s">
        <v>2088</v>
      </c>
      <c r="J96" s="65">
        <v>43257</v>
      </c>
    </row>
    <row r="97" spans="1:10" ht="31.5" x14ac:dyDescent="0.25">
      <c r="A97" s="49" t="s">
        <v>121</v>
      </c>
      <c r="B97" s="50" t="s">
        <v>2089</v>
      </c>
      <c r="C97" s="63">
        <v>2008</v>
      </c>
      <c r="D97" s="52" t="str">
        <f t="shared" si="1"/>
        <v>Resolución 1747 de 2008</v>
      </c>
      <c r="E97" s="53" t="s">
        <v>294</v>
      </c>
      <c r="F97" s="63" t="s">
        <v>2035</v>
      </c>
      <c r="G97" s="64">
        <v>42531</v>
      </c>
      <c r="H97" s="53" t="s">
        <v>2066</v>
      </c>
      <c r="I97" s="63" t="s">
        <v>2084</v>
      </c>
      <c r="J97" s="65">
        <v>43257</v>
      </c>
    </row>
    <row r="98" spans="1:10" ht="31.5" x14ac:dyDescent="0.25">
      <c r="A98" s="49" t="s">
        <v>121</v>
      </c>
      <c r="B98" s="50" t="s">
        <v>2090</v>
      </c>
      <c r="C98" s="63">
        <v>2009</v>
      </c>
      <c r="D98" s="52" t="str">
        <f t="shared" si="1"/>
        <v>Resolución 2249 de 2009</v>
      </c>
      <c r="E98" s="53" t="s">
        <v>294</v>
      </c>
      <c r="F98" s="63" t="s">
        <v>2035</v>
      </c>
      <c r="G98" s="64">
        <v>42531</v>
      </c>
      <c r="H98" s="53" t="s">
        <v>2066</v>
      </c>
      <c r="I98" s="63" t="s">
        <v>2084</v>
      </c>
      <c r="J98" s="65">
        <v>43257</v>
      </c>
    </row>
    <row r="99" spans="1:10" ht="31.5" x14ac:dyDescent="0.25">
      <c r="A99" s="49" t="s">
        <v>2091</v>
      </c>
      <c r="B99" s="50" t="s">
        <v>2092</v>
      </c>
      <c r="C99" s="63">
        <v>1998</v>
      </c>
      <c r="D99" s="52" t="str">
        <f t="shared" si="1"/>
        <v>Art 1-16, 25-51 53-64 66-68 73-78 80-88 Decreto 806 de 1998</v>
      </c>
      <c r="E99" s="53" t="s">
        <v>294</v>
      </c>
      <c r="F99" s="63" t="s">
        <v>2035</v>
      </c>
      <c r="G99" s="64">
        <v>42341</v>
      </c>
      <c r="H99" s="53" t="s">
        <v>2066</v>
      </c>
      <c r="I99" s="63" t="s">
        <v>2093</v>
      </c>
      <c r="J99" s="65">
        <v>43257</v>
      </c>
    </row>
    <row r="100" spans="1:10" ht="31.5" x14ac:dyDescent="0.25">
      <c r="A100" s="49" t="s">
        <v>18</v>
      </c>
      <c r="B100" s="50" t="s">
        <v>2094</v>
      </c>
      <c r="C100" s="63">
        <v>2014</v>
      </c>
      <c r="D100" s="52" t="str">
        <f t="shared" si="1"/>
        <v>Decreto 1164 de 2014</v>
      </c>
      <c r="E100" s="53" t="s">
        <v>294</v>
      </c>
      <c r="F100" s="63" t="s">
        <v>2035</v>
      </c>
      <c r="G100" s="64">
        <v>42341</v>
      </c>
      <c r="H100" s="53" t="s">
        <v>2066</v>
      </c>
      <c r="I100" s="63" t="s">
        <v>2095</v>
      </c>
      <c r="J100" s="65">
        <v>43258</v>
      </c>
    </row>
    <row r="101" spans="1:10" ht="15.75" x14ac:dyDescent="0.25">
      <c r="A101" s="49" t="s">
        <v>2096</v>
      </c>
      <c r="B101" s="50" t="s">
        <v>2097</v>
      </c>
      <c r="C101" s="63">
        <v>2002</v>
      </c>
      <c r="D101" s="52" t="str">
        <f t="shared" si="1"/>
        <v>Art 3 Decreto 1703 de 2002</v>
      </c>
      <c r="E101" s="53" t="s">
        <v>206</v>
      </c>
      <c r="F101" s="63" t="s">
        <v>2035</v>
      </c>
      <c r="G101" s="64">
        <v>42341</v>
      </c>
      <c r="H101" s="53" t="s">
        <v>2066</v>
      </c>
      <c r="I101" s="63" t="s">
        <v>2093</v>
      </c>
      <c r="J101" s="65">
        <v>43258</v>
      </c>
    </row>
    <row r="102" spans="1:10" ht="31.5" x14ac:dyDescent="0.25">
      <c r="A102" s="49" t="s">
        <v>18</v>
      </c>
      <c r="B102" s="50" t="s">
        <v>2098</v>
      </c>
      <c r="C102" s="63">
        <v>2013</v>
      </c>
      <c r="D102" s="52" t="str">
        <f t="shared" si="1"/>
        <v>Decreto 3047 de 2013</v>
      </c>
      <c r="E102" s="53" t="s">
        <v>294</v>
      </c>
      <c r="F102" s="63" t="s">
        <v>2035</v>
      </c>
      <c r="G102" s="64">
        <v>42341</v>
      </c>
      <c r="H102" s="53" t="s">
        <v>2066</v>
      </c>
      <c r="I102" s="63" t="s">
        <v>2093</v>
      </c>
      <c r="J102" s="65">
        <v>43258</v>
      </c>
    </row>
    <row r="103" spans="1:10" ht="31.5" x14ac:dyDescent="0.25">
      <c r="A103" s="49" t="s">
        <v>121</v>
      </c>
      <c r="B103" s="50" t="s">
        <v>2099</v>
      </c>
      <c r="C103" s="63">
        <v>2014</v>
      </c>
      <c r="D103" s="52" t="str">
        <f t="shared" si="1"/>
        <v>Resolución 78 de 2014</v>
      </c>
      <c r="E103" s="53" t="s">
        <v>294</v>
      </c>
      <c r="F103" s="63" t="s">
        <v>2035</v>
      </c>
      <c r="G103" s="64">
        <v>42531</v>
      </c>
      <c r="H103" s="53" t="s">
        <v>2066</v>
      </c>
      <c r="I103" s="63" t="s">
        <v>2084</v>
      </c>
      <c r="J103" s="65">
        <v>43258</v>
      </c>
    </row>
    <row r="104" spans="1:10" ht="31.5" x14ac:dyDescent="0.25">
      <c r="A104" s="49" t="s">
        <v>121</v>
      </c>
      <c r="B104" s="50" t="s">
        <v>2100</v>
      </c>
      <c r="C104" s="63">
        <v>2015</v>
      </c>
      <c r="D104" s="52" t="str">
        <f t="shared" si="1"/>
        <v>Resolución 225 de 2015</v>
      </c>
      <c r="E104" s="53" t="s">
        <v>294</v>
      </c>
      <c r="F104" s="63" t="s">
        <v>2035</v>
      </c>
      <c r="G104" s="64">
        <v>42531</v>
      </c>
      <c r="H104" s="53" t="s">
        <v>2066</v>
      </c>
      <c r="I104" s="63" t="s">
        <v>2084</v>
      </c>
      <c r="J104" s="65">
        <v>43258</v>
      </c>
    </row>
    <row r="105" spans="1:10" ht="15.75" x14ac:dyDescent="0.25">
      <c r="A105" s="49" t="s">
        <v>121</v>
      </c>
      <c r="B105" s="50" t="s">
        <v>2101</v>
      </c>
      <c r="C105" s="63">
        <v>2000</v>
      </c>
      <c r="D105" s="52" t="str">
        <f t="shared" si="1"/>
        <v>Resolución 1078 de 2000</v>
      </c>
      <c r="E105" s="53" t="s">
        <v>2102</v>
      </c>
      <c r="F105" s="63" t="s">
        <v>2035</v>
      </c>
      <c r="G105" s="64">
        <v>36889</v>
      </c>
      <c r="H105" s="53" t="s">
        <v>2066</v>
      </c>
      <c r="I105" s="63" t="s">
        <v>2103</v>
      </c>
      <c r="J105" s="65">
        <v>43258</v>
      </c>
    </row>
    <row r="106" spans="1:10" ht="15.75" x14ac:dyDescent="0.25">
      <c r="A106" s="49" t="s">
        <v>121</v>
      </c>
      <c r="B106" s="50" t="s">
        <v>2104</v>
      </c>
      <c r="C106" s="63">
        <v>2000</v>
      </c>
      <c r="D106" s="52" t="str">
        <f t="shared" si="1"/>
        <v>Resolución 3384 de 2000</v>
      </c>
      <c r="E106" s="53" t="s">
        <v>2105</v>
      </c>
      <c r="F106" s="63" t="s">
        <v>2035</v>
      </c>
      <c r="G106" s="64">
        <v>41271</v>
      </c>
      <c r="H106" s="53" t="s">
        <v>2066</v>
      </c>
      <c r="I106" s="63" t="s">
        <v>2106</v>
      </c>
      <c r="J106" s="65">
        <v>43258</v>
      </c>
    </row>
    <row r="107" spans="1:10" ht="31.5" x14ac:dyDescent="0.25">
      <c r="A107" s="49" t="s">
        <v>121</v>
      </c>
      <c r="B107" s="50" t="s">
        <v>2107</v>
      </c>
      <c r="C107" s="63">
        <v>2013</v>
      </c>
      <c r="D107" s="52" t="str">
        <f t="shared" si="1"/>
        <v>Resolución 5094 de 2013</v>
      </c>
      <c r="E107" s="53" t="s">
        <v>294</v>
      </c>
      <c r="F107" s="63" t="s">
        <v>2035</v>
      </c>
      <c r="G107" s="64">
        <v>42531</v>
      </c>
      <c r="H107" s="53" t="s">
        <v>2066</v>
      </c>
      <c r="I107" s="63" t="s">
        <v>2084</v>
      </c>
      <c r="J107" s="65">
        <v>43258</v>
      </c>
    </row>
    <row r="108" spans="1:10" ht="31.5" x14ac:dyDescent="0.25">
      <c r="A108" s="49" t="s">
        <v>2108</v>
      </c>
      <c r="B108" s="59" t="s">
        <v>2006</v>
      </c>
      <c r="C108" s="60">
        <v>1994</v>
      </c>
      <c r="D108" s="52" t="str">
        <f t="shared" si="1"/>
        <v>Aparte Tachado Art 16 Decreto 1295 de 1994</v>
      </c>
      <c r="E108" s="53" t="s">
        <v>59</v>
      </c>
      <c r="F108" s="53" t="s">
        <v>2031</v>
      </c>
      <c r="G108" s="54">
        <v>38062</v>
      </c>
      <c r="H108" s="53" t="s">
        <v>2066</v>
      </c>
      <c r="I108" s="53" t="s">
        <v>2109</v>
      </c>
      <c r="J108" s="65">
        <v>43412</v>
      </c>
    </row>
    <row r="109" spans="1:10" ht="31.5" x14ac:dyDescent="0.25">
      <c r="A109" s="49" t="s">
        <v>2110</v>
      </c>
      <c r="B109" s="59" t="s">
        <v>2006</v>
      </c>
      <c r="C109" s="60">
        <v>1994</v>
      </c>
      <c r="D109" s="52" t="str">
        <f t="shared" si="1"/>
        <v>Apartes Tachados Art 34 Decreto 1295 de 1994</v>
      </c>
      <c r="E109" s="53" t="s">
        <v>59</v>
      </c>
      <c r="F109" s="53" t="s">
        <v>2031</v>
      </c>
      <c r="G109" s="54">
        <v>37419</v>
      </c>
      <c r="H109" s="53" t="s">
        <v>2066</v>
      </c>
      <c r="I109" s="53" t="s">
        <v>2111</v>
      </c>
      <c r="J109" s="65">
        <v>43258</v>
      </c>
    </row>
    <row r="110" spans="1:10" ht="31.5" x14ac:dyDescent="0.25">
      <c r="A110" s="49" t="s">
        <v>2112</v>
      </c>
      <c r="B110" s="59" t="s">
        <v>2006</v>
      </c>
      <c r="C110" s="60">
        <v>1994</v>
      </c>
      <c r="D110" s="52" t="str">
        <f t="shared" si="1"/>
        <v>Art 46 Decreto 1295 de 1994</v>
      </c>
      <c r="E110" s="53" t="s">
        <v>59</v>
      </c>
      <c r="F110" s="53" t="s">
        <v>2031</v>
      </c>
      <c r="G110" s="54">
        <v>37419</v>
      </c>
      <c r="H110" s="53" t="s">
        <v>2066</v>
      </c>
      <c r="I110" s="53" t="s">
        <v>2111</v>
      </c>
      <c r="J110" s="65">
        <v>43258</v>
      </c>
    </row>
    <row r="111" spans="1:10" ht="15.75" x14ac:dyDescent="0.25">
      <c r="A111" s="49" t="s">
        <v>18</v>
      </c>
      <c r="B111" s="59" t="s">
        <v>2113</v>
      </c>
      <c r="C111" s="60">
        <v>2000</v>
      </c>
      <c r="D111" s="52" t="str">
        <f t="shared" si="1"/>
        <v>Decreto 47 de 2000</v>
      </c>
      <c r="E111" s="53" t="s">
        <v>2102</v>
      </c>
      <c r="F111" s="63" t="s">
        <v>2035</v>
      </c>
      <c r="G111" s="64">
        <v>42341</v>
      </c>
      <c r="H111" s="53" t="s">
        <v>2066</v>
      </c>
      <c r="I111" s="53" t="s">
        <v>2093</v>
      </c>
      <c r="J111" s="65">
        <v>43259</v>
      </c>
    </row>
    <row r="112" spans="1:10" ht="15.75" x14ac:dyDescent="0.25">
      <c r="A112" s="49" t="s">
        <v>18</v>
      </c>
      <c r="B112" s="59" t="s">
        <v>2114</v>
      </c>
      <c r="C112" s="60">
        <v>2002</v>
      </c>
      <c r="D112" s="52" t="str">
        <f t="shared" si="1"/>
        <v>Decreto 2400 de 2002</v>
      </c>
      <c r="E112" s="53" t="s">
        <v>2102</v>
      </c>
      <c r="F112" s="63" t="s">
        <v>2035</v>
      </c>
      <c r="G112" s="64">
        <v>42341</v>
      </c>
      <c r="H112" s="53" t="s">
        <v>2066</v>
      </c>
      <c r="I112" s="53" t="s">
        <v>2093</v>
      </c>
      <c r="J112" s="65">
        <v>43259</v>
      </c>
    </row>
    <row r="113" spans="1:10" ht="15.75" x14ac:dyDescent="0.25">
      <c r="A113" s="49" t="s">
        <v>2115</v>
      </c>
      <c r="B113" s="59" t="s">
        <v>2116</v>
      </c>
      <c r="C113" s="60">
        <v>2009</v>
      </c>
      <c r="D113" s="52" t="str">
        <f t="shared" si="1"/>
        <v>Inciso 4 Art 31 Ley 1335 de 2009</v>
      </c>
      <c r="E113" s="53" t="s">
        <v>2040</v>
      </c>
      <c r="F113" s="63" t="s">
        <v>2035</v>
      </c>
      <c r="G113" s="64">
        <v>42580</v>
      </c>
      <c r="H113" s="53" t="s">
        <v>2117</v>
      </c>
      <c r="I113" s="53" t="s">
        <v>2047</v>
      </c>
      <c r="J113" s="65">
        <v>43264</v>
      </c>
    </row>
    <row r="114" spans="1:10" ht="47.25" x14ac:dyDescent="0.25">
      <c r="A114" s="49" t="s">
        <v>121</v>
      </c>
      <c r="B114" s="59" t="s">
        <v>315</v>
      </c>
      <c r="C114" s="60">
        <v>2015</v>
      </c>
      <c r="D114" s="52" t="str">
        <f t="shared" si="1"/>
        <v>Resolución 181 de 2015</v>
      </c>
      <c r="E114" s="53" t="s">
        <v>418</v>
      </c>
      <c r="F114" s="63" t="s">
        <v>2035</v>
      </c>
      <c r="G114" s="64">
        <v>42364</v>
      </c>
      <c r="H114" s="53" t="s">
        <v>2117</v>
      </c>
      <c r="I114" s="53" t="s">
        <v>2118</v>
      </c>
      <c r="J114" s="65">
        <v>43264</v>
      </c>
    </row>
    <row r="115" spans="1:10" ht="15.75" x14ac:dyDescent="0.25">
      <c r="A115" s="49" t="s">
        <v>2119</v>
      </c>
      <c r="B115" s="59" t="s">
        <v>2120</v>
      </c>
      <c r="C115" s="60">
        <v>2011</v>
      </c>
      <c r="D115" s="52" t="str">
        <f t="shared" si="1"/>
        <v>Art 123 Ley 1438 de 2011</v>
      </c>
      <c r="E115" s="53" t="s">
        <v>2030</v>
      </c>
      <c r="F115" s="63" t="s">
        <v>2035</v>
      </c>
      <c r="G115" s="64">
        <v>41269</v>
      </c>
      <c r="H115" s="53" t="s">
        <v>2121</v>
      </c>
      <c r="I115" s="53" t="s">
        <v>2122</v>
      </c>
      <c r="J115" s="65">
        <v>43266</v>
      </c>
    </row>
    <row r="116" spans="1:10" ht="31.5" x14ac:dyDescent="0.25">
      <c r="A116" s="49" t="s">
        <v>2123</v>
      </c>
      <c r="B116" s="59" t="s">
        <v>2006</v>
      </c>
      <c r="C116" s="60">
        <v>1994</v>
      </c>
      <c r="D116" s="52" t="str">
        <f t="shared" si="1"/>
        <v>Art 43 Decreto 1295 de 1994</v>
      </c>
      <c r="E116" s="53" t="s">
        <v>59</v>
      </c>
      <c r="F116" s="63" t="s">
        <v>2031</v>
      </c>
      <c r="G116" s="64">
        <v>36579</v>
      </c>
      <c r="H116" s="53" t="s">
        <v>2121</v>
      </c>
      <c r="I116" s="53" t="s">
        <v>2124</v>
      </c>
      <c r="J116" s="65">
        <v>43266</v>
      </c>
    </row>
    <row r="117" spans="1:10" ht="31.5" x14ac:dyDescent="0.25">
      <c r="A117" s="49" t="s">
        <v>2125</v>
      </c>
      <c r="B117" s="59" t="s">
        <v>2006</v>
      </c>
      <c r="C117" s="60">
        <v>1994</v>
      </c>
      <c r="D117" s="52" t="str">
        <f t="shared" si="1"/>
        <v>Art 45 Decreto 1295 de 1994</v>
      </c>
      <c r="E117" s="53" t="s">
        <v>59</v>
      </c>
      <c r="F117" s="63" t="s">
        <v>2031</v>
      </c>
      <c r="G117" s="64">
        <v>37419</v>
      </c>
      <c r="H117" s="53" t="s">
        <v>2121</v>
      </c>
      <c r="I117" s="53" t="s">
        <v>2111</v>
      </c>
      <c r="J117" s="65">
        <v>43266</v>
      </c>
    </row>
    <row r="118" spans="1:10" ht="31.5" x14ac:dyDescent="0.25">
      <c r="A118" s="49" t="s">
        <v>2071</v>
      </c>
      <c r="B118" s="59" t="s">
        <v>2126</v>
      </c>
      <c r="C118" s="60">
        <v>2002</v>
      </c>
      <c r="D118" s="52" t="str">
        <f t="shared" si="1"/>
        <v>Aparte Tachado Art 1 Ley 755 de 2002</v>
      </c>
      <c r="E118" s="53" t="s">
        <v>2040</v>
      </c>
      <c r="F118" s="63" t="s">
        <v>2031</v>
      </c>
      <c r="G118" s="64">
        <v>39890</v>
      </c>
      <c r="H118" s="53" t="s">
        <v>2127</v>
      </c>
      <c r="I118" s="53" t="s">
        <v>2128</v>
      </c>
      <c r="J118" s="65">
        <v>43266</v>
      </c>
    </row>
    <row r="119" spans="1:10" ht="31.5" x14ac:dyDescent="0.25">
      <c r="A119" s="49" t="s">
        <v>2129</v>
      </c>
      <c r="B119" s="59" t="s">
        <v>2130</v>
      </c>
      <c r="C119" s="60">
        <v>2012</v>
      </c>
      <c r="D119" s="52" t="str">
        <f t="shared" si="1"/>
        <v>Art 137 Decreto 19 de 2012</v>
      </c>
      <c r="E119" s="53" t="s">
        <v>258</v>
      </c>
      <c r="F119" s="63" t="s">
        <v>2031</v>
      </c>
      <c r="G119" s="64">
        <v>41206</v>
      </c>
      <c r="H119" s="53" t="s">
        <v>2131</v>
      </c>
      <c r="I119" s="53" t="s">
        <v>2132</v>
      </c>
      <c r="J119" s="65">
        <v>43278</v>
      </c>
    </row>
    <row r="120" spans="1:10" ht="31.5" x14ac:dyDescent="0.25">
      <c r="A120" s="49" t="s">
        <v>2133</v>
      </c>
      <c r="B120" s="59" t="s">
        <v>2134</v>
      </c>
      <c r="C120" s="60">
        <v>2002</v>
      </c>
      <c r="D120" s="52" t="str">
        <f t="shared" si="1"/>
        <v>Aparte Tachado Art 43 Ley 789 de 2002</v>
      </c>
      <c r="E120" s="53" t="s">
        <v>2040</v>
      </c>
      <c r="F120" s="63" t="s">
        <v>2031</v>
      </c>
      <c r="G120" s="64">
        <v>37880</v>
      </c>
      <c r="H120" s="53" t="s">
        <v>2066</v>
      </c>
      <c r="I120" s="53" t="s">
        <v>2135</v>
      </c>
      <c r="J120" s="65">
        <v>43293</v>
      </c>
    </row>
    <row r="121" spans="1:10" ht="15.75" x14ac:dyDescent="0.25">
      <c r="A121" s="49" t="s">
        <v>18</v>
      </c>
      <c r="B121" s="59" t="s">
        <v>2136</v>
      </c>
      <c r="C121" s="60">
        <v>2011</v>
      </c>
      <c r="D121" s="52" t="str">
        <f t="shared" si="1"/>
        <v>Decreto 15 de 2011</v>
      </c>
      <c r="E121" s="53" t="s">
        <v>551</v>
      </c>
      <c r="F121" s="63" t="s">
        <v>2031</v>
      </c>
      <c r="G121" s="64">
        <v>40549</v>
      </c>
      <c r="H121" s="53" t="s">
        <v>2137</v>
      </c>
      <c r="I121" s="53" t="s">
        <v>2138</v>
      </c>
      <c r="J121" s="65">
        <v>43313</v>
      </c>
    </row>
    <row r="122" spans="1:10" ht="15.75" x14ac:dyDescent="0.25">
      <c r="A122" s="49" t="s">
        <v>18</v>
      </c>
      <c r="B122" s="59" t="s">
        <v>2139</v>
      </c>
      <c r="C122" s="60">
        <v>2001</v>
      </c>
      <c r="D122" s="52" t="str">
        <f t="shared" si="1"/>
        <v>Decreto 174 de 2001</v>
      </c>
      <c r="E122" s="53" t="s">
        <v>551</v>
      </c>
      <c r="F122" s="63" t="s">
        <v>2035</v>
      </c>
      <c r="G122" s="64">
        <v>42060</v>
      </c>
      <c r="H122" s="53" t="s">
        <v>2137</v>
      </c>
      <c r="I122" s="53" t="s">
        <v>2140</v>
      </c>
      <c r="J122" s="65">
        <v>43313</v>
      </c>
    </row>
    <row r="123" spans="1:10" ht="15.75" x14ac:dyDescent="0.25">
      <c r="A123" s="49" t="s">
        <v>18</v>
      </c>
      <c r="B123" s="59" t="s">
        <v>2141</v>
      </c>
      <c r="C123" s="60">
        <v>2008</v>
      </c>
      <c r="D123" s="52" t="str">
        <f t="shared" si="1"/>
        <v>Decreto 805 de 2008</v>
      </c>
      <c r="E123" s="53" t="s">
        <v>551</v>
      </c>
      <c r="F123" s="63" t="s">
        <v>2035</v>
      </c>
      <c r="G123" s="64">
        <v>42060</v>
      </c>
      <c r="H123" s="53" t="s">
        <v>2137</v>
      </c>
      <c r="I123" s="53" t="s">
        <v>2140</v>
      </c>
      <c r="J123" s="65">
        <v>43313</v>
      </c>
    </row>
    <row r="124" spans="1:10" ht="31.5" x14ac:dyDescent="0.25">
      <c r="A124" s="49" t="s">
        <v>2142</v>
      </c>
      <c r="B124" s="59" t="s">
        <v>1396</v>
      </c>
      <c r="C124" s="60">
        <v>2016</v>
      </c>
      <c r="D124" s="52" t="str">
        <f t="shared" si="1"/>
        <v>Inciso Art 2.1.6.3 Decreto 780 de 2016</v>
      </c>
      <c r="E124" s="53" t="s">
        <v>1760</v>
      </c>
      <c r="F124" s="63" t="s">
        <v>2035</v>
      </c>
      <c r="G124" s="64">
        <v>43304</v>
      </c>
      <c r="H124" s="53" t="s">
        <v>2066</v>
      </c>
      <c r="I124" s="53" t="s">
        <v>2143</v>
      </c>
      <c r="J124" s="65">
        <v>43320</v>
      </c>
    </row>
    <row r="125" spans="1:10" ht="31.5" x14ac:dyDescent="0.25">
      <c r="A125" s="49" t="s">
        <v>2144</v>
      </c>
      <c r="B125" s="59" t="s">
        <v>1669</v>
      </c>
      <c r="C125" s="60">
        <v>1890</v>
      </c>
      <c r="D125" s="52" t="str">
        <f t="shared" si="1"/>
        <v>Art 1, 5 Y 40 Ley 89 de 1890</v>
      </c>
      <c r="E125" s="53" t="s">
        <v>80</v>
      </c>
      <c r="F125" s="63" t="s">
        <v>2031</v>
      </c>
      <c r="G125" s="64">
        <v>35164</v>
      </c>
      <c r="H125" s="53" t="s">
        <v>2145</v>
      </c>
      <c r="I125" s="53" t="s">
        <v>2146</v>
      </c>
      <c r="J125" s="65">
        <v>43320</v>
      </c>
    </row>
    <row r="126" spans="1:10" ht="31.5" x14ac:dyDescent="0.25">
      <c r="A126" s="49" t="s">
        <v>2147</v>
      </c>
      <c r="B126" s="59" t="s">
        <v>1669</v>
      </c>
      <c r="C126" s="60">
        <v>1890</v>
      </c>
      <c r="D126" s="52" t="str">
        <f t="shared" si="1"/>
        <v>Art 11 Ley 89 de 1890</v>
      </c>
      <c r="E126" s="53" t="s">
        <v>80</v>
      </c>
      <c r="F126" s="63" t="s">
        <v>2031</v>
      </c>
      <c r="G126" s="64">
        <v>41829</v>
      </c>
      <c r="H126" s="53" t="s">
        <v>2145</v>
      </c>
      <c r="I126" s="53" t="s">
        <v>2148</v>
      </c>
      <c r="J126" s="65">
        <v>43320</v>
      </c>
    </row>
    <row r="127" spans="1:10" ht="15.75" x14ac:dyDescent="0.25">
      <c r="A127" s="49" t="s">
        <v>18</v>
      </c>
      <c r="B127" s="59" t="s">
        <v>2149</v>
      </c>
      <c r="C127" s="60">
        <v>1989</v>
      </c>
      <c r="D127" s="52" t="str">
        <f t="shared" si="1"/>
        <v>Decreto 1974 de 1989</v>
      </c>
      <c r="E127" s="53" t="s">
        <v>2150</v>
      </c>
      <c r="F127" s="63" t="s">
        <v>2035</v>
      </c>
      <c r="G127" s="64">
        <v>40360</v>
      </c>
      <c r="H127" s="53" t="s">
        <v>2151</v>
      </c>
      <c r="I127" s="53" t="s">
        <v>2152</v>
      </c>
      <c r="J127" s="65">
        <v>43334</v>
      </c>
    </row>
    <row r="128" spans="1:10" ht="47.25" x14ac:dyDescent="0.25">
      <c r="A128" s="49" t="s">
        <v>2153</v>
      </c>
      <c r="B128" s="59" t="s">
        <v>1666</v>
      </c>
      <c r="C128" s="60">
        <v>2003</v>
      </c>
      <c r="D128" s="52" t="str">
        <f t="shared" si="1"/>
        <v>Decreto  3100 de 2003</v>
      </c>
      <c r="E128" s="53" t="s">
        <v>353</v>
      </c>
      <c r="F128" s="63" t="s">
        <v>2035</v>
      </c>
      <c r="G128" s="66">
        <v>2012</v>
      </c>
      <c r="H128" s="53" t="s">
        <v>2154</v>
      </c>
      <c r="I128" s="53" t="s">
        <v>2155</v>
      </c>
      <c r="J128" s="65">
        <v>43334</v>
      </c>
    </row>
    <row r="129" spans="1:10" ht="31.5" x14ac:dyDescent="0.25">
      <c r="A129" s="49" t="s">
        <v>79</v>
      </c>
      <c r="B129" s="59" t="s">
        <v>2156</v>
      </c>
      <c r="C129" s="60">
        <v>1998</v>
      </c>
      <c r="D129" s="52" t="str">
        <f t="shared" si="1"/>
        <v>Ley 430 de 1998</v>
      </c>
      <c r="E129" s="53" t="s">
        <v>80</v>
      </c>
      <c r="F129" s="63" t="s">
        <v>2035</v>
      </c>
      <c r="G129" s="64">
        <v>39779</v>
      </c>
      <c r="H129" s="53" t="s">
        <v>2157</v>
      </c>
      <c r="I129" s="53" t="s">
        <v>2158</v>
      </c>
      <c r="J129" s="65">
        <v>43334</v>
      </c>
    </row>
    <row r="130" spans="1:10" ht="31.5" x14ac:dyDescent="0.25">
      <c r="A130" s="49" t="s">
        <v>79</v>
      </c>
      <c r="B130" s="59" t="s">
        <v>2159</v>
      </c>
      <c r="C130" s="60">
        <v>2012</v>
      </c>
      <c r="D130" s="52" t="str">
        <f t="shared" si="1"/>
        <v>Ley 1518 de 2012</v>
      </c>
      <c r="E130" s="53" t="s">
        <v>80</v>
      </c>
      <c r="F130" s="63" t="s">
        <v>2031</v>
      </c>
      <c r="G130" s="64">
        <v>41248</v>
      </c>
      <c r="H130" s="53" t="s">
        <v>2160</v>
      </c>
      <c r="I130" s="53" t="s">
        <v>2161</v>
      </c>
      <c r="J130" s="65">
        <v>43334</v>
      </c>
    </row>
    <row r="131" spans="1:10" ht="31.5" x14ac:dyDescent="0.25">
      <c r="A131" s="49" t="s">
        <v>18</v>
      </c>
      <c r="B131" s="59" t="s">
        <v>2162</v>
      </c>
      <c r="C131" s="60">
        <v>2002</v>
      </c>
      <c r="D131" s="52" t="str">
        <f t="shared" ref="D131:D194" si="2">A131&amp;" "&amp;B131&amp;" de "&amp;C131</f>
        <v>Decreto 1669 de 2002</v>
      </c>
      <c r="E131" s="53" t="s">
        <v>2163</v>
      </c>
      <c r="F131" s="63" t="s">
        <v>2035</v>
      </c>
      <c r="G131" s="66">
        <v>2014</v>
      </c>
      <c r="H131" s="53" t="s">
        <v>2164</v>
      </c>
      <c r="I131" s="53" t="s">
        <v>2165</v>
      </c>
      <c r="J131" s="65">
        <v>43336</v>
      </c>
    </row>
    <row r="132" spans="1:10" ht="15.75" x14ac:dyDescent="0.25">
      <c r="A132" s="49" t="s">
        <v>2166</v>
      </c>
      <c r="B132" s="59" t="s">
        <v>1269</v>
      </c>
      <c r="C132" s="60">
        <v>2015</v>
      </c>
      <c r="D132" s="52" t="str">
        <f t="shared" si="2"/>
        <v>Art 29 Resolución 1068 de 2015</v>
      </c>
      <c r="E132" s="53" t="s">
        <v>551</v>
      </c>
      <c r="F132" s="63" t="s">
        <v>2035</v>
      </c>
      <c r="G132" s="64">
        <v>43315</v>
      </c>
      <c r="H132" s="53" t="s">
        <v>2137</v>
      </c>
      <c r="I132" s="53" t="s">
        <v>2167</v>
      </c>
      <c r="J132" s="65">
        <v>43336</v>
      </c>
    </row>
    <row r="133" spans="1:10" ht="31.5" x14ac:dyDescent="0.25">
      <c r="A133" s="49" t="s">
        <v>2168</v>
      </c>
      <c r="B133" s="59" t="s">
        <v>2169</v>
      </c>
      <c r="C133" s="60">
        <v>2015</v>
      </c>
      <c r="D133" s="52" t="str">
        <f t="shared" si="2"/>
        <v>Art 26 Ley 1753 de 2015</v>
      </c>
      <c r="E133" s="53" t="s">
        <v>80</v>
      </c>
      <c r="F133" s="63" t="s">
        <v>2031</v>
      </c>
      <c r="G133" s="64">
        <v>43166</v>
      </c>
      <c r="H133" s="53" t="s">
        <v>2170</v>
      </c>
      <c r="I133" s="53" t="s">
        <v>2171</v>
      </c>
      <c r="J133" s="65">
        <v>43341</v>
      </c>
    </row>
    <row r="134" spans="1:10" ht="15.75" x14ac:dyDescent="0.25">
      <c r="A134" s="49" t="s">
        <v>121</v>
      </c>
      <c r="B134" s="59" t="s">
        <v>2172</v>
      </c>
      <c r="C134" s="60">
        <v>1993</v>
      </c>
      <c r="D134" s="52" t="str">
        <f t="shared" si="2"/>
        <v>Resolución 9279 de 1993</v>
      </c>
      <c r="E134" s="53" t="s">
        <v>2102</v>
      </c>
      <c r="F134" s="63" t="s">
        <v>2035</v>
      </c>
      <c r="G134" s="64">
        <v>38810</v>
      </c>
      <c r="H134" s="53" t="s">
        <v>2173</v>
      </c>
      <c r="I134" s="53" t="s">
        <v>2174</v>
      </c>
      <c r="J134" s="65">
        <v>43361</v>
      </c>
    </row>
    <row r="135" spans="1:10" ht="31.5" x14ac:dyDescent="0.25">
      <c r="A135" s="49" t="s">
        <v>121</v>
      </c>
      <c r="B135" s="59" t="s">
        <v>2175</v>
      </c>
      <c r="C135" s="60">
        <v>2006</v>
      </c>
      <c r="D135" s="52" t="str">
        <f t="shared" si="2"/>
        <v>Resolución 1043 de 2006</v>
      </c>
      <c r="E135" s="53" t="s">
        <v>294</v>
      </c>
      <c r="F135" s="63" t="s">
        <v>2035</v>
      </c>
      <c r="G135" s="64">
        <v>41400</v>
      </c>
      <c r="H135" s="53" t="s">
        <v>2173</v>
      </c>
      <c r="I135" s="53" t="s">
        <v>2176</v>
      </c>
      <c r="J135" s="65">
        <v>43361</v>
      </c>
    </row>
    <row r="136" spans="1:10" ht="31.5" x14ac:dyDescent="0.25">
      <c r="A136" s="49" t="s">
        <v>121</v>
      </c>
      <c r="B136" s="59" t="s">
        <v>2177</v>
      </c>
      <c r="C136" s="60">
        <v>2013</v>
      </c>
      <c r="D136" s="52" t="str">
        <f t="shared" si="2"/>
        <v>Resolución 1441 de 2013</v>
      </c>
      <c r="E136" s="53" t="s">
        <v>186</v>
      </c>
      <c r="F136" s="63" t="s">
        <v>2035</v>
      </c>
      <c r="G136" s="64">
        <v>41787</v>
      </c>
      <c r="H136" s="53" t="s">
        <v>2173</v>
      </c>
      <c r="I136" s="53" t="s">
        <v>2178</v>
      </c>
      <c r="J136" s="65">
        <v>43361</v>
      </c>
    </row>
    <row r="137" spans="1:10" ht="30" x14ac:dyDescent="0.25">
      <c r="A137" s="49" t="s">
        <v>121</v>
      </c>
      <c r="B137" s="59" t="s">
        <v>2179</v>
      </c>
      <c r="C137" s="60">
        <v>2000</v>
      </c>
      <c r="D137" s="52" t="str">
        <f t="shared" si="2"/>
        <v>Resolución 412 de 2000</v>
      </c>
      <c r="E137" s="53" t="s">
        <v>2102</v>
      </c>
      <c r="F137" s="63" t="s">
        <v>2180</v>
      </c>
      <c r="G137" s="64">
        <v>43499</v>
      </c>
      <c r="H137" s="53" t="s">
        <v>2181</v>
      </c>
      <c r="I137" s="53" t="s">
        <v>2182</v>
      </c>
      <c r="J137" s="65">
        <v>43410</v>
      </c>
    </row>
    <row r="138" spans="1:10" ht="31.5" x14ac:dyDescent="0.25">
      <c r="A138" s="49" t="s">
        <v>2183</v>
      </c>
      <c r="B138" s="59" t="s">
        <v>2006</v>
      </c>
      <c r="C138" s="60">
        <v>1994</v>
      </c>
      <c r="D138" s="52" t="str">
        <f t="shared" si="2"/>
        <v>Art 20 Decreto 1295 de 1994</v>
      </c>
      <c r="E138" s="53" t="s">
        <v>59</v>
      </c>
      <c r="F138" s="63" t="s">
        <v>2031</v>
      </c>
      <c r="G138" s="54">
        <v>38667</v>
      </c>
      <c r="H138" s="58" t="s">
        <v>2184</v>
      </c>
      <c r="I138" s="53" t="s">
        <v>2185</v>
      </c>
      <c r="J138" s="65">
        <v>43412</v>
      </c>
    </row>
    <row r="139" spans="1:10" ht="31.5" x14ac:dyDescent="0.25">
      <c r="A139" s="49" t="s">
        <v>2186</v>
      </c>
      <c r="B139" s="59" t="s">
        <v>2006</v>
      </c>
      <c r="C139" s="60">
        <v>1994</v>
      </c>
      <c r="D139" s="52" t="str">
        <f t="shared" si="2"/>
        <v>Literal F Art 21 Decreto 1295 de 1994</v>
      </c>
      <c r="E139" s="53" t="s">
        <v>59</v>
      </c>
      <c r="F139" s="53" t="s">
        <v>2035</v>
      </c>
      <c r="G139" s="54">
        <v>40541</v>
      </c>
      <c r="H139" s="58" t="s">
        <v>2184</v>
      </c>
      <c r="I139" s="53" t="s">
        <v>2187</v>
      </c>
      <c r="J139" s="65">
        <v>43412</v>
      </c>
    </row>
    <row r="140" spans="1:10" ht="31.5" x14ac:dyDescent="0.25">
      <c r="A140" s="49" t="s">
        <v>2188</v>
      </c>
      <c r="B140" s="59" t="s">
        <v>2006</v>
      </c>
      <c r="C140" s="60">
        <v>1994</v>
      </c>
      <c r="D140" s="52" t="str">
        <f t="shared" si="2"/>
        <v>Art 36, 37, 39, 40, 42, 48, 49, 50, 51, 52, 54 Decreto 1295 de 1994</v>
      </c>
      <c r="E140" s="53" t="s">
        <v>59</v>
      </c>
      <c r="F140" s="63" t="s">
        <v>2031</v>
      </c>
      <c r="G140" s="64">
        <v>37419</v>
      </c>
      <c r="H140" s="58" t="s">
        <v>2184</v>
      </c>
      <c r="I140" s="53" t="s">
        <v>2111</v>
      </c>
      <c r="J140" s="65">
        <v>43412</v>
      </c>
    </row>
    <row r="141" spans="1:10" ht="31.5" x14ac:dyDescent="0.25">
      <c r="A141" s="49" t="s">
        <v>2189</v>
      </c>
      <c r="B141" s="59" t="s">
        <v>2006</v>
      </c>
      <c r="C141" s="60">
        <v>1994</v>
      </c>
      <c r="D141" s="52" t="str">
        <f t="shared" si="2"/>
        <v>Art 41 Decreto 1295 de 1994</v>
      </c>
      <c r="E141" s="53" t="s">
        <v>59</v>
      </c>
      <c r="F141" s="63" t="s">
        <v>2190</v>
      </c>
      <c r="G141" s="64">
        <v>39274</v>
      </c>
      <c r="H141" s="58" t="s">
        <v>2191</v>
      </c>
      <c r="I141" s="53" t="s">
        <v>2192</v>
      </c>
      <c r="J141" s="65">
        <v>43412</v>
      </c>
    </row>
    <row r="142" spans="1:10" ht="31.5" x14ac:dyDescent="0.25">
      <c r="A142" s="49" t="s">
        <v>2193</v>
      </c>
      <c r="B142" s="59" t="s">
        <v>2006</v>
      </c>
      <c r="C142" s="60">
        <v>1994</v>
      </c>
      <c r="D142" s="52" t="str">
        <f t="shared" si="2"/>
        <v>Art 53 Salvo El Parágrafo Decreto 1295 de 1994</v>
      </c>
      <c r="E142" s="53" t="s">
        <v>59</v>
      </c>
      <c r="F142" s="63" t="s">
        <v>2031</v>
      </c>
      <c r="G142" s="64">
        <v>37419</v>
      </c>
      <c r="H142" s="58" t="s">
        <v>2194</v>
      </c>
      <c r="I142" s="53" t="s">
        <v>2111</v>
      </c>
      <c r="J142" s="65">
        <v>43412</v>
      </c>
    </row>
    <row r="143" spans="1:10" ht="31.5" x14ac:dyDescent="0.25">
      <c r="A143" s="49" t="s">
        <v>2195</v>
      </c>
      <c r="B143" s="59" t="s">
        <v>2196</v>
      </c>
      <c r="C143" s="60">
        <v>1993</v>
      </c>
      <c r="D143" s="52" t="str">
        <f t="shared" si="2"/>
        <v>Aparte Tachado Art 20 Ley 100 de 1993</v>
      </c>
      <c r="E143" s="53" t="s">
        <v>2030</v>
      </c>
      <c r="F143" s="63" t="s">
        <v>2031</v>
      </c>
      <c r="G143" s="64">
        <v>38048</v>
      </c>
      <c r="H143" s="58" t="s">
        <v>2197</v>
      </c>
      <c r="I143" s="53" t="s">
        <v>2198</v>
      </c>
      <c r="J143" s="67">
        <v>43433</v>
      </c>
    </row>
    <row r="144" spans="1:10" ht="31.5" x14ac:dyDescent="0.25">
      <c r="A144" s="49" t="s">
        <v>2199</v>
      </c>
      <c r="B144" s="59" t="s">
        <v>2196</v>
      </c>
      <c r="C144" s="60">
        <v>1993</v>
      </c>
      <c r="D144" s="52" t="str">
        <f t="shared" si="2"/>
        <v>Aparte Tachado Art 33 Ley 100 de 1993</v>
      </c>
      <c r="E144" s="53" t="s">
        <v>2030</v>
      </c>
      <c r="F144" s="63" t="s">
        <v>2031</v>
      </c>
      <c r="G144" s="64">
        <v>38054</v>
      </c>
      <c r="H144" s="58" t="s">
        <v>2197</v>
      </c>
      <c r="I144" s="53" t="s">
        <v>2200</v>
      </c>
      <c r="J144" s="67">
        <v>43433</v>
      </c>
    </row>
    <row r="145" spans="1:10" ht="31.5" x14ac:dyDescent="0.25">
      <c r="A145" s="49" t="s">
        <v>2201</v>
      </c>
      <c r="B145" s="59" t="s">
        <v>2196</v>
      </c>
      <c r="C145" s="60">
        <v>1993</v>
      </c>
      <c r="D145" s="52" t="str">
        <f t="shared" si="2"/>
        <v>Aparte Tachado Art 35 Ley 100 de 1993</v>
      </c>
      <c r="E145" s="53" t="s">
        <v>2030</v>
      </c>
      <c r="F145" s="63" t="s">
        <v>2031</v>
      </c>
      <c r="G145" s="64">
        <v>35487</v>
      </c>
      <c r="H145" s="58" t="s">
        <v>2197</v>
      </c>
      <c r="I145" s="53" t="s">
        <v>2202</v>
      </c>
      <c r="J145" s="67">
        <v>43433</v>
      </c>
    </row>
    <row r="146" spans="1:10" ht="31.5" x14ac:dyDescent="0.25">
      <c r="A146" s="49" t="s">
        <v>2203</v>
      </c>
      <c r="B146" s="59" t="s">
        <v>2196</v>
      </c>
      <c r="C146" s="60">
        <v>1993</v>
      </c>
      <c r="D146" s="52" t="str">
        <f t="shared" si="2"/>
        <v>Aparte Tachado Art 36 Ley 100 de 1993</v>
      </c>
      <c r="E146" s="53" t="s">
        <v>2030</v>
      </c>
      <c r="F146" s="63" t="s">
        <v>2031</v>
      </c>
      <c r="G146" s="64">
        <v>34809</v>
      </c>
      <c r="H146" s="58" t="s">
        <v>2197</v>
      </c>
      <c r="I146" s="53" t="s">
        <v>2204</v>
      </c>
      <c r="J146" s="67">
        <v>43433</v>
      </c>
    </row>
    <row r="147" spans="1:10" ht="15.75" x14ac:dyDescent="0.25">
      <c r="A147" s="49" t="s">
        <v>2205</v>
      </c>
      <c r="B147" s="59" t="s">
        <v>2196</v>
      </c>
      <c r="C147" s="60">
        <v>1993</v>
      </c>
      <c r="D147" s="52" t="str">
        <f t="shared" si="2"/>
        <v>Parágrafo 2 Art 36 Ley 100 de 1993</v>
      </c>
      <c r="E147" s="53" t="s">
        <v>2030</v>
      </c>
      <c r="F147" s="63" t="s">
        <v>2031</v>
      </c>
      <c r="G147" s="64">
        <v>38209</v>
      </c>
      <c r="H147" s="58" t="s">
        <v>2197</v>
      </c>
      <c r="I147" s="53" t="s">
        <v>2206</v>
      </c>
      <c r="J147" s="67">
        <v>43433</v>
      </c>
    </row>
    <row r="148" spans="1:10" ht="31.5" x14ac:dyDescent="0.25">
      <c r="A148" s="49" t="s">
        <v>2207</v>
      </c>
      <c r="B148" s="59" t="s">
        <v>2196</v>
      </c>
      <c r="C148" s="60">
        <v>1993</v>
      </c>
      <c r="D148" s="52" t="str">
        <f t="shared" si="2"/>
        <v>Primer Y Segundo Aparte Tachado Art 39 Ley 100 de 1993</v>
      </c>
      <c r="E148" s="53" t="s">
        <v>2030</v>
      </c>
      <c r="F148" s="63" t="s">
        <v>2031</v>
      </c>
      <c r="G148" s="64">
        <v>39995</v>
      </c>
      <c r="H148" s="58" t="s">
        <v>2197</v>
      </c>
      <c r="I148" s="53" t="s">
        <v>2208</v>
      </c>
      <c r="J148" s="67">
        <v>43433</v>
      </c>
    </row>
    <row r="149" spans="1:10" ht="31.5" x14ac:dyDescent="0.25">
      <c r="A149" s="49" t="s">
        <v>121</v>
      </c>
      <c r="B149" s="59" t="s">
        <v>2209</v>
      </c>
      <c r="C149" s="60">
        <v>1994</v>
      </c>
      <c r="D149" s="52" t="str">
        <f t="shared" si="2"/>
        <v>Resolución 189 de 1994</v>
      </c>
      <c r="E149" s="53" t="s">
        <v>2163</v>
      </c>
      <c r="F149" s="63" t="s">
        <v>2035</v>
      </c>
      <c r="G149" s="64">
        <v>38847</v>
      </c>
      <c r="H149" s="58" t="s">
        <v>2210</v>
      </c>
      <c r="I149" s="53" t="s">
        <v>2211</v>
      </c>
      <c r="J149" s="67">
        <v>43440</v>
      </c>
    </row>
    <row r="150" spans="1:10" ht="31.5" x14ac:dyDescent="0.25">
      <c r="A150" s="49" t="s">
        <v>121</v>
      </c>
      <c r="B150" s="59" t="s">
        <v>2212</v>
      </c>
      <c r="C150" s="60">
        <v>2012</v>
      </c>
      <c r="D150" s="52" t="str">
        <f t="shared" si="2"/>
        <v>Resolución 1517 de 2012</v>
      </c>
      <c r="E150" s="53" t="s">
        <v>711</v>
      </c>
      <c r="F150" s="63" t="s">
        <v>2035</v>
      </c>
      <c r="G150" s="64">
        <v>43153</v>
      </c>
      <c r="H150" s="58" t="s">
        <v>2210</v>
      </c>
      <c r="I150" s="53" t="s">
        <v>2213</v>
      </c>
      <c r="J150" s="67">
        <v>43440</v>
      </c>
    </row>
    <row r="151" spans="1:10" ht="31.5" x14ac:dyDescent="0.25">
      <c r="A151" s="49" t="s">
        <v>2153</v>
      </c>
      <c r="B151" s="59" t="s">
        <v>2214</v>
      </c>
      <c r="C151" s="60">
        <v>1994</v>
      </c>
      <c r="D151" s="52" t="str">
        <f t="shared" si="2"/>
        <v>Decreto  1542 de 1994</v>
      </c>
      <c r="E151" s="53" t="s">
        <v>19</v>
      </c>
      <c r="F151" s="63" t="s">
        <v>2035</v>
      </c>
      <c r="G151" s="64">
        <v>35439</v>
      </c>
      <c r="H151" s="58" t="s">
        <v>2215</v>
      </c>
      <c r="I151" s="53" t="s">
        <v>2216</v>
      </c>
      <c r="J151" s="67">
        <v>43440</v>
      </c>
    </row>
    <row r="152" spans="1:10" ht="47.25" x14ac:dyDescent="0.25">
      <c r="A152" s="49" t="s">
        <v>79</v>
      </c>
      <c r="B152" s="59" t="s">
        <v>2217</v>
      </c>
      <c r="C152" s="60">
        <v>1998</v>
      </c>
      <c r="D152" s="52" t="str">
        <f t="shared" si="2"/>
        <v>Ley 46 de 1998</v>
      </c>
      <c r="E152" s="53" t="s">
        <v>2030</v>
      </c>
      <c r="F152" s="63" t="s">
        <v>2035</v>
      </c>
      <c r="G152" s="64">
        <v>32629</v>
      </c>
      <c r="H152" s="58" t="s">
        <v>2218</v>
      </c>
      <c r="I152" s="53" t="s">
        <v>2219</v>
      </c>
      <c r="J152" s="67">
        <v>43440</v>
      </c>
    </row>
    <row r="153" spans="1:10" ht="47.25" x14ac:dyDescent="0.25">
      <c r="A153" s="49" t="s">
        <v>2220</v>
      </c>
      <c r="B153" s="59" t="s">
        <v>2025</v>
      </c>
      <c r="C153" s="60">
        <v>1989</v>
      </c>
      <c r="D153" s="52" t="str">
        <f t="shared" si="2"/>
        <v>Decreto Derogado Art 1-69 Y 71-75 919 de 1989</v>
      </c>
      <c r="E153" s="53" t="s">
        <v>19</v>
      </c>
      <c r="F153" s="63" t="s">
        <v>2035</v>
      </c>
      <c r="G153" s="64">
        <v>41023</v>
      </c>
      <c r="H153" s="58" t="s">
        <v>2218</v>
      </c>
      <c r="I153" s="53" t="s">
        <v>2221</v>
      </c>
      <c r="J153" s="67">
        <v>43440</v>
      </c>
    </row>
    <row r="154" spans="1:10" ht="63" x14ac:dyDescent="0.25">
      <c r="A154" s="49" t="s">
        <v>2222</v>
      </c>
      <c r="B154" s="59" t="s">
        <v>2223</v>
      </c>
      <c r="C154" s="60">
        <v>1996</v>
      </c>
      <c r="D154" s="52" t="str">
        <f t="shared" si="2"/>
        <v>Decreto Derogado, Salvo El Capítulo I Del Titulo Iv, Arts. 104 A 112, Por El Artículo 131 605 de 1996</v>
      </c>
      <c r="E154" s="53" t="s">
        <v>2224</v>
      </c>
      <c r="F154" s="63" t="s">
        <v>2035</v>
      </c>
      <c r="G154" s="64">
        <v>37474</v>
      </c>
      <c r="H154" s="58" t="s">
        <v>2164</v>
      </c>
      <c r="I154" s="53" t="s">
        <v>2225</v>
      </c>
      <c r="J154" s="67">
        <v>43440</v>
      </c>
    </row>
    <row r="155" spans="1:10" ht="31.5" x14ac:dyDescent="0.25">
      <c r="A155" s="49" t="s">
        <v>18</v>
      </c>
      <c r="B155" s="59" t="s">
        <v>2226</v>
      </c>
      <c r="C155" s="60">
        <v>2002</v>
      </c>
      <c r="D155" s="52" t="str">
        <f t="shared" si="2"/>
        <v>Decreto 1713 de 2002</v>
      </c>
      <c r="E155" s="53" t="s">
        <v>2224</v>
      </c>
      <c r="F155" s="63" t="s">
        <v>2035</v>
      </c>
      <c r="G155" s="64">
        <v>41628</v>
      </c>
      <c r="H155" s="58" t="s">
        <v>2164</v>
      </c>
      <c r="I155" s="53" t="s">
        <v>2227</v>
      </c>
      <c r="J155" s="67">
        <v>43440</v>
      </c>
    </row>
    <row r="156" spans="1:10" ht="31.5" x14ac:dyDescent="0.25">
      <c r="A156" s="49" t="s">
        <v>121</v>
      </c>
      <c r="B156" s="59" t="s">
        <v>2228</v>
      </c>
      <c r="C156" s="60">
        <v>2007</v>
      </c>
      <c r="D156" s="52" t="str">
        <f t="shared" si="2"/>
        <v>Resolución 180158 de 2007</v>
      </c>
      <c r="E156" s="53" t="s">
        <v>747</v>
      </c>
      <c r="F156" s="63" t="s">
        <v>2035</v>
      </c>
      <c r="G156" s="64">
        <v>40171</v>
      </c>
      <c r="H156" s="58" t="s">
        <v>2229</v>
      </c>
      <c r="I156" s="53" t="s">
        <v>2230</v>
      </c>
      <c r="J156" s="67">
        <v>43440</v>
      </c>
    </row>
    <row r="157" spans="1:10" ht="31.5" x14ac:dyDescent="0.25">
      <c r="A157" s="49" t="s">
        <v>121</v>
      </c>
      <c r="B157" s="59" t="s">
        <v>2231</v>
      </c>
      <c r="C157" s="60">
        <v>1994</v>
      </c>
      <c r="D157" s="52" t="str">
        <f t="shared" si="2"/>
        <v>Resolución 541 de 1994</v>
      </c>
      <c r="E157" s="53" t="s">
        <v>2163</v>
      </c>
      <c r="F157" s="63" t="s">
        <v>2035</v>
      </c>
      <c r="G157" s="64">
        <v>42794</v>
      </c>
      <c r="H157" s="58" t="s">
        <v>2232</v>
      </c>
      <c r="I157" s="53" t="s">
        <v>2233</v>
      </c>
      <c r="J157" s="67">
        <v>43440</v>
      </c>
    </row>
    <row r="158" spans="1:10" ht="47.25" x14ac:dyDescent="0.25">
      <c r="A158" s="49" t="s">
        <v>121</v>
      </c>
      <c r="B158" s="59" t="s">
        <v>2234</v>
      </c>
      <c r="C158" s="60">
        <v>1997</v>
      </c>
      <c r="D158" s="52" t="str">
        <f t="shared" si="2"/>
        <v>Resolución 1074 de 1997</v>
      </c>
      <c r="E158" s="53" t="s">
        <v>2235</v>
      </c>
      <c r="F158" s="63" t="s">
        <v>2035</v>
      </c>
      <c r="G158" s="64">
        <v>39983</v>
      </c>
      <c r="H158" s="58" t="s">
        <v>2236</v>
      </c>
      <c r="I158" s="53" t="s">
        <v>2237</v>
      </c>
      <c r="J158" s="67">
        <v>43440</v>
      </c>
    </row>
    <row r="159" spans="1:10" ht="47.25" x14ac:dyDescent="0.25">
      <c r="A159" s="49" t="s">
        <v>2238</v>
      </c>
      <c r="B159" s="59" t="s">
        <v>2196</v>
      </c>
      <c r="C159" s="60">
        <v>1993</v>
      </c>
      <c r="D159" s="52" t="str">
        <f t="shared" si="2"/>
        <v>Aparte Tachado Parágrafo 1 Art 42; Aparte Tachado Art 43 Ley 100 de 1993</v>
      </c>
      <c r="E159" s="53" t="s">
        <v>2030</v>
      </c>
      <c r="F159" s="63" t="s">
        <v>2031</v>
      </c>
      <c r="G159" s="64">
        <v>41612</v>
      </c>
      <c r="H159" s="58" t="s">
        <v>2197</v>
      </c>
      <c r="I159" s="53" t="s">
        <v>2239</v>
      </c>
      <c r="J159" s="67">
        <v>43480</v>
      </c>
    </row>
    <row r="160" spans="1:10" ht="31.5" x14ac:dyDescent="0.25">
      <c r="A160" s="49" t="s">
        <v>2240</v>
      </c>
      <c r="B160" s="59" t="s">
        <v>2196</v>
      </c>
      <c r="C160" s="60">
        <v>1993</v>
      </c>
      <c r="D160" s="52" t="str">
        <f t="shared" si="2"/>
        <v>Literal A Y B Art 46 Ley 100 de 1993</v>
      </c>
      <c r="E160" s="53" t="s">
        <v>2030</v>
      </c>
      <c r="F160" s="63" t="s">
        <v>2031</v>
      </c>
      <c r="G160" s="66">
        <v>2009</v>
      </c>
      <c r="H160" s="58" t="s">
        <v>2197</v>
      </c>
      <c r="I160" s="53" t="s">
        <v>2241</v>
      </c>
      <c r="J160" s="67">
        <v>43480</v>
      </c>
    </row>
    <row r="161" spans="1:10" ht="47.25" x14ac:dyDescent="0.25">
      <c r="A161" s="49" t="s">
        <v>2242</v>
      </c>
      <c r="B161" s="59" t="s">
        <v>2196</v>
      </c>
      <c r="C161" s="60">
        <v>1993</v>
      </c>
      <c r="D161" s="52" t="str">
        <f t="shared" si="2"/>
        <v>Parágrafo 2 Art 46; Apartes Tachados Numeral C Art47 Ley 100 de 1993</v>
      </c>
      <c r="E161" s="53" t="s">
        <v>2030</v>
      </c>
      <c r="F161" s="63" t="s">
        <v>2031</v>
      </c>
      <c r="G161" s="64">
        <v>37944</v>
      </c>
      <c r="H161" s="58" t="s">
        <v>2197</v>
      </c>
      <c r="I161" s="53" t="s">
        <v>2243</v>
      </c>
      <c r="J161" s="67">
        <v>43480</v>
      </c>
    </row>
    <row r="162" spans="1:10" ht="31.5" x14ac:dyDescent="0.25">
      <c r="A162" s="49" t="s">
        <v>2244</v>
      </c>
      <c r="B162" s="59" t="s">
        <v>2196</v>
      </c>
      <c r="C162" s="60">
        <v>1993</v>
      </c>
      <c r="D162" s="52" t="str">
        <f t="shared" si="2"/>
        <v>Apartes Tachados Numeral C Art47 Ley 100 de 1993</v>
      </c>
      <c r="E162" s="53" t="s">
        <v>2030</v>
      </c>
      <c r="F162" s="63" t="s">
        <v>2031</v>
      </c>
      <c r="G162" s="66" t="s">
        <v>2245</v>
      </c>
      <c r="H162" s="58" t="s">
        <v>2197</v>
      </c>
      <c r="I162" s="53" t="s">
        <v>2246</v>
      </c>
      <c r="J162" s="67">
        <v>43480</v>
      </c>
    </row>
    <row r="163" spans="1:10" ht="31.5" x14ac:dyDescent="0.25">
      <c r="A163" s="49" t="s">
        <v>2247</v>
      </c>
      <c r="B163" s="59" t="s">
        <v>2196</v>
      </c>
      <c r="C163" s="60">
        <v>1993</v>
      </c>
      <c r="D163" s="52" t="str">
        <f t="shared" si="2"/>
        <v>Aparte Tachado Numeral D Art 47 Ley 100 de 1993</v>
      </c>
      <c r="E163" s="53" t="s">
        <v>2030</v>
      </c>
      <c r="F163" s="63" t="s">
        <v>2031</v>
      </c>
      <c r="G163" s="66" t="s">
        <v>2248</v>
      </c>
      <c r="H163" s="58" t="s">
        <v>2197</v>
      </c>
      <c r="I163" s="53" t="s">
        <v>2249</v>
      </c>
      <c r="J163" s="67">
        <v>43480</v>
      </c>
    </row>
    <row r="164" spans="1:10" ht="15.75" x14ac:dyDescent="0.25">
      <c r="A164" s="49" t="s">
        <v>2250</v>
      </c>
      <c r="B164" s="59" t="s">
        <v>2196</v>
      </c>
      <c r="C164" s="60">
        <v>1993</v>
      </c>
      <c r="D164" s="52" t="str">
        <f t="shared" si="2"/>
        <v>Parágrafo 2 Art 54 Ley 100 de 1993</v>
      </c>
      <c r="E164" s="53" t="s">
        <v>2030</v>
      </c>
      <c r="F164" s="63" t="s">
        <v>2031</v>
      </c>
      <c r="G164" s="64">
        <v>37936</v>
      </c>
      <c r="H164" s="58" t="s">
        <v>2197</v>
      </c>
      <c r="I164" s="53" t="s">
        <v>2251</v>
      </c>
      <c r="J164" s="67">
        <v>43480</v>
      </c>
    </row>
    <row r="165" spans="1:10" ht="15.75" x14ac:dyDescent="0.25">
      <c r="A165" s="49" t="s">
        <v>18</v>
      </c>
      <c r="B165" s="59" t="s">
        <v>2252</v>
      </c>
      <c r="C165" s="60">
        <v>2017</v>
      </c>
      <c r="D165" s="52" t="str">
        <f t="shared" si="2"/>
        <v>Decreto  2269 de 2017</v>
      </c>
      <c r="E165" s="53" t="s">
        <v>377</v>
      </c>
      <c r="F165" s="63" t="s">
        <v>1900</v>
      </c>
      <c r="G165" s="64">
        <v>43461</v>
      </c>
      <c r="H165" s="58" t="s">
        <v>2253</v>
      </c>
      <c r="I165" s="53" t="s">
        <v>2254</v>
      </c>
      <c r="J165" s="67">
        <v>43486</v>
      </c>
    </row>
    <row r="166" spans="1:10" ht="31.5" x14ac:dyDescent="0.25">
      <c r="A166" s="49" t="s">
        <v>121</v>
      </c>
      <c r="B166" s="59" t="s">
        <v>1296</v>
      </c>
      <c r="C166" s="60">
        <v>2004</v>
      </c>
      <c r="D166" s="52" t="str">
        <f t="shared" si="2"/>
        <v>Resolución 1079 de 2004</v>
      </c>
      <c r="E166" s="53" t="s">
        <v>2255</v>
      </c>
      <c r="F166" s="63" t="s">
        <v>1900</v>
      </c>
      <c r="G166" s="64">
        <v>43447</v>
      </c>
      <c r="H166" s="58" t="s">
        <v>2256</v>
      </c>
      <c r="I166" s="53" t="s">
        <v>2257</v>
      </c>
      <c r="J166" s="67">
        <v>43503</v>
      </c>
    </row>
    <row r="167" spans="1:10" ht="15.75" x14ac:dyDescent="0.25">
      <c r="A167" s="49" t="s">
        <v>2258</v>
      </c>
      <c r="B167" s="59" t="s">
        <v>2196</v>
      </c>
      <c r="C167" s="60">
        <v>1993</v>
      </c>
      <c r="D167" s="52" t="str">
        <f t="shared" si="2"/>
        <v>Inciso 2 Art 94 Ley 100 de 1993</v>
      </c>
      <c r="E167" s="53" t="s">
        <v>2030</v>
      </c>
      <c r="F167" s="63" t="s">
        <v>2035</v>
      </c>
      <c r="G167" s="64">
        <v>36375</v>
      </c>
      <c r="H167" s="58" t="s">
        <v>2197</v>
      </c>
      <c r="I167" s="53" t="s">
        <v>2259</v>
      </c>
      <c r="J167" s="67">
        <v>43521</v>
      </c>
    </row>
    <row r="168" spans="1:10" ht="15.75" x14ac:dyDescent="0.25">
      <c r="A168" s="49" t="s">
        <v>121</v>
      </c>
      <c r="B168" s="59" t="s">
        <v>2260</v>
      </c>
      <c r="C168" s="60">
        <v>2017</v>
      </c>
      <c r="D168" s="52" t="str">
        <f t="shared" si="2"/>
        <v>Resolución 1111 de 2017</v>
      </c>
      <c r="E168" s="53" t="s">
        <v>55</v>
      </c>
      <c r="F168" s="63" t="s">
        <v>2035</v>
      </c>
      <c r="G168" s="64">
        <v>43509</v>
      </c>
      <c r="H168" s="53" t="s">
        <v>21</v>
      </c>
      <c r="I168" s="53" t="s">
        <v>2261</v>
      </c>
      <c r="J168" s="67">
        <v>43521</v>
      </c>
    </row>
    <row r="169" spans="1:10" ht="31.5" x14ac:dyDescent="0.25">
      <c r="A169" s="49" t="s">
        <v>2262</v>
      </c>
      <c r="B169" s="59" t="s">
        <v>2196</v>
      </c>
      <c r="C169" s="60">
        <v>1993</v>
      </c>
      <c r="D169" s="52" t="str">
        <f t="shared" si="2"/>
        <v>Parágrafo 2 Art 115 Ley 100 de 1993</v>
      </c>
      <c r="E169" s="53" t="s">
        <v>2030</v>
      </c>
      <c r="F169" s="63" t="s">
        <v>2031</v>
      </c>
      <c r="G169" s="66">
        <v>2003</v>
      </c>
      <c r="H169" s="58" t="s">
        <v>2197</v>
      </c>
      <c r="I169" s="53" t="s">
        <v>2263</v>
      </c>
      <c r="J169" s="67">
        <v>43521</v>
      </c>
    </row>
    <row r="170" spans="1:10" ht="15.75" x14ac:dyDescent="0.25">
      <c r="A170" s="49" t="s">
        <v>121</v>
      </c>
      <c r="B170" s="59" t="s">
        <v>2264</v>
      </c>
      <c r="C170" s="60">
        <v>2013</v>
      </c>
      <c r="D170" s="52" t="str">
        <f t="shared" si="2"/>
        <v>Resolución 90404 de 2013</v>
      </c>
      <c r="E170" s="53" t="s">
        <v>747</v>
      </c>
      <c r="F170" s="63" t="s">
        <v>2035</v>
      </c>
      <c r="G170" s="66" t="s">
        <v>2265</v>
      </c>
      <c r="H170" s="58" t="s">
        <v>2266</v>
      </c>
      <c r="I170" s="53" t="s">
        <v>2267</v>
      </c>
      <c r="J170" s="67">
        <v>43536</v>
      </c>
    </row>
    <row r="171" spans="1:10" ht="15.75" x14ac:dyDescent="0.25">
      <c r="A171" s="49" t="s">
        <v>121</v>
      </c>
      <c r="B171" s="59" t="s">
        <v>2268</v>
      </c>
      <c r="C171" s="60">
        <v>2009</v>
      </c>
      <c r="D171" s="52" t="str">
        <f t="shared" si="2"/>
        <v>Resolución 180195 de 2009</v>
      </c>
      <c r="E171" s="53" t="s">
        <v>747</v>
      </c>
      <c r="F171" s="63" t="s">
        <v>2035</v>
      </c>
      <c r="G171" s="66" t="s">
        <v>2265</v>
      </c>
      <c r="H171" s="58" t="s">
        <v>2266</v>
      </c>
      <c r="I171" s="53" t="s">
        <v>2269</v>
      </c>
      <c r="J171" s="67">
        <v>43536</v>
      </c>
    </row>
    <row r="172" spans="1:10" ht="15.75" x14ac:dyDescent="0.25">
      <c r="A172" s="49" t="s">
        <v>121</v>
      </c>
      <c r="B172" s="59" t="s">
        <v>2270</v>
      </c>
      <c r="C172" s="60">
        <v>2008</v>
      </c>
      <c r="D172" s="52" t="str">
        <f t="shared" si="2"/>
        <v>Resolución 180632 de 2008</v>
      </c>
      <c r="E172" s="53" t="s">
        <v>747</v>
      </c>
      <c r="F172" s="63" t="s">
        <v>2271</v>
      </c>
      <c r="G172" s="66" t="s">
        <v>2272</v>
      </c>
      <c r="H172" s="58" t="s">
        <v>2266</v>
      </c>
      <c r="I172" s="53" t="s">
        <v>2273</v>
      </c>
      <c r="J172" s="67">
        <v>43536</v>
      </c>
    </row>
    <row r="173" spans="1:10" ht="15.75" x14ac:dyDescent="0.25">
      <c r="A173" s="49" t="s">
        <v>121</v>
      </c>
      <c r="B173" s="59" t="s">
        <v>2274</v>
      </c>
      <c r="C173" s="60">
        <v>2005</v>
      </c>
      <c r="D173" s="52" t="str">
        <f t="shared" si="2"/>
        <v>Resolución 181419 de 2005</v>
      </c>
      <c r="E173" s="53" t="s">
        <v>747</v>
      </c>
      <c r="F173" s="63" t="s">
        <v>2271</v>
      </c>
      <c r="G173" s="66" t="s">
        <v>2272</v>
      </c>
      <c r="H173" s="58" t="s">
        <v>2266</v>
      </c>
      <c r="I173" s="53" t="s">
        <v>2273</v>
      </c>
      <c r="J173" s="67">
        <v>43536</v>
      </c>
    </row>
    <row r="174" spans="1:10" ht="15.75" x14ac:dyDescent="0.25">
      <c r="A174" s="49" t="s">
        <v>121</v>
      </c>
      <c r="B174" s="59" t="s">
        <v>2275</v>
      </c>
      <c r="C174" s="60">
        <v>2008</v>
      </c>
      <c r="D174" s="52" t="str">
        <f t="shared" si="2"/>
        <v>Resolución 181294 de 2008</v>
      </c>
      <c r="E174" s="53" t="s">
        <v>747</v>
      </c>
      <c r="F174" s="63" t="s">
        <v>2035</v>
      </c>
      <c r="G174" s="66" t="s">
        <v>2265</v>
      </c>
      <c r="H174" s="58" t="s">
        <v>2266</v>
      </c>
      <c r="I174" s="53" t="s">
        <v>2269</v>
      </c>
      <c r="J174" s="67">
        <v>43536</v>
      </c>
    </row>
    <row r="175" spans="1:10" ht="15.75" x14ac:dyDescent="0.25">
      <c r="A175" s="49" t="s">
        <v>121</v>
      </c>
      <c r="B175" s="59" t="s">
        <v>2276</v>
      </c>
      <c r="C175" s="60">
        <v>2007</v>
      </c>
      <c r="D175" s="52" t="str">
        <f t="shared" si="2"/>
        <v>Resolución 180466 de 2007</v>
      </c>
      <c r="E175" s="53" t="s">
        <v>747</v>
      </c>
      <c r="F175" s="63" t="s">
        <v>2035</v>
      </c>
      <c r="G175" s="66" t="s">
        <v>2265</v>
      </c>
      <c r="H175" s="58" t="s">
        <v>2266</v>
      </c>
      <c r="I175" s="53" t="s">
        <v>2269</v>
      </c>
      <c r="J175" s="67">
        <v>43536</v>
      </c>
    </row>
    <row r="176" spans="1:10" ht="15.75" x14ac:dyDescent="0.25">
      <c r="A176" s="49" t="s">
        <v>121</v>
      </c>
      <c r="B176" s="59" t="s">
        <v>2277</v>
      </c>
      <c r="C176" s="60">
        <v>2005</v>
      </c>
      <c r="D176" s="52" t="str">
        <f t="shared" si="2"/>
        <v>Resolución 180498 de 2005</v>
      </c>
      <c r="E176" s="53" t="s">
        <v>747</v>
      </c>
      <c r="F176" s="63" t="s">
        <v>2035</v>
      </c>
      <c r="G176" s="66" t="s">
        <v>2265</v>
      </c>
      <c r="H176" s="58" t="s">
        <v>2266</v>
      </c>
      <c r="I176" s="53" t="s">
        <v>2269</v>
      </c>
      <c r="J176" s="67">
        <v>43536</v>
      </c>
    </row>
    <row r="177" spans="1:10" ht="15.75" x14ac:dyDescent="0.25">
      <c r="A177" s="49" t="s">
        <v>121</v>
      </c>
      <c r="B177" s="59" t="s">
        <v>2278</v>
      </c>
      <c r="C177" s="60">
        <v>2004</v>
      </c>
      <c r="D177" s="52" t="str">
        <f t="shared" si="2"/>
        <v>Resolución 180398 de 2004</v>
      </c>
      <c r="E177" s="53" t="s">
        <v>747</v>
      </c>
      <c r="F177" s="63" t="s">
        <v>2035</v>
      </c>
      <c r="G177" s="66" t="s">
        <v>2265</v>
      </c>
      <c r="H177" s="58" t="s">
        <v>2266</v>
      </c>
      <c r="I177" s="53" t="s">
        <v>2269</v>
      </c>
      <c r="J177" s="67">
        <v>43536</v>
      </c>
    </row>
    <row r="178" spans="1:10" ht="15.75" x14ac:dyDescent="0.25">
      <c r="A178" s="49" t="s">
        <v>18</v>
      </c>
      <c r="B178" s="59" t="s">
        <v>2116</v>
      </c>
      <c r="C178" s="60">
        <v>1987</v>
      </c>
      <c r="D178" s="52" t="str">
        <f t="shared" si="2"/>
        <v>Decreto 1335 de 1987</v>
      </c>
      <c r="E178" s="53" t="s">
        <v>747</v>
      </c>
      <c r="F178" s="63" t="s">
        <v>2035</v>
      </c>
      <c r="G178" s="66" t="s">
        <v>2279</v>
      </c>
      <c r="H178" s="58" t="s">
        <v>2280</v>
      </c>
      <c r="I178" s="53" t="s">
        <v>2281</v>
      </c>
      <c r="J178" s="67">
        <v>43580</v>
      </c>
    </row>
    <row r="179" spans="1:10" ht="15.75" x14ac:dyDescent="0.25">
      <c r="A179" s="49" t="s">
        <v>79</v>
      </c>
      <c r="B179" s="59" t="s">
        <v>2282</v>
      </c>
      <c r="C179" s="60">
        <v>2010</v>
      </c>
      <c r="D179" s="52" t="str">
        <f t="shared" si="2"/>
        <v>Ley 1382 de 2010</v>
      </c>
      <c r="E179" s="53" t="s">
        <v>2030</v>
      </c>
      <c r="F179" s="63" t="s">
        <v>2031</v>
      </c>
      <c r="G179" s="66" t="s">
        <v>2283</v>
      </c>
      <c r="H179" s="58" t="s">
        <v>2280</v>
      </c>
      <c r="I179" s="53" t="s">
        <v>2284</v>
      </c>
      <c r="J179" s="67">
        <v>43580</v>
      </c>
    </row>
    <row r="180" spans="1:10" ht="31.5" x14ac:dyDescent="0.25">
      <c r="A180" s="49" t="s">
        <v>18</v>
      </c>
      <c r="B180" s="59" t="s">
        <v>2285</v>
      </c>
      <c r="C180" s="60">
        <v>2012</v>
      </c>
      <c r="D180" s="52" t="str">
        <f t="shared" si="2"/>
        <v>Decreto 2261 de 2012</v>
      </c>
      <c r="E180" s="53" t="s">
        <v>1775</v>
      </c>
      <c r="F180" s="63" t="s">
        <v>2035</v>
      </c>
      <c r="G180" s="66" t="s">
        <v>2286</v>
      </c>
      <c r="H180" s="58" t="s">
        <v>2280</v>
      </c>
      <c r="I180" s="53" t="s">
        <v>2287</v>
      </c>
      <c r="J180" s="67">
        <v>43581</v>
      </c>
    </row>
    <row r="181" spans="1:10" ht="31.5" x14ac:dyDescent="0.25">
      <c r="A181" s="49" t="s">
        <v>2288</v>
      </c>
      <c r="B181" s="59" t="s">
        <v>2196</v>
      </c>
      <c r="C181" s="60">
        <v>1993</v>
      </c>
      <c r="D181" s="52" t="str">
        <f t="shared" si="2"/>
        <v>Aparte Tachado Parágrafo 3 Art 135 Ley 100 de 1993</v>
      </c>
      <c r="E181" s="53" t="s">
        <v>2030</v>
      </c>
      <c r="F181" s="63" t="s">
        <v>2035</v>
      </c>
      <c r="G181" s="64">
        <v>34585</v>
      </c>
      <c r="H181" s="58" t="s">
        <v>2197</v>
      </c>
      <c r="I181" s="53" t="s">
        <v>2289</v>
      </c>
      <c r="J181" s="67">
        <v>43586</v>
      </c>
    </row>
    <row r="182" spans="1:10" ht="15.75" x14ac:dyDescent="0.25">
      <c r="A182" s="49" t="s">
        <v>2290</v>
      </c>
      <c r="B182" s="59" t="s">
        <v>2196</v>
      </c>
      <c r="C182" s="60">
        <v>1993</v>
      </c>
      <c r="D182" s="52" t="str">
        <f t="shared" si="2"/>
        <v>Numeral 7 Art 139 Ley 100 de 1993</v>
      </c>
      <c r="E182" s="53" t="s">
        <v>2030</v>
      </c>
      <c r="F182" s="63" t="s">
        <v>2035</v>
      </c>
      <c r="G182" s="64">
        <v>34935</v>
      </c>
      <c r="H182" s="58" t="s">
        <v>2197</v>
      </c>
      <c r="I182" s="53" t="s">
        <v>2291</v>
      </c>
      <c r="J182" s="67">
        <v>43586</v>
      </c>
    </row>
    <row r="183" spans="1:10" ht="31.5" x14ac:dyDescent="0.25">
      <c r="A183" s="49" t="s">
        <v>2292</v>
      </c>
      <c r="B183" s="59" t="s">
        <v>2196</v>
      </c>
      <c r="C183" s="60">
        <v>1993</v>
      </c>
      <c r="D183" s="52" t="str">
        <f t="shared" si="2"/>
        <v>Apartes Tachados Art 142 Ley 100 de 1993</v>
      </c>
      <c r="E183" s="53" t="s">
        <v>2030</v>
      </c>
      <c r="F183" s="63" t="s">
        <v>2035</v>
      </c>
      <c r="G183" s="64">
        <v>34592</v>
      </c>
      <c r="H183" s="58" t="s">
        <v>2197</v>
      </c>
      <c r="I183" s="53" t="s">
        <v>2293</v>
      </c>
      <c r="J183" s="67">
        <v>43586</v>
      </c>
    </row>
    <row r="184" spans="1:10" ht="15.75" x14ac:dyDescent="0.25">
      <c r="A184" s="49" t="s">
        <v>2294</v>
      </c>
      <c r="B184" s="59" t="s">
        <v>2196</v>
      </c>
      <c r="C184" s="60">
        <v>1993</v>
      </c>
      <c r="D184" s="52" t="str">
        <f t="shared" si="2"/>
        <v>Art 148 Ley 100 de 1993</v>
      </c>
      <c r="E184" s="53" t="s">
        <v>2030</v>
      </c>
      <c r="F184" s="63" t="s">
        <v>2035</v>
      </c>
      <c r="G184" s="64">
        <v>34717</v>
      </c>
      <c r="H184" s="58" t="s">
        <v>2197</v>
      </c>
      <c r="I184" s="53" t="s">
        <v>2295</v>
      </c>
      <c r="J184" s="67">
        <v>43586</v>
      </c>
    </row>
    <row r="185" spans="1:10" ht="31.5" x14ac:dyDescent="0.25">
      <c r="A185" s="49" t="s">
        <v>2296</v>
      </c>
      <c r="B185" s="59" t="s">
        <v>2196</v>
      </c>
      <c r="C185" s="60">
        <v>1993</v>
      </c>
      <c r="D185" s="52" t="str">
        <f t="shared" si="2"/>
        <v>Aparte Tachado Art 151B Ley 100 de 1993</v>
      </c>
      <c r="E185" s="53" t="s">
        <v>2030</v>
      </c>
      <c r="F185" s="63" t="s">
        <v>2035</v>
      </c>
      <c r="G185" s="64">
        <v>41836</v>
      </c>
      <c r="H185" s="58" t="s">
        <v>2197</v>
      </c>
      <c r="I185" s="53" t="s">
        <v>2297</v>
      </c>
      <c r="J185" s="67">
        <v>43586</v>
      </c>
    </row>
    <row r="186" spans="1:10" ht="15.75" x14ac:dyDescent="0.25">
      <c r="A186" s="49" t="s">
        <v>121</v>
      </c>
      <c r="B186" s="68" t="s">
        <v>2298</v>
      </c>
      <c r="C186" s="60">
        <v>2018</v>
      </c>
      <c r="D186" s="52" t="str">
        <f t="shared" si="2"/>
        <v>Resolución 3246 de 2018</v>
      </c>
      <c r="E186" s="53" t="s">
        <v>551</v>
      </c>
      <c r="F186" s="63" t="s">
        <v>2035</v>
      </c>
      <c r="G186" s="64">
        <v>43600</v>
      </c>
      <c r="H186" s="58" t="s">
        <v>2299</v>
      </c>
      <c r="I186" s="53" t="s">
        <v>2300</v>
      </c>
      <c r="J186" s="67">
        <v>43711</v>
      </c>
    </row>
    <row r="187" spans="1:10" ht="31.5" x14ac:dyDescent="0.25">
      <c r="A187" s="49" t="s">
        <v>463</v>
      </c>
      <c r="B187" s="50">
        <v>70</v>
      </c>
      <c r="C187" s="51">
        <v>2009</v>
      </c>
      <c r="D187" s="52" t="str">
        <f t="shared" si="2"/>
        <v>Circular 70 de 2009</v>
      </c>
      <c r="E187" s="53" t="s">
        <v>294</v>
      </c>
      <c r="F187" s="63" t="s">
        <v>2035</v>
      </c>
      <c r="G187" s="64">
        <v>41113</v>
      </c>
      <c r="H187" s="58" t="s">
        <v>2301</v>
      </c>
      <c r="I187" s="53" t="s">
        <v>2302</v>
      </c>
      <c r="J187" s="64">
        <v>41113</v>
      </c>
    </row>
    <row r="188" spans="1:10" ht="31.5" x14ac:dyDescent="0.25">
      <c r="A188" s="49" t="s">
        <v>121</v>
      </c>
      <c r="B188" s="50">
        <v>3673</v>
      </c>
      <c r="C188" s="51">
        <v>2008</v>
      </c>
      <c r="D188" s="52" t="str">
        <f t="shared" si="2"/>
        <v>Resolución 3673 de 2008</v>
      </c>
      <c r="E188" s="53" t="s">
        <v>294</v>
      </c>
      <c r="F188" s="63" t="s">
        <v>2035</v>
      </c>
      <c r="G188" s="64">
        <v>41113</v>
      </c>
      <c r="H188" s="58" t="s">
        <v>2303</v>
      </c>
      <c r="I188" s="53" t="s">
        <v>2302</v>
      </c>
      <c r="J188" s="64">
        <v>41113</v>
      </c>
    </row>
    <row r="189" spans="1:10" ht="94.5" x14ac:dyDescent="0.25">
      <c r="A189" s="49" t="s">
        <v>2304</v>
      </c>
      <c r="B189" s="68" t="s">
        <v>2234</v>
      </c>
      <c r="C189" s="60">
        <v>2019</v>
      </c>
      <c r="D189" s="52" t="str">
        <f t="shared" si="2"/>
        <v xml:space="preserve"> Capítulo 2, Título 3, Parte 2, Libro 2 Del Decreto 1074 De
2015, Único Reglamentario Del Sector Comercio, Industria Y Turismo. 1074 de 2019</v>
      </c>
      <c r="E189" s="53" t="s">
        <v>798</v>
      </c>
      <c r="F189" s="63" t="s">
        <v>2035</v>
      </c>
      <c r="G189" s="64">
        <v>43724</v>
      </c>
      <c r="H189" s="58" t="s">
        <v>2305</v>
      </c>
      <c r="I189" s="53" t="s">
        <v>2306</v>
      </c>
      <c r="J189" s="67">
        <v>43735</v>
      </c>
    </row>
    <row r="190" spans="1:10" ht="47.25" x14ac:dyDescent="0.25">
      <c r="A190" s="49" t="s">
        <v>121</v>
      </c>
      <c r="B190" s="68" t="s">
        <v>2307</v>
      </c>
      <c r="C190" s="60">
        <v>2001</v>
      </c>
      <c r="D190" s="52" t="str">
        <f t="shared" si="2"/>
        <v>Resolución  0983, 0989, 0988, 1436,
1712 y 1865 de 2001</v>
      </c>
      <c r="E190" s="53" t="s">
        <v>55</v>
      </c>
      <c r="F190" s="63" t="s">
        <v>2035</v>
      </c>
      <c r="G190" s="64">
        <v>43733</v>
      </c>
      <c r="H190" s="58" t="s">
        <v>2308</v>
      </c>
      <c r="I190" s="53" t="s">
        <v>2309</v>
      </c>
      <c r="J190" s="67">
        <v>43740</v>
      </c>
    </row>
    <row r="191" spans="1:10" ht="31.5" x14ac:dyDescent="0.25">
      <c r="A191" s="49" t="s">
        <v>121</v>
      </c>
      <c r="B191" s="68" t="s">
        <v>2310</v>
      </c>
      <c r="C191" s="60">
        <v>2002</v>
      </c>
      <c r="D191" s="52" t="str">
        <f t="shared" si="2"/>
        <v>Resolución 1228  de 2002</v>
      </c>
      <c r="E191" s="53" t="s">
        <v>55</v>
      </c>
      <c r="F191" s="63" t="s">
        <v>2035</v>
      </c>
      <c r="G191" s="64">
        <v>43733</v>
      </c>
      <c r="H191" s="58" t="s">
        <v>2308</v>
      </c>
      <c r="I191" s="53" t="s">
        <v>2309</v>
      </c>
      <c r="J191" s="67">
        <v>43740</v>
      </c>
    </row>
    <row r="192" spans="1:10" ht="31.5" x14ac:dyDescent="0.25">
      <c r="A192" s="49" t="s">
        <v>121</v>
      </c>
      <c r="B192" s="68" t="s">
        <v>2311</v>
      </c>
      <c r="C192" s="60">
        <v>2010</v>
      </c>
      <c r="D192" s="52" t="str">
        <f t="shared" si="2"/>
        <v>Resolución 1478 de 201 de 2010</v>
      </c>
      <c r="E192" s="53" t="s">
        <v>55</v>
      </c>
      <c r="F192" s="63" t="s">
        <v>2035</v>
      </c>
      <c r="G192" s="64">
        <v>43733</v>
      </c>
      <c r="H192" s="58" t="s">
        <v>2308</v>
      </c>
      <c r="I192" s="53" t="s">
        <v>2309</v>
      </c>
      <c r="J192" s="67">
        <v>43740</v>
      </c>
    </row>
    <row r="193" spans="1:10" ht="31.5" x14ac:dyDescent="0.25">
      <c r="A193" s="49" t="s">
        <v>121</v>
      </c>
      <c r="B193" s="68" t="s">
        <v>2312</v>
      </c>
      <c r="C193" s="60">
        <v>2008</v>
      </c>
      <c r="D193" s="52" t="str">
        <f t="shared" si="2"/>
        <v>Resolución 1458  de 2008</v>
      </c>
      <c r="E193" s="53" t="s">
        <v>55</v>
      </c>
      <c r="F193" s="63" t="s">
        <v>2035</v>
      </c>
      <c r="G193" s="64">
        <v>43733</v>
      </c>
      <c r="H193" s="58" t="s">
        <v>2308</v>
      </c>
      <c r="I193" s="53" t="s">
        <v>2309</v>
      </c>
      <c r="J193" s="67">
        <v>43740</v>
      </c>
    </row>
    <row r="194" spans="1:10" ht="63" x14ac:dyDescent="0.25">
      <c r="A194" s="49" t="s">
        <v>121</v>
      </c>
      <c r="B194" s="68" t="s">
        <v>2313</v>
      </c>
      <c r="C194" s="60">
        <v>2019</v>
      </c>
      <c r="D194" s="52" t="str">
        <f t="shared" si="2"/>
        <v>Resolución 3015 de 2019</v>
      </c>
      <c r="E194" s="53" t="s">
        <v>2314</v>
      </c>
      <c r="F194" s="63" t="s">
        <v>2035</v>
      </c>
      <c r="G194" s="64">
        <v>43762</v>
      </c>
      <c r="H194" s="58" t="s">
        <v>2315</v>
      </c>
      <c r="I194" s="53" t="s">
        <v>2316</v>
      </c>
      <c r="J194" s="67">
        <v>43769</v>
      </c>
    </row>
    <row r="195" spans="1:10" ht="189" x14ac:dyDescent="0.25">
      <c r="A195" s="49" t="s">
        <v>2317</v>
      </c>
      <c r="B195" s="68" t="s">
        <v>2318</v>
      </c>
      <c r="C195" s="60">
        <v>2017</v>
      </c>
      <c r="D195" s="52" t="str">
        <f t="shared" ref="D195:D258" si="3">A195&amp;" "&amp;B195&amp;" de "&amp;C195</f>
        <v>Resolución 332 De 2017: Artículos 1O , 2O , 3O , 4O , 5O , 6O , 7O , 8O , 9O , 10 , 11 , 12 , 13 , 14 , 15 , 16 , 17 , 18 , 19 , 20 , 21 , 22 , 23 , 24 , 25 , 26 , 27 , 28 , 29 , 30 , 31 , 32 , 33 , 34 , 35 , 36 , 37 , 38 , 39 , 40 , 41 , 42 , 43 , 44 , 45 , 46 , 47 , 48 , 49 , 50 , 51 , 52 , 53 , 54 , 60 , 61 , 69 , 70 , 71 , 72 , 73 , 74 , 75 , 76 Y 78  332 de 2017</v>
      </c>
      <c r="E195" s="53" t="s">
        <v>2319</v>
      </c>
      <c r="F195" s="63" t="s">
        <v>2035</v>
      </c>
      <c r="G195" s="64">
        <v>43762</v>
      </c>
      <c r="H195" s="58" t="s">
        <v>2320</v>
      </c>
      <c r="I195" s="53" t="s">
        <v>2316</v>
      </c>
      <c r="J195" s="67">
        <v>43769</v>
      </c>
    </row>
    <row r="196" spans="1:10" ht="31.5" x14ac:dyDescent="0.25">
      <c r="A196" s="49" t="s">
        <v>121</v>
      </c>
      <c r="B196" s="68" t="s">
        <v>2321</v>
      </c>
      <c r="C196" s="60">
        <v>2019</v>
      </c>
      <c r="D196" s="52" t="str">
        <f t="shared" si="3"/>
        <v>Resolución 40666 de 2019</v>
      </c>
      <c r="E196" s="53" t="s">
        <v>711</v>
      </c>
      <c r="F196" s="63" t="s">
        <v>2035</v>
      </c>
      <c r="G196" s="64">
        <v>43728</v>
      </c>
      <c r="H196" s="58" t="s">
        <v>2322</v>
      </c>
      <c r="I196" s="53" t="s">
        <v>2323</v>
      </c>
      <c r="J196" s="67">
        <v>43769</v>
      </c>
    </row>
    <row r="197" spans="1:10" ht="63" x14ac:dyDescent="0.25">
      <c r="A197" s="49" t="s">
        <v>121</v>
      </c>
      <c r="B197" s="68" t="s">
        <v>2324</v>
      </c>
      <c r="C197" s="60">
        <v>2016</v>
      </c>
      <c r="D197" s="52" t="str">
        <f t="shared" si="3"/>
        <v>Resolución 31246 de 2016</v>
      </c>
      <c r="E197" s="69" t="s">
        <v>747</v>
      </c>
      <c r="F197" s="63" t="s">
        <v>2035</v>
      </c>
      <c r="G197" s="64">
        <v>43739</v>
      </c>
      <c r="H197" s="58" t="s">
        <v>2325</v>
      </c>
      <c r="I197" s="53" t="s">
        <v>2326</v>
      </c>
      <c r="J197" s="67">
        <v>43789</v>
      </c>
    </row>
    <row r="198" spans="1:10" ht="31.5" x14ac:dyDescent="0.25">
      <c r="A198" s="49" t="s">
        <v>121</v>
      </c>
      <c r="B198" s="68" t="s">
        <v>2327</v>
      </c>
      <c r="C198" s="60">
        <v>2009</v>
      </c>
      <c r="D198" s="52" t="str">
        <f t="shared" si="3"/>
        <v>Resolución 1348 de 2009</v>
      </c>
      <c r="E198" s="69" t="s">
        <v>294</v>
      </c>
      <c r="F198" s="63" t="s">
        <v>2035</v>
      </c>
      <c r="G198" s="64">
        <v>43789</v>
      </c>
      <c r="H198" s="58" t="s">
        <v>2328</v>
      </c>
      <c r="I198" s="53" t="s">
        <v>2329</v>
      </c>
      <c r="J198" s="67">
        <v>43796</v>
      </c>
    </row>
    <row r="199" spans="1:10" ht="31.5" x14ac:dyDescent="0.25">
      <c r="A199" s="49" t="s">
        <v>18</v>
      </c>
      <c r="B199" s="68" t="s">
        <v>2330</v>
      </c>
      <c r="C199" s="60">
        <v>2019</v>
      </c>
      <c r="D199" s="52" t="str">
        <f t="shared" si="3"/>
        <v>Decreto 2451 de 2019</v>
      </c>
      <c r="E199" s="69" t="s">
        <v>19</v>
      </c>
      <c r="F199" s="63" t="s">
        <v>2035</v>
      </c>
      <c r="G199" s="64">
        <v>43825</v>
      </c>
      <c r="H199" s="58" t="s">
        <v>2331</v>
      </c>
      <c r="I199" s="53" t="s">
        <v>2332</v>
      </c>
      <c r="J199" s="67">
        <v>43829</v>
      </c>
    </row>
    <row r="200" spans="1:10" ht="47.25" x14ac:dyDescent="0.25">
      <c r="A200" s="49" t="s">
        <v>18</v>
      </c>
      <c r="B200" s="68" t="s">
        <v>2333</v>
      </c>
      <c r="C200" s="60">
        <v>1998</v>
      </c>
      <c r="D200" s="52" t="str">
        <f t="shared" si="3"/>
        <v>Decreto 489 de 1998</v>
      </c>
      <c r="E200" s="69" t="s">
        <v>627</v>
      </c>
      <c r="F200" s="63" t="s">
        <v>2035</v>
      </c>
      <c r="G200" s="64">
        <v>43826</v>
      </c>
      <c r="H200" s="58" t="s">
        <v>2334</v>
      </c>
      <c r="I200" s="53" t="s">
        <v>2335</v>
      </c>
      <c r="J200" s="67">
        <v>43829</v>
      </c>
    </row>
    <row r="201" spans="1:10" ht="47.25" x14ac:dyDescent="0.25">
      <c r="A201" s="49" t="s">
        <v>18</v>
      </c>
      <c r="B201" s="68" t="s">
        <v>2336</v>
      </c>
      <c r="C201" s="60">
        <v>2008</v>
      </c>
      <c r="D201" s="52" t="str">
        <f t="shared" si="3"/>
        <v>Decreto 411 de 2008</v>
      </c>
      <c r="E201" s="69" t="s">
        <v>627</v>
      </c>
      <c r="F201" s="63" t="s">
        <v>2035</v>
      </c>
      <c r="G201" s="64">
        <v>43826</v>
      </c>
      <c r="H201" s="58" t="s">
        <v>2334</v>
      </c>
      <c r="I201" s="53" t="s">
        <v>2335</v>
      </c>
      <c r="J201" s="67">
        <v>43829</v>
      </c>
    </row>
    <row r="202" spans="1:10" ht="31.5" x14ac:dyDescent="0.25">
      <c r="A202" s="49" t="s">
        <v>18</v>
      </c>
      <c r="B202" s="68" t="s">
        <v>2337</v>
      </c>
      <c r="C202" s="60">
        <v>2018</v>
      </c>
      <c r="D202" s="52" t="str">
        <f t="shared" si="3"/>
        <v>Decreto 2452 de 2018</v>
      </c>
      <c r="E202" s="69" t="s">
        <v>19</v>
      </c>
      <c r="F202" s="63" t="s">
        <v>2035</v>
      </c>
      <c r="G202" s="64">
        <v>43825</v>
      </c>
      <c r="H202" s="58" t="s">
        <v>2338</v>
      </c>
      <c r="I202" s="53" t="s">
        <v>2339</v>
      </c>
      <c r="J202" s="67">
        <v>43829</v>
      </c>
    </row>
    <row r="203" spans="1:10" ht="31.5" x14ac:dyDescent="0.25">
      <c r="A203" s="49" t="s">
        <v>121</v>
      </c>
      <c r="B203" s="68" t="s">
        <v>2340</v>
      </c>
      <c r="C203" s="60">
        <v>2013</v>
      </c>
      <c r="D203" s="52" t="str">
        <f t="shared" si="3"/>
        <v>Resolución 41242 de 2013</v>
      </c>
      <c r="E203" s="69" t="s">
        <v>2341</v>
      </c>
      <c r="F203" s="63" t="s">
        <v>2035</v>
      </c>
      <c r="G203" s="64">
        <v>43817</v>
      </c>
      <c r="H203" s="58" t="s">
        <v>2342</v>
      </c>
      <c r="I203" s="53" t="s">
        <v>2343</v>
      </c>
      <c r="J203" s="67">
        <v>43829</v>
      </c>
    </row>
    <row r="204" spans="1:10" ht="15.75" x14ac:dyDescent="0.25">
      <c r="A204" s="49" t="s">
        <v>121</v>
      </c>
      <c r="B204" s="68" t="s">
        <v>2344</v>
      </c>
      <c r="C204" s="60">
        <v>2016</v>
      </c>
      <c r="D204" s="52" t="str">
        <f t="shared" si="3"/>
        <v>Resolución 5670 de 2016</v>
      </c>
      <c r="E204" s="69" t="s">
        <v>55</v>
      </c>
      <c r="F204" s="63" t="s">
        <v>2035</v>
      </c>
      <c r="G204" s="64">
        <v>43229</v>
      </c>
      <c r="H204" s="58" t="s">
        <v>2345</v>
      </c>
      <c r="I204" s="53" t="s">
        <v>2346</v>
      </c>
      <c r="J204" s="67">
        <v>42807</v>
      </c>
    </row>
    <row r="205" spans="1:10" ht="78.75" x14ac:dyDescent="0.25">
      <c r="A205" s="49" t="s">
        <v>2347</v>
      </c>
      <c r="B205" s="68" t="s">
        <v>2348</v>
      </c>
      <c r="C205" s="60">
        <v>2009</v>
      </c>
      <c r="D205" s="52" t="str">
        <f t="shared" si="3"/>
        <v>Ley 1353: Ley Derogada, Salvo Los Artículos 3 (Arts. 218A A 218L) Y 4 Por El Artículo 242 De La Ley 1801 De 2016 1353 de 2009</v>
      </c>
      <c r="E205" s="69" t="s">
        <v>80</v>
      </c>
      <c r="F205" s="63" t="s">
        <v>2035</v>
      </c>
      <c r="G205" s="64">
        <v>42764</v>
      </c>
      <c r="H205" s="58" t="s">
        <v>2349</v>
      </c>
      <c r="I205" s="53" t="s">
        <v>2350</v>
      </c>
      <c r="J205" s="70" t="s">
        <v>2351</v>
      </c>
    </row>
    <row r="206" spans="1:10" ht="31.5" x14ac:dyDescent="0.25">
      <c r="A206" s="49" t="s">
        <v>121</v>
      </c>
      <c r="B206" s="68" t="s">
        <v>2352</v>
      </c>
      <c r="C206" s="60">
        <v>2008</v>
      </c>
      <c r="D206" s="52" t="str">
        <f t="shared" si="3"/>
        <v>Resolución 180606 de 2008</v>
      </c>
      <c r="E206" s="69" t="s">
        <v>747</v>
      </c>
      <c r="F206" s="63" t="s">
        <v>2035</v>
      </c>
      <c r="G206" s="64">
        <v>43551</v>
      </c>
      <c r="H206" s="58" t="s">
        <v>2353</v>
      </c>
      <c r="I206" s="53" t="s">
        <v>2354</v>
      </c>
      <c r="J206" s="67">
        <v>42766</v>
      </c>
    </row>
    <row r="207" spans="1:10" ht="31.5" x14ac:dyDescent="0.25">
      <c r="A207" s="49" t="s">
        <v>2355</v>
      </c>
      <c r="B207" s="68" t="s">
        <v>2356</v>
      </c>
      <c r="C207" s="60">
        <v>2011</v>
      </c>
      <c r="D207" s="52" t="str">
        <f t="shared" si="3"/>
        <v>Concepto 9341 de 2011</v>
      </c>
      <c r="E207" s="69" t="s">
        <v>653</v>
      </c>
      <c r="F207" s="63" t="s">
        <v>2035</v>
      </c>
      <c r="G207" s="64">
        <v>42577</v>
      </c>
      <c r="H207" s="58" t="s">
        <v>2357</v>
      </c>
      <c r="I207" s="53" t="s">
        <v>2358</v>
      </c>
      <c r="J207" s="67">
        <v>40633</v>
      </c>
    </row>
    <row r="208" spans="1:10" ht="47.25" x14ac:dyDescent="0.25">
      <c r="A208" s="49" t="s">
        <v>2359</v>
      </c>
      <c r="B208" s="68" t="s">
        <v>2360</v>
      </c>
      <c r="C208" s="60">
        <v>2009</v>
      </c>
      <c r="D208" s="52" t="str">
        <f t="shared" si="3"/>
        <v>Decreto 3523: Derogado, Salvo Los Numerales 26, 27, 28, Y 29 Del Artículo 1 3523 de 2009</v>
      </c>
      <c r="E208" s="69" t="s">
        <v>1775</v>
      </c>
      <c r="F208" s="63" t="s">
        <v>2035</v>
      </c>
      <c r="G208" s="64">
        <v>40900</v>
      </c>
      <c r="H208" s="58" t="s">
        <v>2361</v>
      </c>
      <c r="I208" s="53" t="s">
        <v>2362</v>
      </c>
      <c r="J208" s="67">
        <v>42984</v>
      </c>
    </row>
    <row r="209" spans="1:10" ht="31.5" x14ac:dyDescent="0.25">
      <c r="A209" s="49" t="s">
        <v>18</v>
      </c>
      <c r="B209" s="68" t="s">
        <v>2363</v>
      </c>
      <c r="C209" s="60">
        <v>2008</v>
      </c>
      <c r="D209" s="52" t="str">
        <f t="shared" si="3"/>
        <v>Decreto 8274 de 2008</v>
      </c>
      <c r="E209" s="69" t="s">
        <v>2364</v>
      </c>
      <c r="F209" s="63" t="s">
        <v>2035</v>
      </c>
      <c r="G209" s="64">
        <v>39695</v>
      </c>
      <c r="H209" s="58" t="s">
        <v>2365</v>
      </c>
      <c r="I209" s="53" t="s">
        <v>2366</v>
      </c>
      <c r="J209" s="67">
        <v>42984</v>
      </c>
    </row>
    <row r="210" spans="1:10" ht="47.25" x14ac:dyDescent="0.25">
      <c r="A210" s="49" t="s">
        <v>1913</v>
      </c>
      <c r="B210" s="68" t="s">
        <v>2367</v>
      </c>
      <c r="C210" s="60">
        <v>2019</v>
      </c>
      <c r="D210" s="52" t="str">
        <f t="shared" si="3"/>
        <v>Resolución  137 de 2019</v>
      </c>
      <c r="E210" s="69" t="s">
        <v>1618</v>
      </c>
      <c r="F210" s="63" t="s">
        <v>2035</v>
      </c>
      <c r="G210" s="71">
        <v>43831</v>
      </c>
      <c r="H210" s="58" t="s">
        <v>2368</v>
      </c>
      <c r="I210" s="53" t="s">
        <v>2369</v>
      </c>
      <c r="J210" s="67">
        <v>43753</v>
      </c>
    </row>
    <row r="211" spans="1:10" ht="31.5" x14ac:dyDescent="0.25">
      <c r="A211" s="49" t="s">
        <v>1913</v>
      </c>
      <c r="B211" s="68" t="s">
        <v>2370</v>
      </c>
      <c r="C211" s="60">
        <v>2019</v>
      </c>
      <c r="D211" s="52" t="str">
        <f t="shared" si="3"/>
        <v>Resolución  39 de 2019</v>
      </c>
      <c r="E211" s="69" t="s">
        <v>1618</v>
      </c>
      <c r="F211" s="63" t="s">
        <v>2035</v>
      </c>
      <c r="G211" s="71">
        <v>43831</v>
      </c>
      <c r="H211" s="58" t="s">
        <v>2371</v>
      </c>
      <c r="I211" s="53" t="s">
        <v>2369</v>
      </c>
      <c r="J211" s="67">
        <v>43753</v>
      </c>
    </row>
    <row r="212" spans="1:10" ht="63" x14ac:dyDescent="0.25">
      <c r="A212" s="49" t="s">
        <v>1913</v>
      </c>
      <c r="B212" s="68" t="s">
        <v>2372</v>
      </c>
      <c r="C212" s="60">
        <v>2019</v>
      </c>
      <c r="D212" s="52" t="str">
        <f t="shared" si="3"/>
        <v>Resolución  567 de 2019</v>
      </c>
      <c r="E212" s="69" t="s">
        <v>1618</v>
      </c>
      <c r="F212" s="63" t="s">
        <v>2035</v>
      </c>
      <c r="G212" s="71">
        <v>43831</v>
      </c>
      <c r="H212" s="58" t="s">
        <v>2373</v>
      </c>
      <c r="I212" s="53" t="s">
        <v>2369</v>
      </c>
      <c r="J212" s="67">
        <v>43753</v>
      </c>
    </row>
    <row r="213" spans="1:10" ht="31.5" x14ac:dyDescent="0.25">
      <c r="A213" s="49" t="s">
        <v>121</v>
      </c>
      <c r="B213" s="68" t="s">
        <v>2374</v>
      </c>
      <c r="C213" s="60">
        <v>2014</v>
      </c>
      <c r="D213" s="52" t="str">
        <f t="shared" si="3"/>
        <v>Resolución 2003 de 2014</v>
      </c>
      <c r="E213" s="69" t="s">
        <v>186</v>
      </c>
      <c r="F213" s="63" t="s">
        <v>2035</v>
      </c>
      <c r="G213" s="71">
        <v>43794</v>
      </c>
      <c r="H213" s="58" t="s">
        <v>2375</v>
      </c>
      <c r="I213" s="53" t="s">
        <v>2376</v>
      </c>
      <c r="J213" s="67">
        <v>43886</v>
      </c>
    </row>
    <row r="214" spans="1:10" ht="47.25" x14ac:dyDescent="0.25">
      <c r="A214" s="49" t="s">
        <v>121</v>
      </c>
      <c r="B214" s="68" t="s">
        <v>2377</v>
      </c>
      <c r="C214" s="60">
        <v>2015</v>
      </c>
      <c r="D214" s="52" t="str">
        <f t="shared" si="3"/>
        <v>Resolución 1069 de 2015</v>
      </c>
      <c r="E214" s="69" t="s">
        <v>551</v>
      </c>
      <c r="F214" s="63" t="s">
        <v>2035</v>
      </c>
      <c r="G214" s="71">
        <v>43826</v>
      </c>
      <c r="H214" s="58" t="s">
        <v>2378</v>
      </c>
      <c r="I214" s="53" t="s">
        <v>2379</v>
      </c>
      <c r="J214" s="67">
        <v>43886</v>
      </c>
    </row>
    <row r="215" spans="1:10" ht="31.5" x14ac:dyDescent="0.25">
      <c r="A215" s="49" t="s">
        <v>2380</v>
      </c>
      <c r="B215" s="68" t="s">
        <v>2381</v>
      </c>
      <c r="C215" s="60">
        <v>2015</v>
      </c>
      <c r="D215" s="52" t="str">
        <f t="shared" si="3"/>
        <v xml:space="preserve"> Artículo 2.2.1.7.9.6 Decreto 1074  de 2015</v>
      </c>
      <c r="E215" s="69" t="s">
        <v>2382</v>
      </c>
      <c r="F215" s="63" t="s">
        <v>2035</v>
      </c>
      <c r="G215" s="71">
        <v>43858</v>
      </c>
      <c r="H215" s="58" t="s">
        <v>2383</v>
      </c>
      <c r="I215" s="53" t="s">
        <v>2384</v>
      </c>
      <c r="J215" s="67">
        <v>43890</v>
      </c>
    </row>
    <row r="216" spans="1:10" ht="31.5" x14ac:dyDescent="0.25">
      <c r="A216" s="49" t="s">
        <v>121</v>
      </c>
      <c r="B216" s="68" t="s">
        <v>2385</v>
      </c>
      <c r="C216" s="60">
        <v>2017</v>
      </c>
      <c r="D216" s="52" t="str">
        <f t="shared" si="3"/>
        <v>Resolución 823 de 2017</v>
      </c>
      <c r="E216" s="69" t="s">
        <v>2382</v>
      </c>
      <c r="F216" s="63" t="s">
        <v>2035</v>
      </c>
      <c r="G216" s="71">
        <v>43868</v>
      </c>
      <c r="H216" s="58" t="s">
        <v>2386</v>
      </c>
      <c r="I216" s="53" t="s">
        <v>2387</v>
      </c>
      <c r="J216" s="67">
        <v>43890</v>
      </c>
    </row>
    <row r="217" spans="1:10" ht="31.5" x14ac:dyDescent="0.25">
      <c r="A217" s="49" t="s">
        <v>18</v>
      </c>
      <c r="B217" s="68" t="s">
        <v>2388</v>
      </c>
      <c r="C217" s="60">
        <v>2020</v>
      </c>
      <c r="D217" s="52" t="str">
        <f t="shared" si="3"/>
        <v>Decreto  97 de 2020</v>
      </c>
      <c r="E217" s="69" t="s">
        <v>2382</v>
      </c>
      <c r="F217" s="63" t="s">
        <v>2035</v>
      </c>
      <c r="G217" s="71">
        <v>43868</v>
      </c>
      <c r="H217" s="58" t="s">
        <v>2386</v>
      </c>
      <c r="I217" s="53" t="s">
        <v>2387</v>
      </c>
      <c r="J217" s="67">
        <v>43890</v>
      </c>
    </row>
    <row r="218" spans="1:10" ht="63" x14ac:dyDescent="0.25">
      <c r="A218" s="49" t="s">
        <v>18</v>
      </c>
      <c r="B218" s="68" t="s">
        <v>2389</v>
      </c>
      <c r="C218" s="60">
        <v>2015</v>
      </c>
      <c r="D218" s="52" t="str">
        <f t="shared" si="3"/>
        <v>Decreto 1071 de 2015</v>
      </c>
      <c r="E218" s="69"/>
      <c r="F218" s="63" t="s">
        <v>2035</v>
      </c>
      <c r="G218" s="71">
        <v>43915</v>
      </c>
      <c r="H218" s="58" t="s">
        <v>2390</v>
      </c>
      <c r="I218" s="53" t="s">
        <v>2391</v>
      </c>
      <c r="J218" s="67">
        <v>43960</v>
      </c>
    </row>
    <row r="219" spans="1:10" ht="126" x14ac:dyDescent="0.25">
      <c r="A219" s="49" t="s">
        <v>121</v>
      </c>
      <c r="B219" s="59" t="s">
        <v>2392</v>
      </c>
      <c r="C219" s="72">
        <v>2016</v>
      </c>
      <c r="D219" s="52" t="str">
        <f t="shared" si="3"/>
        <v>Resolución 1231 de 2016</v>
      </c>
      <c r="E219" s="53" t="s">
        <v>451</v>
      </c>
      <c r="F219" s="63" t="s">
        <v>2035</v>
      </c>
      <c r="G219" s="71">
        <v>44014</v>
      </c>
      <c r="H219" s="58" t="s">
        <v>2393</v>
      </c>
      <c r="I219" s="53" t="s">
        <v>2394</v>
      </c>
      <c r="J219" s="67">
        <v>44018</v>
      </c>
    </row>
    <row r="220" spans="1:10" ht="94.5" x14ac:dyDescent="0.25">
      <c r="A220" s="49" t="s">
        <v>121</v>
      </c>
      <c r="B220" s="59">
        <v>1016</v>
      </c>
      <c r="C220" s="72">
        <v>1989</v>
      </c>
      <c r="D220" s="52" t="str">
        <f t="shared" si="3"/>
        <v>Resolución 1016 de 1989</v>
      </c>
      <c r="E220" s="53" t="s">
        <v>122</v>
      </c>
      <c r="F220" s="63" t="s">
        <v>2035</v>
      </c>
      <c r="G220" s="71">
        <v>42886</v>
      </c>
      <c r="H220" s="58" t="s">
        <v>2395</v>
      </c>
      <c r="I220" s="53"/>
      <c r="J220" s="67"/>
    </row>
    <row r="221" spans="1:10" ht="31.5" x14ac:dyDescent="0.25">
      <c r="A221" s="49" t="s">
        <v>79</v>
      </c>
      <c r="B221" s="59">
        <v>232</v>
      </c>
      <c r="C221" s="72">
        <v>1995</v>
      </c>
      <c r="D221" s="52" t="str">
        <f t="shared" si="3"/>
        <v>Ley 232 de 1995</v>
      </c>
      <c r="E221" s="53" t="s">
        <v>80</v>
      </c>
      <c r="F221" s="63" t="s">
        <v>2035</v>
      </c>
      <c r="G221" s="71"/>
      <c r="H221" s="58"/>
      <c r="I221" s="53" t="s">
        <v>2396</v>
      </c>
      <c r="J221" s="67">
        <v>42818</v>
      </c>
    </row>
    <row r="222" spans="1:10" ht="31.5" x14ac:dyDescent="0.25">
      <c r="A222" s="49" t="s">
        <v>18</v>
      </c>
      <c r="B222" s="59" t="s">
        <v>2397</v>
      </c>
      <c r="C222" s="72">
        <v>2020</v>
      </c>
      <c r="D222" s="52" t="str">
        <f t="shared" si="3"/>
        <v>Decreto No. 090 de 2020</v>
      </c>
      <c r="E222" s="53" t="s">
        <v>627</v>
      </c>
      <c r="F222" s="63" t="s">
        <v>2398</v>
      </c>
      <c r="G222" s="71" t="s">
        <v>704</v>
      </c>
      <c r="H222" s="58" t="s">
        <v>21</v>
      </c>
      <c r="I222" s="53" t="s">
        <v>704</v>
      </c>
      <c r="J222" s="67">
        <v>43914</v>
      </c>
    </row>
    <row r="223" spans="1:10" ht="28.5" x14ac:dyDescent="0.25">
      <c r="A223" s="49" t="s">
        <v>121</v>
      </c>
      <c r="B223" s="73">
        <v>408</v>
      </c>
      <c r="C223" s="74">
        <v>2020</v>
      </c>
      <c r="D223" s="52" t="str">
        <f t="shared" si="3"/>
        <v>Resolución 408 de 2020</v>
      </c>
      <c r="E223" s="75" t="s">
        <v>2399</v>
      </c>
      <c r="F223" s="63" t="s">
        <v>2398</v>
      </c>
      <c r="G223" s="76" t="s">
        <v>704</v>
      </c>
      <c r="H223" s="75" t="s">
        <v>21</v>
      </c>
      <c r="I223" s="74" t="s">
        <v>704</v>
      </c>
      <c r="J223" s="77">
        <v>43914</v>
      </c>
    </row>
    <row r="224" spans="1:10" ht="28.5" x14ac:dyDescent="0.25">
      <c r="A224" s="49" t="s">
        <v>121</v>
      </c>
      <c r="B224" s="73">
        <v>385</v>
      </c>
      <c r="C224" s="74">
        <v>2020</v>
      </c>
      <c r="D224" s="52" t="str">
        <f t="shared" si="3"/>
        <v>Resolución 385 de 2020</v>
      </c>
      <c r="E224" s="75" t="s">
        <v>2399</v>
      </c>
      <c r="F224" s="63" t="s">
        <v>2398</v>
      </c>
      <c r="G224" s="76" t="s">
        <v>704</v>
      </c>
      <c r="H224" s="75" t="s">
        <v>21</v>
      </c>
      <c r="I224" s="74" t="s">
        <v>704</v>
      </c>
      <c r="J224" s="77">
        <v>43928</v>
      </c>
    </row>
    <row r="225" spans="1:10" ht="28.5" x14ac:dyDescent="0.25">
      <c r="A225" s="49" t="s">
        <v>121</v>
      </c>
      <c r="B225" s="73">
        <v>380</v>
      </c>
      <c r="C225" s="74">
        <v>2020</v>
      </c>
      <c r="D225" s="52" t="str">
        <f t="shared" si="3"/>
        <v>Resolución 380 de 2020</v>
      </c>
      <c r="E225" s="75" t="s">
        <v>2399</v>
      </c>
      <c r="F225" s="63" t="s">
        <v>2398</v>
      </c>
      <c r="G225" s="76" t="s">
        <v>704</v>
      </c>
      <c r="H225" s="75" t="s">
        <v>21</v>
      </c>
      <c r="I225" s="74" t="s">
        <v>704</v>
      </c>
      <c r="J225" s="77">
        <v>43928</v>
      </c>
    </row>
    <row r="226" spans="1:10" ht="15.75" x14ac:dyDescent="0.25">
      <c r="A226" s="49" t="s">
        <v>18</v>
      </c>
      <c r="B226" s="73">
        <v>457</v>
      </c>
      <c r="C226" s="74">
        <v>2020</v>
      </c>
      <c r="D226" s="52" t="str">
        <f t="shared" si="3"/>
        <v>Decreto 457 de 2020</v>
      </c>
      <c r="E226" s="75" t="s">
        <v>312</v>
      </c>
      <c r="F226" s="63" t="s">
        <v>2398</v>
      </c>
      <c r="G226" s="76" t="s">
        <v>704</v>
      </c>
      <c r="H226" s="75" t="s">
        <v>21</v>
      </c>
      <c r="I226" s="74" t="s">
        <v>704</v>
      </c>
      <c r="J226" s="77">
        <v>43928</v>
      </c>
    </row>
    <row r="227" spans="1:10" ht="28.5" x14ac:dyDescent="0.25">
      <c r="A227" s="49" t="s">
        <v>121</v>
      </c>
      <c r="B227" s="73">
        <v>464</v>
      </c>
      <c r="C227" s="74">
        <v>2020</v>
      </c>
      <c r="D227" s="52" t="str">
        <f t="shared" si="3"/>
        <v>Resolución 464 de 2020</v>
      </c>
      <c r="E227" s="75" t="s">
        <v>2399</v>
      </c>
      <c r="F227" s="63" t="s">
        <v>2398</v>
      </c>
      <c r="G227" s="76" t="s">
        <v>704</v>
      </c>
      <c r="H227" s="75" t="s">
        <v>21</v>
      </c>
      <c r="I227" s="74" t="s">
        <v>704</v>
      </c>
      <c r="J227" s="77">
        <v>43928</v>
      </c>
    </row>
    <row r="228" spans="1:10" ht="28.5" x14ac:dyDescent="0.25">
      <c r="A228" s="49" t="s">
        <v>121</v>
      </c>
      <c r="B228" s="73">
        <v>5941</v>
      </c>
      <c r="C228" s="74">
        <v>2020</v>
      </c>
      <c r="D228" s="52" t="str">
        <f t="shared" si="3"/>
        <v>Resolución 5941 de 2020</v>
      </c>
      <c r="E228" s="75" t="s">
        <v>2400</v>
      </c>
      <c r="F228" s="63" t="s">
        <v>2398</v>
      </c>
      <c r="G228" s="76" t="s">
        <v>704</v>
      </c>
      <c r="H228" s="75" t="s">
        <v>21</v>
      </c>
      <c r="I228" s="74" t="s">
        <v>704</v>
      </c>
      <c r="J228" s="77">
        <v>43928</v>
      </c>
    </row>
    <row r="229" spans="1:10" ht="15.75" x14ac:dyDescent="0.25">
      <c r="A229" s="49" t="s">
        <v>18</v>
      </c>
      <c r="B229" s="73">
        <v>531</v>
      </c>
      <c r="C229" s="74">
        <v>2020</v>
      </c>
      <c r="D229" s="52" t="str">
        <f t="shared" si="3"/>
        <v>Decreto 531 de 2020</v>
      </c>
      <c r="E229" s="75" t="s">
        <v>2401</v>
      </c>
      <c r="F229" s="63" t="s">
        <v>2398</v>
      </c>
      <c r="G229" s="76" t="s">
        <v>704</v>
      </c>
      <c r="H229" s="75" t="s">
        <v>21</v>
      </c>
      <c r="I229" s="74" t="s">
        <v>704</v>
      </c>
      <c r="J229" s="77">
        <v>43932</v>
      </c>
    </row>
    <row r="230" spans="1:10" ht="28.5" x14ac:dyDescent="0.25">
      <c r="A230" s="49" t="s">
        <v>18</v>
      </c>
      <c r="B230" s="73">
        <v>106</v>
      </c>
      <c r="C230" s="74">
        <v>2020</v>
      </c>
      <c r="D230" s="52" t="str">
        <f t="shared" si="3"/>
        <v>Decreto 106 de 2020</v>
      </c>
      <c r="E230" s="75" t="s">
        <v>627</v>
      </c>
      <c r="F230" s="63" t="s">
        <v>2398</v>
      </c>
      <c r="G230" s="76" t="s">
        <v>704</v>
      </c>
      <c r="H230" s="75" t="s">
        <v>21</v>
      </c>
      <c r="I230" s="74" t="s">
        <v>704</v>
      </c>
      <c r="J230" s="77">
        <v>43932</v>
      </c>
    </row>
    <row r="231" spans="1:10" ht="28.5" x14ac:dyDescent="0.25">
      <c r="A231" s="49" t="s">
        <v>2402</v>
      </c>
      <c r="B231" s="73">
        <v>579</v>
      </c>
      <c r="C231" s="74">
        <v>2020</v>
      </c>
      <c r="D231" s="52" t="str">
        <f t="shared" si="3"/>
        <v>Decreto Legislativo 579 de 2020</v>
      </c>
      <c r="E231" s="75" t="s">
        <v>2403</v>
      </c>
      <c r="F231" s="63" t="s">
        <v>2398</v>
      </c>
      <c r="G231" s="76" t="s">
        <v>704</v>
      </c>
      <c r="H231" s="75" t="s">
        <v>21</v>
      </c>
      <c r="I231" s="74" t="s">
        <v>704</v>
      </c>
      <c r="J231" s="77">
        <v>43938</v>
      </c>
    </row>
    <row r="232" spans="1:10" ht="15.75" x14ac:dyDescent="0.25">
      <c r="A232" s="49" t="s">
        <v>18</v>
      </c>
      <c r="B232" s="73">
        <v>439</v>
      </c>
      <c r="C232" s="74">
        <v>2020</v>
      </c>
      <c r="D232" s="52" t="str">
        <f t="shared" si="3"/>
        <v>Decreto 439 de 2020</v>
      </c>
      <c r="E232" s="75" t="s">
        <v>451</v>
      </c>
      <c r="F232" s="63" t="s">
        <v>2398</v>
      </c>
      <c r="G232" s="76" t="s">
        <v>704</v>
      </c>
      <c r="H232" s="75" t="s">
        <v>21</v>
      </c>
      <c r="I232" s="74" t="s">
        <v>704</v>
      </c>
      <c r="J232" s="77">
        <v>43938</v>
      </c>
    </row>
    <row r="233" spans="1:10" ht="28.5" x14ac:dyDescent="0.25">
      <c r="A233" s="49" t="s">
        <v>18</v>
      </c>
      <c r="B233" s="73">
        <v>527</v>
      </c>
      <c r="C233" s="74">
        <v>2020</v>
      </c>
      <c r="D233" s="52" t="str">
        <f t="shared" si="3"/>
        <v>Decreto 527 de 2020</v>
      </c>
      <c r="E233" s="75" t="s">
        <v>2404</v>
      </c>
      <c r="F233" s="63" t="s">
        <v>2398</v>
      </c>
      <c r="G233" s="76" t="s">
        <v>704</v>
      </c>
      <c r="H233" s="75" t="s">
        <v>21</v>
      </c>
      <c r="I233" s="74" t="s">
        <v>704</v>
      </c>
      <c r="J233" s="77">
        <v>43938</v>
      </c>
    </row>
    <row r="234" spans="1:10" ht="15.75" x14ac:dyDescent="0.25">
      <c r="A234" s="49" t="s">
        <v>18</v>
      </c>
      <c r="B234" s="73">
        <v>402</v>
      </c>
      <c r="C234" s="74">
        <v>2020</v>
      </c>
      <c r="D234" s="52" t="str">
        <f t="shared" si="3"/>
        <v>Decreto 402 de 2020</v>
      </c>
      <c r="E234" s="75" t="s">
        <v>1780</v>
      </c>
      <c r="F234" s="63" t="s">
        <v>2398</v>
      </c>
      <c r="G234" s="76" t="s">
        <v>704</v>
      </c>
      <c r="H234" s="75" t="s">
        <v>21</v>
      </c>
      <c r="I234" s="74" t="s">
        <v>704</v>
      </c>
      <c r="J234" s="77">
        <v>43938</v>
      </c>
    </row>
    <row r="235" spans="1:10" ht="15.75" x14ac:dyDescent="0.25">
      <c r="A235" s="49" t="s">
        <v>18</v>
      </c>
      <c r="B235" s="73">
        <v>412</v>
      </c>
      <c r="C235" s="74">
        <v>2020</v>
      </c>
      <c r="D235" s="52" t="str">
        <f t="shared" si="3"/>
        <v>Decreto 412 de 2020</v>
      </c>
      <c r="E235" s="75" t="s">
        <v>1780</v>
      </c>
      <c r="F235" s="63" t="s">
        <v>2398</v>
      </c>
      <c r="G235" s="76" t="s">
        <v>704</v>
      </c>
      <c r="H235" s="75" t="s">
        <v>21</v>
      </c>
      <c r="I235" s="74" t="s">
        <v>704</v>
      </c>
      <c r="J235" s="77">
        <v>43938</v>
      </c>
    </row>
    <row r="236" spans="1:10" ht="28.5" x14ac:dyDescent="0.25">
      <c r="A236" s="49" t="s">
        <v>2402</v>
      </c>
      <c r="B236" s="73">
        <v>546</v>
      </c>
      <c r="C236" s="74">
        <v>2020</v>
      </c>
      <c r="D236" s="52" t="str">
        <f t="shared" si="3"/>
        <v>Decreto Legislativo 546 de 2020</v>
      </c>
      <c r="E236" s="75" t="s">
        <v>2405</v>
      </c>
      <c r="F236" s="63" t="s">
        <v>2398</v>
      </c>
      <c r="G236" s="76" t="s">
        <v>704</v>
      </c>
      <c r="H236" s="75" t="s">
        <v>21</v>
      </c>
      <c r="I236" s="74" t="s">
        <v>704</v>
      </c>
      <c r="J236" s="77">
        <v>43941</v>
      </c>
    </row>
    <row r="237" spans="1:10" ht="28.5" x14ac:dyDescent="0.25">
      <c r="A237" s="49" t="s">
        <v>18</v>
      </c>
      <c r="B237" s="73">
        <v>570</v>
      </c>
      <c r="C237" s="74">
        <v>2020</v>
      </c>
      <c r="D237" s="52" t="str">
        <f t="shared" si="3"/>
        <v>Decreto 570 de 2020</v>
      </c>
      <c r="E237" s="75" t="s">
        <v>2406</v>
      </c>
      <c r="F237" s="63" t="s">
        <v>2398</v>
      </c>
      <c r="G237" s="76" t="s">
        <v>704</v>
      </c>
      <c r="H237" s="75" t="s">
        <v>21</v>
      </c>
      <c r="I237" s="74" t="s">
        <v>704</v>
      </c>
      <c r="J237" s="77">
        <v>43941</v>
      </c>
    </row>
    <row r="238" spans="1:10" ht="28.5" x14ac:dyDescent="0.25">
      <c r="A238" s="49" t="s">
        <v>121</v>
      </c>
      <c r="B238" s="73">
        <v>470</v>
      </c>
      <c r="C238" s="74">
        <v>2020</v>
      </c>
      <c r="D238" s="52" t="str">
        <f t="shared" si="3"/>
        <v>Resolución 470 de 2020</v>
      </c>
      <c r="E238" s="75" t="s">
        <v>2399</v>
      </c>
      <c r="F238" s="63" t="s">
        <v>2398</v>
      </c>
      <c r="G238" s="76" t="s">
        <v>704</v>
      </c>
      <c r="H238" s="75" t="s">
        <v>21</v>
      </c>
      <c r="I238" s="74" t="s">
        <v>704</v>
      </c>
      <c r="J238" s="77">
        <v>43941</v>
      </c>
    </row>
    <row r="239" spans="1:10" ht="28.5" x14ac:dyDescent="0.25">
      <c r="A239" s="49" t="s">
        <v>121</v>
      </c>
      <c r="B239" s="73">
        <v>470</v>
      </c>
      <c r="C239" s="74">
        <v>2020</v>
      </c>
      <c r="D239" s="52" t="str">
        <f t="shared" si="3"/>
        <v>Resolución 470 de 2020</v>
      </c>
      <c r="E239" s="75" t="s">
        <v>2399</v>
      </c>
      <c r="F239" s="63" t="s">
        <v>2398</v>
      </c>
      <c r="G239" s="76" t="s">
        <v>704</v>
      </c>
      <c r="H239" s="75" t="s">
        <v>21</v>
      </c>
      <c r="I239" s="74" t="s">
        <v>704</v>
      </c>
      <c r="J239" s="77">
        <v>43941</v>
      </c>
    </row>
    <row r="240" spans="1:10" ht="15.75" x14ac:dyDescent="0.25">
      <c r="A240" s="49" t="s">
        <v>121</v>
      </c>
      <c r="B240" s="73">
        <v>2900</v>
      </c>
      <c r="C240" s="74">
        <v>2020</v>
      </c>
      <c r="D240" s="52" t="str">
        <f t="shared" si="3"/>
        <v>Resolución 2900 de 2020</v>
      </c>
      <c r="E240" s="75" t="s">
        <v>2407</v>
      </c>
      <c r="F240" s="63" t="s">
        <v>2398</v>
      </c>
      <c r="G240" s="76" t="s">
        <v>704</v>
      </c>
      <c r="H240" s="75" t="s">
        <v>21</v>
      </c>
      <c r="I240" s="74" t="s">
        <v>704</v>
      </c>
      <c r="J240" s="77">
        <v>43941</v>
      </c>
    </row>
    <row r="241" spans="1:10" ht="15.75" x14ac:dyDescent="0.25">
      <c r="A241" s="49" t="s">
        <v>121</v>
      </c>
      <c r="B241" s="73">
        <v>2953</v>
      </c>
      <c r="C241" s="74">
        <v>2020</v>
      </c>
      <c r="D241" s="52" t="str">
        <f t="shared" si="3"/>
        <v>Resolución 2953 de 2020</v>
      </c>
      <c r="E241" s="75" t="s">
        <v>2407</v>
      </c>
      <c r="F241" s="63" t="s">
        <v>2398</v>
      </c>
      <c r="G241" s="76" t="s">
        <v>704</v>
      </c>
      <c r="H241" s="75" t="s">
        <v>21</v>
      </c>
      <c r="I241" s="74" t="s">
        <v>704</v>
      </c>
      <c r="J241" s="77">
        <v>43941</v>
      </c>
    </row>
    <row r="242" spans="1:10" ht="15.75" x14ac:dyDescent="0.25">
      <c r="A242" s="49" t="s">
        <v>121</v>
      </c>
      <c r="B242" s="73">
        <v>3018</v>
      </c>
      <c r="C242" s="74">
        <v>2020</v>
      </c>
      <c r="D242" s="52" t="str">
        <f t="shared" si="3"/>
        <v>Resolución 3018 de 2020</v>
      </c>
      <c r="E242" s="75" t="s">
        <v>2407</v>
      </c>
      <c r="F242" s="63" t="s">
        <v>2398</v>
      </c>
      <c r="G242" s="76" t="s">
        <v>704</v>
      </c>
      <c r="H242" s="75" t="s">
        <v>21</v>
      </c>
      <c r="I242" s="74" t="s">
        <v>704</v>
      </c>
      <c r="J242" s="77">
        <v>43941</v>
      </c>
    </row>
    <row r="243" spans="1:10" ht="15.75" x14ac:dyDescent="0.25">
      <c r="A243" s="49" t="s">
        <v>121</v>
      </c>
      <c r="B243" s="73">
        <v>3000</v>
      </c>
      <c r="C243" s="74">
        <v>2020</v>
      </c>
      <c r="D243" s="52" t="str">
        <f t="shared" si="3"/>
        <v>Resolución 3000 de 2020</v>
      </c>
      <c r="E243" s="75" t="s">
        <v>2407</v>
      </c>
      <c r="F243" s="63" t="s">
        <v>2398</v>
      </c>
      <c r="G243" s="76" t="s">
        <v>704</v>
      </c>
      <c r="H243" s="75" t="s">
        <v>21</v>
      </c>
      <c r="I243" s="74" t="s">
        <v>704</v>
      </c>
      <c r="J243" s="77">
        <v>43941</v>
      </c>
    </row>
    <row r="244" spans="1:10" ht="28.5" x14ac:dyDescent="0.25">
      <c r="A244" s="49" t="s">
        <v>121</v>
      </c>
      <c r="B244" s="73">
        <v>2892</v>
      </c>
      <c r="C244" s="74">
        <v>2020</v>
      </c>
      <c r="D244" s="52" t="str">
        <f t="shared" si="3"/>
        <v>Resolución 2892 de 2020</v>
      </c>
      <c r="E244" s="75" t="s">
        <v>2408</v>
      </c>
      <c r="F244" s="63" t="s">
        <v>2398</v>
      </c>
      <c r="G244" s="76" t="s">
        <v>704</v>
      </c>
      <c r="H244" s="75" t="s">
        <v>21</v>
      </c>
      <c r="I244" s="74" t="s">
        <v>704</v>
      </c>
      <c r="J244" s="77">
        <v>43942</v>
      </c>
    </row>
    <row r="245" spans="1:10" ht="42.75" x14ac:dyDescent="0.25">
      <c r="A245" s="49" t="s">
        <v>121</v>
      </c>
      <c r="B245" s="73">
        <v>833</v>
      </c>
      <c r="C245" s="74">
        <v>2020</v>
      </c>
      <c r="D245" s="52" t="str">
        <f t="shared" si="3"/>
        <v>Resolución 833 de 2020</v>
      </c>
      <c r="E245" s="75" t="s">
        <v>2409</v>
      </c>
      <c r="F245" s="63" t="s">
        <v>2398</v>
      </c>
      <c r="G245" s="76" t="s">
        <v>704</v>
      </c>
      <c r="H245" s="75" t="s">
        <v>21</v>
      </c>
      <c r="I245" s="74" t="s">
        <v>704</v>
      </c>
      <c r="J245" s="77">
        <v>43942</v>
      </c>
    </row>
    <row r="246" spans="1:10" ht="28.5" x14ac:dyDescent="0.25">
      <c r="A246" s="49" t="s">
        <v>121</v>
      </c>
      <c r="B246" s="73">
        <v>913</v>
      </c>
      <c r="C246" s="74">
        <v>2020</v>
      </c>
      <c r="D246" s="52" t="str">
        <f t="shared" si="3"/>
        <v>Resolución 913 de 2020</v>
      </c>
      <c r="E246" s="75" t="s">
        <v>2406</v>
      </c>
      <c r="F246" s="63" t="s">
        <v>2398</v>
      </c>
      <c r="G246" s="76" t="s">
        <v>704</v>
      </c>
      <c r="H246" s="75" t="s">
        <v>21</v>
      </c>
      <c r="I246" s="74" t="s">
        <v>704</v>
      </c>
      <c r="J246" s="77">
        <v>43942</v>
      </c>
    </row>
    <row r="247" spans="1:10" ht="28.5" x14ac:dyDescent="0.25">
      <c r="A247" s="49" t="s">
        <v>121</v>
      </c>
      <c r="B247" s="73" t="s">
        <v>2410</v>
      </c>
      <c r="C247" s="74">
        <v>2020</v>
      </c>
      <c r="D247" s="52" t="str">
        <f t="shared" si="3"/>
        <v>Resolución 100-000978 de 2020</v>
      </c>
      <c r="E247" s="75" t="s">
        <v>2411</v>
      </c>
      <c r="F247" s="63" t="s">
        <v>2398</v>
      </c>
      <c r="G247" s="76" t="s">
        <v>704</v>
      </c>
      <c r="H247" s="75" t="s">
        <v>21</v>
      </c>
      <c r="I247" s="74" t="s">
        <v>704</v>
      </c>
      <c r="J247" s="77">
        <v>43942</v>
      </c>
    </row>
    <row r="248" spans="1:10" ht="42.75" x14ac:dyDescent="0.25">
      <c r="A248" s="49" t="s">
        <v>121</v>
      </c>
      <c r="B248" s="73">
        <v>11790</v>
      </c>
      <c r="C248" s="74">
        <v>2020</v>
      </c>
      <c r="D248" s="52" t="str">
        <f t="shared" si="3"/>
        <v>Resolución 11790 de 2020</v>
      </c>
      <c r="E248" s="75" t="s">
        <v>2412</v>
      </c>
      <c r="F248" s="63" t="s">
        <v>2398</v>
      </c>
      <c r="G248" s="76" t="s">
        <v>704</v>
      </c>
      <c r="H248" s="75" t="s">
        <v>21</v>
      </c>
      <c r="I248" s="74" t="s">
        <v>704</v>
      </c>
      <c r="J248" s="77">
        <v>43942</v>
      </c>
    </row>
    <row r="249" spans="1:10" ht="28.5" x14ac:dyDescent="0.25">
      <c r="A249" s="49" t="s">
        <v>121</v>
      </c>
      <c r="B249" s="73">
        <v>68</v>
      </c>
      <c r="C249" s="74">
        <v>2020</v>
      </c>
      <c r="D249" s="52" t="str">
        <f t="shared" si="3"/>
        <v>Resolución 68 de 2020</v>
      </c>
      <c r="E249" s="75" t="s">
        <v>2413</v>
      </c>
      <c r="F249" s="63" t="s">
        <v>2398</v>
      </c>
      <c r="G249" s="76" t="s">
        <v>704</v>
      </c>
      <c r="H249" s="75" t="s">
        <v>21</v>
      </c>
      <c r="I249" s="74" t="s">
        <v>704</v>
      </c>
      <c r="J249" s="77">
        <v>43942</v>
      </c>
    </row>
    <row r="250" spans="1:10" ht="15.75" x14ac:dyDescent="0.25">
      <c r="A250" s="49" t="s">
        <v>121</v>
      </c>
      <c r="B250" s="73">
        <v>96</v>
      </c>
      <c r="C250" s="74">
        <v>2020</v>
      </c>
      <c r="D250" s="52" t="str">
        <f t="shared" si="3"/>
        <v>Resolución 96 de 2020</v>
      </c>
      <c r="E250" s="75" t="s">
        <v>2414</v>
      </c>
      <c r="F250" s="63" t="s">
        <v>2398</v>
      </c>
      <c r="G250" s="76" t="s">
        <v>704</v>
      </c>
      <c r="H250" s="75" t="s">
        <v>21</v>
      </c>
      <c r="I250" s="74" t="s">
        <v>704</v>
      </c>
      <c r="J250" s="77">
        <v>43942</v>
      </c>
    </row>
    <row r="251" spans="1:10" ht="28.5" x14ac:dyDescent="0.25">
      <c r="A251" s="49" t="s">
        <v>121</v>
      </c>
      <c r="B251" s="73">
        <v>80</v>
      </c>
      <c r="C251" s="74">
        <v>2020</v>
      </c>
      <c r="D251" s="52" t="str">
        <f t="shared" si="3"/>
        <v>Resolución 80 de 2020</v>
      </c>
      <c r="E251" s="75" t="s">
        <v>627</v>
      </c>
      <c r="F251" s="63" t="s">
        <v>2398</v>
      </c>
      <c r="G251" s="76" t="s">
        <v>704</v>
      </c>
      <c r="H251" s="75" t="s">
        <v>21</v>
      </c>
      <c r="I251" s="74" t="s">
        <v>704</v>
      </c>
      <c r="J251" s="77">
        <v>43942</v>
      </c>
    </row>
    <row r="252" spans="1:10" ht="15.75" x14ac:dyDescent="0.25">
      <c r="A252" s="49" t="s">
        <v>463</v>
      </c>
      <c r="B252" s="73" t="s">
        <v>2415</v>
      </c>
      <c r="C252" s="74">
        <v>2020</v>
      </c>
      <c r="D252" s="52" t="str">
        <f t="shared" si="3"/>
        <v>Circular No. 000007 de 2020</v>
      </c>
      <c r="E252" s="75" t="s">
        <v>2416</v>
      </c>
      <c r="F252" s="63" t="s">
        <v>2398</v>
      </c>
      <c r="G252" s="76" t="s">
        <v>704</v>
      </c>
      <c r="H252" s="75" t="s">
        <v>21</v>
      </c>
      <c r="I252" s="74" t="s">
        <v>704</v>
      </c>
      <c r="J252" s="77">
        <v>43942</v>
      </c>
    </row>
    <row r="253" spans="1:10" ht="15.75" x14ac:dyDescent="0.25">
      <c r="A253" s="49" t="s">
        <v>463</v>
      </c>
      <c r="B253" s="73">
        <v>20</v>
      </c>
      <c r="C253" s="74">
        <v>2020</v>
      </c>
      <c r="D253" s="52" t="str">
        <f t="shared" si="3"/>
        <v>Circular 20 de 2020</v>
      </c>
      <c r="E253" s="75" t="s">
        <v>2417</v>
      </c>
      <c r="F253" s="63" t="s">
        <v>2398</v>
      </c>
      <c r="G253" s="76" t="s">
        <v>704</v>
      </c>
      <c r="H253" s="75" t="s">
        <v>21</v>
      </c>
      <c r="I253" s="74" t="s">
        <v>704</v>
      </c>
      <c r="J253" s="77">
        <v>43943</v>
      </c>
    </row>
    <row r="254" spans="1:10" ht="15.75" x14ac:dyDescent="0.25">
      <c r="A254" s="49" t="s">
        <v>463</v>
      </c>
      <c r="B254" s="73" t="s">
        <v>2418</v>
      </c>
      <c r="C254" s="74">
        <v>2020</v>
      </c>
      <c r="D254" s="52" t="str">
        <f t="shared" si="3"/>
        <v>Circular No. 0033 de 2020</v>
      </c>
      <c r="E254" s="75" t="s">
        <v>1502</v>
      </c>
      <c r="F254" s="63" t="s">
        <v>2398</v>
      </c>
      <c r="G254" s="76" t="s">
        <v>704</v>
      </c>
      <c r="H254" s="75" t="s">
        <v>21</v>
      </c>
      <c r="I254" s="74" t="s">
        <v>704</v>
      </c>
      <c r="J254" s="77">
        <v>43943</v>
      </c>
    </row>
    <row r="255" spans="1:10" ht="15.75" x14ac:dyDescent="0.25">
      <c r="A255" s="49" t="s">
        <v>18</v>
      </c>
      <c r="B255" s="73">
        <v>593</v>
      </c>
      <c r="C255" s="74">
        <v>2020</v>
      </c>
      <c r="D255" s="52" t="str">
        <f t="shared" si="3"/>
        <v>Decreto 593 de 2020</v>
      </c>
      <c r="E255" s="75" t="s">
        <v>1780</v>
      </c>
      <c r="F255" s="63" t="s">
        <v>2398</v>
      </c>
      <c r="G255" s="76" t="s">
        <v>704</v>
      </c>
      <c r="H255" s="75" t="s">
        <v>21</v>
      </c>
      <c r="I255" s="74" t="s">
        <v>704</v>
      </c>
      <c r="J255" s="77">
        <v>43945</v>
      </c>
    </row>
    <row r="256" spans="1:10" ht="15.75" x14ac:dyDescent="0.25">
      <c r="A256" s="49" t="s">
        <v>463</v>
      </c>
      <c r="B256" s="73">
        <v>20204000182061</v>
      </c>
      <c r="C256" s="74">
        <v>2020</v>
      </c>
      <c r="D256" s="52" t="str">
        <f t="shared" si="3"/>
        <v>Circular 20204000182061 de 2020</v>
      </c>
      <c r="E256" s="75" t="s">
        <v>451</v>
      </c>
      <c r="F256" s="63" t="s">
        <v>2398</v>
      </c>
      <c r="G256" s="76" t="s">
        <v>704</v>
      </c>
      <c r="H256" s="75" t="s">
        <v>21</v>
      </c>
      <c r="I256" s="74" t="s">
        <v>704</v>
      </c>
      <c r="J256" s="77">
        <v>43953</v>
      </c>
    </row>
    <row r="257" spans="1:10" ht="28.5" x14ac:dyDescent="0.25">
      <c r="A257" s="49" t="s">
        <v>2419</v>
      </c>
      <c r="B257" s="73">
        <v>121</v>
      </c>
      <c r="C257" s="74">
        <v>2020</v>
      </c>
      <c r="D257" s="52" t="str">
        <f t="shared" si="3"/>
        <v>Circular Conjunta 121 de 2020</v>
      </c>
      <c r="E257" s="75" t="s">
        <v>2399</v>
      </c>
      <c r="F257" s="63" t="s">
        <v>2398</v>
      </c>
      <c r="G257" s="76" t="s">
        <v>704</v>
      </c>
      <c r="H257" s="75" t="s">
        <v>21</v>
      </c>
      <c r="I257" s="74" t="s">
        <v>704</v>
      </c>
      <c r="J257" s="77">
        <v>43955</v>
      </c>
    </row>
    <row r="258" spans="1:10" ht="15.75" x14ac:dyDescent="0.25">
      <c r="A258" s="49" t="s">
        <v>463</v>
      </c>
      <c r="B258" s="73" t="s">
        <v>2420</v>
      </c>
      <c r="C258" s="74">
        <v>2020</v>
      </c>
      <c r="D258" s="52" t="str">
        <f t="shared" si="3"/>
        <v>Circular No. 045 de 2020</v>
      </c>
      <c r="E258" s="75" t="s">
        <v>2421</v>
      </c>
      <c r="F258" s="63" t="s">
        <v>2398</v>
      </c>
      <c r="G258" s="76" t="s">
        <v>704</v>
      </c>
      <c r="H258" s="75" t="s">
        <v>21</v>
      </c>
      <c r="I258" s="74" t="s">
        <v>704</v>
      </c>
      <c r="J258" s="77">
        <v>43955</v>
      </c>
    </row>
    <row r="259" spans="1:10" ht="15.75" x14ac:dyDescent="0.25">
      <c r="A259" s="49" t="s">
        <v>463</v>
      </c>
      <c r="B259" s="75" t="s">
        <v>2422</v>
      </c>
      <c r="C259" s="74">
        <v>2020</v>
      </c>
      <c r="D259" s="52" t="str">
        <f t="shared" ref="D259:D322" si="4">A259&amp;" "&amp;B259&amp;" de "&amp;C259</f>
        <v>Circular No.007 de 2020</v>
      </c>
      <c r="E259" s="75" t="s">
        <v>2423</v>
      </c>
      <c r="F259" s="63" t="s">
        <v>2398</v>
      </c>
      <c r="G259" s="76" t="s">
        <v>704</v>
      </c>
      <c r="H259" s="75" t="s">
        <v>21</v>
      </c>
      <c r="I259" s="74" t="s">
        <v>704</v>
      </c>
      <c r="J259" s="77">
        <v>43961</v>
      </c>
    </row>
    <row r="260" spans="1:10" ht="15.75" x14ac:dyDescent="0.25">
      <c r="A260" s="49" t="s">
        <v>18</v>
      </c>
      <c r="B260" s="75">
        <v>608</v>
      </c>
      <c r="C260" s="74">
        <v>2020</v>
      </c>
      <c r="D260" s="52" t="str">
        <f t="shared" si="4"/>
        <v>Decreto 608 de 2020</v>
      </c>
      <c r="E260" s="75" t="s">
        <v>1780</v>
      </c>
      <c r="F260" s="63" t="s">
        <v>2398</v>
      </c>
      <c r="G260" s="76" t="s">
        <v>704</v>
      </c>
      <c r="H260" s="75" t="s">
        <v>21</v>
      </c>
      <c r="I260" s="74" t="s">
        <v>704</v>
      </c>
      <c r="J260" s="77">
        <v>43961</v>
      </c>
    </row>
    <row r="261" spans="1:10" ht="28.5" x14ac:dyDescent="0.25">
      <c r="A261" s="49" t="s">
        <v>121</v>
      </c>
      <c r="B261" s="75">
        <v>19831</v>
      </c>
      <c r="C261" s="74">
        <v>2020</v>
      </c>
      <c r="D261" s="52" t="str">
        <f t="shared" si="4"/>
        <v>Resolución 19831 de 2020</v>
      </c>
      <c r="E261" s="75" t="s">
        <v>798</v>
      </c>
      <c r="F261" s="63" t="s">
        <v>2398</v>
      </c>
      <c r="G261" s="76" t="s">
        <v>704</v>
      </c>
      <c r="H261" s="75" t="s">
        <v>21</v>
      </c>
      <c r="I261" s="74" t="s">
        <v>704</v>
      </c>
      <c r="J261" s="77">
        <v>43961</v>
      </c>
    </row>
    <row r="262" spans="1:10" ht="28.5" x14ac:dyDescent="0.25">
      <c r="A262" s="49" t="s">
        <v>2402</v>
      </c>
      <c r="B262" s="73">
        <v>579</v>
      </c>
      <c r="C262" s="74">
        <v>2020</v>
      </c>
      <c r="D262" s="52" t="str">
        <f t="shared" si="4"/>
        <v>Decreto Legislativo 579 de 2020</v>
      </c>
      <c r="E262" s="75" t="s">
        <v>2403</v>
      </c>
      <c r="F262" s="63" t="s">
        <v>2398</v>
      </c>
      <c r="G262" s="76" t="s">
        <v>704</v>
      </c>
      <c r="H262" s="75" t="s">
        <v>21</v>
      </c>
      <c r="I262" s="74" t="s">
        <v>704</v>
      </c>
      <c r="J262" s="77">
        <v>43963</v>
      </c>
    </row>
    <row r="263" spans="1:10" ht="28.5" x14ac:dyDescent="0.25">
      <c r="A263" s="49" t="s">
        <v>2402</v>
      </c>
      <c r="B263" s="73">
        <v>579</v>
      </c>
      <c r="C263" s="74">
        <v>2020</v>
      </c>
      <c r="D263" s="52" t="str">
        <f t="shared" si="4"/>
        <v>Decreto Legislativo 579 de 2020</v>
      </c>
      <c r="E263" s="75" t="s">
        <v>2403</v>
      </c>
      <c r="F263" s="63" t="s">
        <v>2398</v>
      </c>
      <c r="G263" s="76" t="s">
        <v>704</v>
      </c>
      <c r="H263" s="75" t="s">
        <v>21</v>
      </c>
      <c r="I263" s="74" t="s">
        <v>704</v>
      </c>
      <c r="J263" s="77">
        <v>43963</v>
      </c>
    </row>
    <row r="264" spans="1:10" ht="28.5" x14ac:dyDescent="0.25">
      <c r="A264" s="49" t="s">
        <v>2402</v>
      </c>
      <c r="B264" s="73">
        <v>579</v>
      </c>
      <c r="C264" s="74">
        <v>2020</v>
      </c>
      <c r="D264" s="52" t="str">
        <f t="shared" si="4"/>
        <v>Decreto Legislativo 579 de 2020</v>
      </c>
      <c r="E264" s="75" t="s">
        <v>2403</v>
      </c>
      <c r="F264" s="63" t="s">
        <v>2398</v>
      </c>
      <c r="G264" s="76" t="s">
        <v>704</v>
      </c>
      <c r="H264" s="75" t="s">
        <v>21</v>
      </c>
      <c r="I264" s="74" t="s">
        <v>704</v>
      </c>
      <c r="J264" s="77">
        <v>43963</v>
      </c>
    </row>
    <row r="265" spans="1:10" ht="28.5" x14ac:dyDescent="0.25">
      <c r="A265" s="49" t="s">
        <v>463</v>
      </c>
      <c r="B265" s="73" t="s">
        <v>2424</v>
      </c>
      <c r="C265" s="74">
        <v>2020</v>
      </c>
      <c r="D265" s="52" t="str">
        <f t="shared" si="4"/>
        <v>Circular 0000001 de 2020</v>
      </c>
      <c r="E265" s="75" t="s">
        <v>2399</v>
      </c>
      <c r="F265" s="63" t="s">
        <v>2398</v>
      </c>
      <c r="G265" s="76" t="s">
        <v>704</v>
      </c>
      <c r="H265" s="75" t="s">
        <v>21</v>
      </c>
      <c r="I265" s="74" t="s">
        <v>704</v>
      </c>
      <c r="J265" s="77">
        <v>43964</v>
      </c>
    </row>
    <row r="266" spans="1:10" ht="15.75" x14ac:dyDescent="0.25">
      <c r="A266" s="49" t="s">
        <v>463</v>
      </c>
      <c r="B266" s="73" t="s">
        <v>2425</v>
      </c>
      <c r="C266" s="74">
        <v>2020</v>
      </c>
      <c r="D266" s="52" t="str">
        <f t="shared" si="4"/>
        <v>Circular No. 000010 de 2020</v>
      </c>
      <c r="E266" s="75" t="s">
        <v>2416</v>
      </c>
      <c r="F266" s="63" t="s">
        <v>2398</v>
      </c>
      <c r="G266" s="76" t="s">
        <v>704</v>
      </c>
      <c r="H266" s="75" t="s">
        <v>21</v>
      </c>
      <c r="I266" s="74" t="s">
        <v>704</v>
      </c>
      <c r="J266" s="77">
        <v>43964</v>
      </c>
    </row>
    <row r="267" spans="1:10" ht="15.75" x14ac:dyDescent="0.25">
      <c r="A267" s="49" t="s">
        <v>463</v>
      </c>
      <c r="B267" s="73">
        <v>20204000192401</v>
      </c>
      <c r="C267" s="74">
        <v>2020</v>
      </c>
      <c r="D267" s="52" t="str">
        <f t="shared" si="4"/>
        <v>Circular 20204000192401 de 2020</v>
      </c>
      <c r="E267" s="75" t="s">
        <v>451</v>
      </c>
      <c r="F267" s="63" t="s">
        <v>2398</v>
      </c>
      <c r="G267" s="76" t="s">
        <v>704</v>
      </c>
      <c r="H267" s="75" t="s">
        <v>21</v>
      </c>
      <c r="I267" s="74" t="s">
        <v>704</v>
      </c>
      <c r="J267" s="77">
        <v>43973</v>
      </c>
    </row>
    <row r="268" spans="1:10" ht="15.75" x14ac:dyDescent="0.25">
      <c r="A268" s="49" t="s">
        <v>463</v>
      </c>
      <c r="B268" s="73">
        <v>20204000192401</v>
      </c>
      <c r="C268" s="74">
        <v>2020</v>
      </c>
      <c r="D268" s="52" t="str">
        <f t="shared" si="4"/>
        <v>Circular 20204000192401 de 2020</v>
      </c>
      <c r="E268" s="75" t="s">
        <v>451</v>
      </c>
      <c r="F268" s="63" t="s">
        <v>2398</v>
      </c>
      <c r="G268" s="76" t="s">
        <v>704</v>
      </c>
      <c r="H268" s="75" t="s">
        <v>21</v>
      </c>
      <c r="I268" s="74" t="s">
        <v>704</v>
      </c>
      <c r="J268" s="77">
        <v>43973</v>
      </c>
    </row>
    <row r="269" spans="1:10" ht="15.75" x14ac:dyDescent="0.25">
      <c r="A269" s="49" t="s">
        <v>463</v>
      </c>
      <c r="B269" s="73">
        <v>20204000192401</v>
      </c>
      <c r="C269" s="74">
        <v>2020</v>
      </c>
      <c r="D269" s="52" t="str">
        <f t="shared" si="4"/>
        <v>Circular 20204000192401 de 2020</v>
      </c>
      <c r="E269" s="75" t="s">
        <v>451</v>
      </c>
      <c r="F269" s="63" t="s">
        <v>2398</v>
      </c>
      <c r="G269" s="76" t="s">
        <v>704</v>
      </c>
      <c r="H269" s="75" t="s">
        <v>21</v>
      </c>
      <c r="I269" s="74" t="s">
        <v>704</v>
      </c>
      <c r="J269" s="77">
        <v>43973</v>
      </c>
    </row>
    <row r="270" spans="1:10" ht="15.75" x14ac:dyDescent="0.25">
      <c r="A270" s="49" t="s">
        <v>463</v>
      </c>
      <c r="B270" s="73">
        <v>20204000192401</v>
      </c>
      <c r="C270" s="74">
        <v>2020</v>
      </c>
      <c r="D270" s="52" t="str">
        <f t="shared" si="4"/>
        <v>Circular 20204000192401 de 2020</v>
      </c>
      <c r="E270" s="75" t="s">
        <v>451</v>
      </c>
      <c r="F270" s="63" t="s">
        <v>2398</v>
      </c>
      <c r="G270" s="76" t="s">
        <v>704</v>
      </c>
      <c r="H270" s="75" t="s">
        <v>21</v>
      </c>
      <c r="I270" s="74" t="s">
        <v>704</v>
      </c>
      <c r="J270" s="77">
        <v>43973</v>
      </c>
    </row>
    <row r="271" spans="1:10" ht="15.75" x14ac:dyDescent="0.25">
      <c r="A271" s="49" t="s">
        <v>463</v>
      </c>
      <c r="B271" s="73">
        <v>20204000192401</v>
      </c>
      <c r="C271" s="74">
        <v>2020</v>
      </c>
      <c r="D271" s="52" t="str">
        <f t="shared" si="4"/>
        <v>Circular 20204000192401 de 2020</v>
      </c>
      <c r="E271" s="75" t="s">
        <v>451</v>
      </c>
      <c r="F271" s="63" t="s">
        <v>2398</v>
      </c>
      <c r="G271" s="76" t="s">
        <v>704</v>
      </c>
      <c r="H271" s="75" t="s">
        <v>21</v>
      </c>
      <c r="I271" s="74" t="s">
        <v>704</v>
      </c>
      <c r="J271" s="77">
        <v>43973</v>
      </c>
    </row>
    <row r="272" spans="1:10" ht="15.75" x14ac:dyDescent="0.25">
      <c r="A272" s="49" t="s">
        <v>463</v>
      </c>
      <c r="B272" s="73">
        <v>20204000192401</v>
      </c>
      <c r="C272" s="74">
        <v>2020</v>
      </c>
      <c r="D272" s="52" t="str">
        <f t="shared" si="4"/>
        <v>Circular 20204000192401 de 2020</v>
      </c>
      <c r="E272" s="75" t="s">
        <v>451</v>
      </c>
      <c r="F272" s="63" t="s">
        <v>2398</v>
      </c>
      <c r="G272" s="76" t="s">
        <v>704</v>
      </c>
      <c r="H272" s="75" t="s">
        <v>21</v>
      </c>
      <c r="I272" s="74" t="s">
        <v>704</v>
      </c>
      <c r="J272" s="77">
        <v>43973</v>
      </c>
    </row>
    <row r="273" spans="1:10" ht="15.75" x14ac:dyDescent="0.25">
      <c r="A273" s="49" t="s">
        <v>463</v>
      </c>
      <c r="B273" s="73">
        <v>20204000192401</v>
      </c>
      <c r="C273" s="74">
        <v>2020</v>
      </c>
      <c r="D273" s="52" t="str">
        <f t="shared" si="4"/>
        <v>Circular 20204000192401 de 2020</v>
      </c>
      <c r="E273" s="75" t="s">
        <v>451</v>
      </c>
      <c r="F273" s="63" t="s">
        <v>2398</v>
      </c>
      <c r="G273" s="76" t="s">
        <v>704</v>
      </c>
      <c r="H273" s="75" t="s">
        <v>21</v>
      </c>
      <c r="I273" s="74" t="s">
        <v>704</v>
      </c>
      <c r="J273" s="77">
        <v>43973</v>
      </c>
    </row>
    <row r="274" spans="1:10" ht="15.75" x14ac:dyDescent="0.25">
      <c r="A274" s="49" t="s">
        <v>463</v>
      </c>
      <c r="B274" s="73">
        <v>20204000192401</v>
      </c>
      <c r="C274" s="74">
        <v>2020</v>
      </c>
      <c r="D274" s="52" t="str">
        <f t="shared" si="4"/>
        <v>Circular 20204000192401 de 2020</v>
      </c>
      <c r="E274" s="75" t="s">
        <v>451</v>
      </c>
      <c r="F274" s="63" t="s">
        <v>2398</v>
      </c>
      <c r="G274" s="76" t="s">
        <v>704</v>
      </c>
      <c r="H274" s="75" t="s">
        <v>21</v>
      </c>
      <c r="I274" s="74" t="s">
        <v>704</v>
      </c>
      <c r="J274" s="77">
        <v>43973</v>
      </c>
    </row>
    <row r="275" spans="1:10" ht="15.75" x14ac:dyDescent="0.25">
      <c r="A275" s="49" t="s">
        <v>463</v>
      </c>
      <c r="B275" s="73">
        <v>20204000192401</v>
      </c>
      <c r="C275" s="74">
        <v>2020</v>
      </c>
      <c r="D275" s="52" t="str">
        <f t="shared" si="4"/>
        <v>Circular 20204000192401 de 2020</v>
      </c>
      <c r="E275" s="75" t="s">
        <v>451</v>
      </c>
      <c r="F275" s="63" t="s">
        <v>2398</v>
      </c>
      <c r="G275" s="76" t="s">
        <v>704</v>
      </c>
      <c r="H275" s="75" t="s">
        <v>21</v>
      </c>
      <c r="I275" s="74" t="s">
        <v>704</v>
      </c>
      <c r="J275" s="77">
        <v>43973</v>
      </c>
    </row>
    <row r="276" spans="1:10" ht="15.75" x14ac:dyDescent="0.25">
      <c r="A276" s="49" t="s">
        <v>463</v>
      </c>
      <c r="B276" s="73">
        <v>20204000192401</v>
      </c>
      <c r="C276" s="74">
        <v>2020</v>
      </c>
      <c r="D276" s="52" t="str">
        <f t="shared" si="4"/>
        <v>Circular 20204000192401 de 2020</v>
      </c>
      <c r="E276" s="75" t="s">
        <v>451</v>
      </c>
      <c r="F276" s="63" t="s">
        <v>2398</v>
      </c>
      <c r="G276" s="76" t="s">
        <v>704</v>
      </c>
      <c r="H276" s="75" t="s">
        <v>21</v>
      </c>
      <c r="I276" s="74" t="s">
        <v>704</v>
      </c>
      <c r="J276" s="77">
        <v>43973</v>
      </c>
    </row>
    <row r="277" spans="1:10" ht="15.75" x14ac:dyDescent="0.25">
      <c r="A277" s="49" t="s">
        <v>18</v>
      </c>
      <c r="B277" s="75">
        <v>636</v>
      </c>
      <c r="C277" s="74">
        <v>2020</v>
      </c>
      <c r="D277" s="52" t="str">
        <f t="shared" si="4"/>
        <v>Decreto 636 de 2020</v>
      </c>
      <c r="E277" s="78" t="s">
        <v>2426</v>
      </c>
      <c r="F277" s="63" t="s">
        <v>2398</v>
      </c>
      <c r="G277" s="76" t="s">
        <v>704</v>
      </c>
      <c r="H277" s="75" t="s">
        <v>21</v>
      </c>
      <c r="I277" s="74" t="s">
        <v>704</v>
      </c>
      <c r="J277" s="77">
        <v>43973</v>
      </c>
    </row>
    <row r="278" spans="1:10" ht="15.75" x14ac:dyDescent="0.25">
      <c r="A278" s="49" t="s">
        <v>18</v>
      </c>
      <c r="B278" s="75">
        <v>637</v>
      </c>
      <c r="C278" s="74">
        <v>2020</v>
      </c>
      <c r="D278" s="52" t="str">
        <f t="shared" si="4"/>
        <v>Decreto 637 de 2020</v>
      </c>
      <c r="E278" s="78" t="s">
        <v>2427</v>
      </c>
      <c r="F278" s="63" t="s">
        <v>2398</v>
      </c>
      <c r="G278" s="76" t="s">
        <v>704</v>
      </c>
      <c r="H278" s="75" t="s">
        <v>21</v>
      </c>
      <c r="I278" s="74" t="s">
        <v>704</v>
      </c>
      <c r="J278" s="77">
        <v>43973</v>
      </c>
    </row>
    <row r="279" spans="1:10" ht="28.5" x14ac:dyDescent="0.25">
      <c r="A279" s="49" t="s">
        <v>121</v>
      </c>
      <c r="B279" s="75">
        <v>844</v>
      </c>
      <c r="C279" s="74">
        <v>2020</v>
      </c>
      <c r="D279" s="52" t="str">
        <f t="shared" si="4"/>
        <v>Resolución 844 de 2020</v>
      </c>
      <c r="E279" s="75" t="s">
        <v>2428</v>
      </c>
      <c r="F279" s="63" t="s">
        <v>2398</v>
      </c>
      <c r="G279" s="76" t="s">
        <v>704</v>
      </c>
      <c r="H279" s="75" t="s">
        <v>21</v>
      </c>
      <c r="I279" s="74" t="s">
        <v>704</v>
      </c>
      <c r="J279" s="77">
        <v>43977</v>
      </c>
    </row>
    <row r="280" spans="1:10" ht="28.5" x14ac:dyDescent="0.25">
      <c r="A280" s="49" t="s">
        <v>18</v>
      </c>
      <c r="B280" s="75">
        <v>677</v>
      </c>
      <c r="C280" s="74">
        <v>2020</v>
      </c>
      <c r="D280" s="52" t="str">
        <f t="shared" si="4"/>
        <v>Decreto 677 de 2020</v>
      </c>
      <c r="E280" s="75" t="s">
        <v>2406</v>
      </c>
      <c r="F280" s="63" t="s">
        <v>2398</v>
      </c>
      <c r="G280" s="76" t="s">
        <v>704</v>
      </c>
      <c r="H280" s="75" t="s">
        <v>21</v>
      </c>
      <c r="I280" s="74" t="s">
        <v>704</v>
      </c>
      <c r="J280" s="77">
        <v>43980</v>
      </c>
    </row>
    <row r="281" spans="1:10" ht="28.5" x14ac:dyDescent="0.25">
      <c r="A281" s="49" t="s">
        <v>18</v>
      </c>
      <c r="B281" s="75">
        <v>131</v>
      </c>
      <c r="C281" s="74">
        <v>2020</v>
      </c>
      <c r="D281" s="52" t="str">
        <f t="shared" si="4"/>
        <v>Decreto 131 de 2020</v>
      </c>
      <c r="E281" s="75" t="s">
        <v>627</v>
      </c>
      <c r="F281" s="63" t="s">
        <v>2398</v>
      </c>
      <c r="G281" s="76" t="s">
        <v>704</v>
      </c>
      <c r="H281" s="75" t="s">
        <v>21</v>
      </c>
      <c r="I281" s="74" t="s">
        <v>704</v>
      </c>
      <c r="J281" s="77">
        <v>43983</v>
      </c>
    </row>
    <row r="282" spans="1:10" ht="28.5" x14ac:dyDescent="0.25">
      <c r="A282" s="49" t="s">
        <v>18</v>
      </c>
      <c r="B282" s="75">
        <v>132</v>
      </c>
      <c r="C282" s="74">
        <v>2020</v>
      </c>
      <c r="D282" s="52" t="str">
        <f t="shared" si="4"/>
        <v>Decreto 132 de 2020</v>
      </c>
      <c r="E282" s="75" t="s">
        <v>627</v>
      </c>
      <c r="F282" s="63" t="s">
        <v>2398</v>
      </c>
      <c r="G282" s="76" t="s">
        <v>704</v>
      </c>
      <c r="H282" s="75" t="s">
        <v>21</v>
      </c>
      <c r="I282" s="74" t="s">
        <v>704</v>
      </c>
      <c r="J282" s="77">
        <v>43983</v>
      </c>
    </row>
    <row r="283" spans="1:10" ht="15.75" x14ac:dyDescent="0.25">
      <c r="A283" s="49" t="s">
        <v>2429</v>
      </c>
      <c r="B283" s="75" t="s">
        <v>2430</v>
      </c>
      <c r="C283" s="74">
        <v>2020</v>
      </c>
      <c r="D283" s="52" t="str">
        <f t="shared" si="4"/>
        <v>Directiva No. 011  de 2020</v>
      </c>
      <c r="E283" s="75" t="s">
        <v>2417</v>
      </c>
      <c r="F283" s="63" t="s">
        <v>2398</v>
      </c>
      <c r="G283" s="76" t="s">
        <v>704</v>
      </c>
      <c r="H283" s="75" t="s">
        <v>21</v>
      </c>
      <c r="I283" s="74" t="s">
        <v>704</v>
      </c>
      <c r="J283" s="77">
        <v>43984</v>
      </c>
    </row>
    <row r="284" spans="1:10" ht="15.75" x14ac:dyDescent="0.25">
      <c r="A284" s="49" t="s">
        <v>2429</v>
      </c>
      <c r="B284" s="75" t="s">
        <v>2431</v>
      </c>
      <c r="C284" s="74">
        <v>2020</v>
      </c>
      <c r="D284" s="52" t="str">
        <f t="shared" si="4"/>
        <v>Directiva No. 012 de 2020</v>
      </c>
      <c r="E284" s="75" t="s">
        <v>2417</v>
      </c>
      <c r="F284" s="63" t="s">
        <v>2398</v>
      </c>
      <c r="G284" s="76" t="s">
        <v>704</v>
      </c>
      <c r="H284" s="75" t="s">
        <v>21</v>
      </c>
      <c r="I284" s="74" t="s">
        <v>704</v>
      </c>
      <c r="J284" s="77">
        <v>43984</v>
      </c>
    </row>
    <row r="285" spans="1:10" ht="15.75" x14ac:dyDescent="0.25">
      <c r="A285" s="49" t="s">
        <v>2402</v>
      </c>
      <c r="B285" s="75">
        <v>770</v>
      </c>
      <c r="C285" s="74">
        <v>2020</v>
      </c>
      <c r="D285" s="52" t="str">
        <f t="shared" si="4"/>
        <v>Decreto Legislativo 770 de 2020</v>
      </c>
      <c r="E285" s="75" t="s">
        <v>1100</v>
      </c>
      <c r="F285" s="63" t="s">
        <v>2398</v>
      </c>
      <c r="G285" s="76" t="s">
        <v>704</v>
      </c>
      <c r="H285" s="75" t="s">
        <v>21</v>
      </c>
      <c r="I285" s="74" t="s">
        <v>704</v>
      </c>
      <c r="J285" s="77">
        <v>43986</v>
      </c>
    </row>
    <row r="286" spans="1:10" ht="15.75" x14ac:dyDescent="0.25">
      <c r="A286" s="49" t="s">
        <v>18</v>
      </c>
      <c r="B286" s="75">
        <v>689</v>
      </c>
      <c r="C286" s="74">
        <v>2020</v>
      </c>
      <c r="D286" s="52" t="str">
        <f t="shared" si="4"/>
        <v>Decreto 689 de 2020</v>
      </c>
      <c r="E286" s="75" t="s">
        <v>2426</v>
      </c>
      <c r="F286" s="63" t="s">
        <v>2398</v>
      </c>
      <c r="G286" s="76" t="s">
        <v>704</v>
      </c>
      <c r="H286" s="75" t="s">
        <v>21</v>
      </c>
      <c r="I286" s="74" t="s">
        <v>704</v>
      </c>
      <c r="J286" s="77">
        <v>43999</v>
      </c>
    </row>
    <row r="287" spans="1:10" ht="31.5" x14ac:dyDescent="0.25">
      <c r="A287" s="49" t="s">
        <v>2432</v>
      </c>
      <c r="B287" s="75" t="s">
        <v>2433</v>
      </c>
      <c r="C287" s="74">
        <v>2020</v>
      </c>
      <c r="D287" s="52" t="str">
        <f t="shared" si="4"/>
        <v>Directiva Presidencial No. 03  de 2020</v>
      </c>
      <c r="E287" s="75" t="s">
        <v>2010</v>
      </c>
      <c r="F287" s="63" t="s">
        <v>2398</v>
      </c>
      <c r="G287" s="76" t="s">
        <v>704</v>
      </c>
      <c r="H287" s="75" t="s">
        <v>21</v>
      </c>
      <c r="I287" s="74" t="s">
        <v>704</v>
      </c>
      <c r="J287" s="77">
        <v>43999</v>
      </c>
    </row>
    <row r="288" spans="1:10" ht="28.5" x14ac:dyDescent="0.25">
      <c r="A288" s="49" t="s">
        <v>18</v>
      </c>
      <c r="B288" s="75">
        <v>797</v>
      </c>
      <c r="C288" s="74">
        <v>2020</v>
      </c>
      <c r="D288" s="52" t="str">
        <f t="shared" si="4"/>
        <v>Decreto 797 de 2020</v>
      </c>
      <c r="E288" s="75" t="s">
        <v>798</v>
      </c>
      <c r="F288" s="63" t="s">
        <v>2398</v>
      </c>
      <c r="G288" s="76" t="s">
        <v>704</v>
      </c>
      <c r="H288" s="75" t="s">
        <v>21</v>
      </c>
      <c r="I288" s="74" t="s">
        <v>704</v>
      </c>
      <c r="J288" s="77">
        <v>44008</v>
      </c>
    </row>
    <row r="289" spans="1:10" ht="28.5" x14ac:dyDescent="0.25">
      <c r="A289" s="49" t="s">
        <v>18</v>
      </c>
      <c r="B289" s="75">
        <v>805</v>
      </c>
      <c r="C289" s="74">
        <v>2020</v>
      </c>
      <c r="D289" s="52" t="str">
        <f t="shared" si="4"/>
        <v>Decreto 805 de 2020</v>
      </c>
      <c r="E289" s="75" t="s">
        <v>2434</v>
      </c>
      <c r="F289" s="63" t="s">
        <v>2398</v>
      </c>
      <c r="G289" s="76" t="s">
        <v>704</v>
      </c>
      <c r="H289" s="75" t="s">
        <v>21</v>
      </c>
      <c r="I289" s="74" t="s">
        <v>704</v>
      </c>
      <c r="J289" s="77">
        <v>44008</v>
      </c>
    </row>
    <row r="290" spans="1:10" ht="15.75" x14ac:dyDescent="0.25">
      <c r="A290" s="49" t="s">
        <v>18</v>
      </c>
      <c r="B290" s="75">
        <v>878</v>
      </c>
      <c r="C290" s="74">
        <v>2020</v>
      </c>
      <c r="D290" s="52" t="str">
        <f t="shared" si="4"/>
        <v>Decreto 878 de 2020</v>
      </c>
      <c r="E290" s="75" t="s">
        <v>2401</v>
      </c>
      <c r="F290" s="63" t="s">
        <v>2398</v>
      </c>
      <c r="G290" s="76" t="s">
        <v>704</v>
      </c>
      <c r="H290" s="75" t="s">
        <v>21</v>
      </c>
      <c r="I290" s="74" t="s">
        <v>704</v>
      </c>
      <c r="J290" s="77">
        <v>44012</v>
      </c>
    </row>
    <row r="291" spans="1:10" ht="28.5" x14ac:dyDescent="0.25">
      <c r="A291" s="49" t="s">
        <v>18</v>
      </c>
      <c r="B291" s="75">
        <v>142</v>
      </c>
      <c r="C291" s="74">
        <v>2020</v>
      </c>
      <c r="D291" s="52" t="str">
        <f t="shared" si="4"/>
        <v>Decreto 142 de 2020</v>
      </c>
      <c r="E291" s="75" t="s">
        <v>627</v>
      </c>
      <c r="F291" s="63" t="s">
        <v>2398</v>
      </c>
      <c r="G291" s="76" t="s">
        <v>704</v>
      </c>
      <c r="H291" s="75" t="s">
        <v>21</v>
      </c>
      <c r="I291" s="74" t="s">
        <v>704</v>
      </c>
      <c r="J291" s="77">
        <v>44012</v>
      </c>
    </row>
    <row r="292" spans="1:10" ht="28.5" x14ac:dyDescent="0.25">
      <c r="A292" s="49" t="s">
        <v>18</v>
      </c>
      <c r="B292" s="75">
        <v>143</v>
      </c>
      <c r="C292" s="74">
        <v>2020</v>
      </c>
      <c r="D292" s="52" t="str">
        <f t="shared" si="4"/>
        <v>Decreto 143 de 2020</v>
      </c>
      <c r="E292" s="75" t="s">
        <v>627</v>
      </c>
      <c r="F292" s="63" t="s">
        <v>2398</v>
      </c>
      <c r="G292" s="76" t="s">
        <v>704</v>
      </c>
      <c r="H292" s="75" t="s">
        <v>21</v>
      </c>
      <c r="I292" s="74" t="s">
        <v>704</v>
      </c>
      <c r="J292" s="77">
        <v>44012</v>
      </c>
    </row>
    <row r="293" spans="1:10" ht="28.5" x14ac:dyDescent="0.25">
      <c r="A293" s="49" t="s">
        <v>18</v>
      </c>
      <c r="B293" s="75">
        <v>162</v>
      </c>
      <c r="C293" s="74">
        <v>2020</v>
      </c>
      <c r="D293" s="52" t="str">
        <f t="shared" si="4"/>
        <v>Decreto 162 de 2020</v>
      </c>
      <c r="E293" s="75" t="s">
        <v>627</v>
      </c>
      <c r="F293" s="63" t="s">
        <v>2398</v>
      </c>
      <c r="G293" s="76" t="s">
        <v>704</v>
      </c>
      <c r="H293" s="75" t="s">
        <v>21</v>
      </c>
      <c r="I293" s="74" t="s">
        <v>704</v>
      </c>
      <c r="J293" s="77">
        <v>44012</v>
      </c>
    </row>
    <row r="294" spans="1:10" ht="28.5" x14ac:dyDescent="0.25">
      <c r="A294" s="49" t="s">
        <v>18</v>
      </c>
      <c r="B294" s="75">
        <v>169</v>
      </c>
      <c r="C294" s="74">
        <v>2020</v>
      </c>
      <c r="D294" s="52" t="str">
        <f t="shared" si="4"/>
        <v>Decreto 169 de 2020</v>
      </c>
      <c r="E294" s="75" t="s">
        <v>627</v>
      </c>
      <c r="F294" s="63" t="s">
        <v>2398</v>
      </c>
      <c r="G294" s="76" t="s">
        <v>704</v>
      </c>
      <c r="H294" s="75" t="s">
        <v>21</v>
      </c>
      <c r="I294" s="74" t="s">
        <v>704</v>
      </c>
      <c r="J294" s="77">
        <v>44025</v>
      </c>
    </row>
    <row r="295" spans="1:10" ht="15.75" x14ac:dyDescent="0.25">
      <c r="A295" s="49" t="s">
        <v>18</v>
      </c>
      <c r="B295" s="75">
        <v>990</v>
      </c>
      <c r="C295" s="74">
        <v>2020</v>
      </c>
      <c r="D295" s="52" t="str">
        <f t="shared" si="4"/>
        <v>Decreto 990 de 2020</v>
      </c>
      <c r="E295" s="75" t="s">
        <v>1780</v>
      </c>
      <c r="F295" s="63" t="s">
        <v>2398</v>
      </c>
      <c r="G295" s="76" t="s">
        <v>704</v>
      </c>
      <c r="H295" s="75" t="s">
        <v>21</v>
      </c>
      <c r="I295" s="74" t="s">
        <v>704</v>
      </c>
      <c r="J295" s="77">
        <v>44027</v>
      </c>
    </row>
    <row r="296" spans="1:10" ht="31.5" x14ac:dyDescent="0.25">
      <c r="A296" s="49" t="s">
        <v>2435</v>
      </c>
      <c r="B296" s="75">
        <v>305</v>
      </c>
      <c r="C296" s="74">
        <v>2020</v>
      </c>
      <c r="D296" s="52" t="str">
        <f t="shared" si="4"/>
        <v>Circular Conjunta Externa 305 de 2020</v>
      </c>
      <c r="E296" s="75" t="s">
        <v>1780</v>
      </c>
      <c r="F296" s="63" t="s">
        <v>2398</v>
      </c>
      <c r="G296" s="76" t="s">
        <v>704</v>
      </c>
      <c r="H296" s="75" t="s">
        <v>21</v>
      </c>
      <c r="I296" s="74" t="s">
        <v>704</v>
      </c>
      <c r="J296" s="77">
        <v>44035</v>
      </c>
    </row>
    <row r="297" spans="1:10" ht="15.75" x14ac:dyDescent="0.25">
      <c r="A297" s="49" t="s">
        <v>18</v>
      </c>
      <c r="B297" s="75">
        <v>1076</v>
      </c>
      <c r="C297" s="74">
        <v>2020</v>
      </c>
      <c r="D297" s="52" t="str">
        <f t="shared" si="4"/>
        <v>Decreto 1076 de 2020</v>
      </c>
      <c r="E297" s="75" t="s">
        <v>1780</v>
      </c>
      <c r="F297" s="63" t="s">
        <v>2398</v>
      </c>
      <c r="G297" s="76" t="s">
        <v>704</v>
      </c>
      <c r="H297" s="75" t="s">
        <v>21</v>
      </c>
      <c r="I297" s="74" t="s">
        <v>704</v>
      </c>
      <c r="J297" s="77">
        <v>44046</v>
      </c>
    </row>
    <row r="298" spans="1:10" ht="28.5" x14ac:dyDescent="0.25">
      <c r="A298" s="49" t="s">
        <v>18</v>
      </c>
      <c r="B298" s="75">
        <v>881</v>
      </c>
      <c r="C298" s="74">
        <v>2020</v>
      </c>
      <c r="D298" s="52" t="str">
        <f t="shared" si="4"/>
        <v>Decreto 881 de 2020</v>
      </c>
      <c r="E298" s="75" t="s">
        <v>798</v>
      </c>
      <c r="F298" s="63" t="s">
        <v>2398</v>
      </c>
      <c r="G298" s="76" t="s">
        <v>704</v>
      </c>
      <c r="H298" s="75" t="s">
        <v>21</v>
      </c>
      <c r="I298" s="74" t="s">
        <v>704</v>
      </c>
      <c r="J298" s="77">
        <v>44053</v>
      </c>
    </row>
    <row r="299" spans="1:10" ht="15.75" x14ac:dyDescent="0.25">
      <c r="A299" s="49" t="s">
        <v>18</v>
      </c>
      <c r="B299" s="75">
        <v>311</v>
      </c>
      <c r="C299" s="74">
        <v>2020</v>
      </c>
      <c r="D299" s="52" t="str">
        <f t="shared" si="4"/>
        <v>Decreto 311 de 2020</v>
      </c>
      <c r="E299" s="75" t="s">
        <v>2436</v>
      </c>
      <c r="F299" s="63" t="s">
        <v>2398</v>
      </c>
      <c r="G299" s="76" t="s">
        <v>704</v>
      </c>
      <c r="H299" s="75" t="s">
        <v>21</v>
      </c>
      <c r="I299" s="74" t="s">
        <v>704</v>
      </c>
      <c r="J299" s="77">
        <v>44055</v>
      </c>
    </row>
    <row r="300" spans="1:10" ht="15.75" x14ac:dyDescent="0.25">
      <c r="A300" s="49" t="s">
        <v>18</v>
      </c>
      <c r="B300" s="75">
        <v>302</v>
      </c>
      <c r="C300" s="74">
        <v>2020</v>
      </c>
      <c r="D300" s="52" t="str">
        <f t="shared" si="4"/>
        <v>Decreto 302 de 2020</v>
      </c>
      <c r="E300" s="75" t="s">
        <v>2436</v>
      </c>
      <c r="F300" s="63" t="s">
        <v>2398</v>
      </c>
      <c r="G300" s="76" t="s">
        <v>704</v>
      </c>
      <c r="H300" s="75" t="s">
        <v>21</v>
      </c>
      <c r="I300" s="74" t="s">
        <v>704</v>
      </c>
      <c r="J300" s="77">
        <v>44055</v>
      </c>
    </row>
    <row r="301" spans="1:10" ht="15.75" x14ac:dyDescent="0.25">
      <c r="A301" s="49" t="s">
        <v>18</v>
      </c>
      <c r="B301" s="75">
        <v>316</v>
      </c>
      <c r="C301" s="74">
        <v>2020</v>
      </c>
      <c r="D301" s="52" t="str">
        <f t="shared" si="4"/>
        <v>Decreto 316 de 2020</v>
      </c>
      <c r="E301" s="75" t="s">
        <v>2436</v>
      </c>
      <c r="F301" s="63" t="s">
        <v>2398</v>
      </c>
      <c r="G301" s="76" t="s">
        <v>704</v>
      </c>
      <c r="H301" s="75" t="s">
        <v>21</v>
      </c>
      <c r="I301" s="74" t="s">
        <v>704</v>
      </c>
      <c r="J301" s="77">
        <v>44055</v>
      </c>
    </row>
    <row r="302" spans="1:10" ht="15.75" x14ac:dyDescent="0.25">
      <c r="A302" s="49" t="s">
        <v>18</v>
      </c>
      <c r="B302" s="75">
        <v>537</v>
      </c>
      <c r="C302" s="74">
        <v>2020</v>
      </c>
      <c r="D302" s="52" t="str">
        <f t="shared" si="4"/>
        <v>Decreto 537 de 2020</v>
      </c>
      <c r="E302" s="75" t="s">
        <v>2437</v>
      </c>
      <c r="F302" s="63" t="s">
        <v>2398</v>
      </c>
      <c r="G302" s="76" t="s">
        <v>704</v>
      </c>
      <c r="H302" s="75" t="s">
        <v>21</v>
      </c>
      <c r="I302" s="74" t="s">
        <v>704</v>
      </c>
      <c r="J302" s="77">
        <v>44092</v>
      </c>
    </row>
    <row r="303" spans="1:10" ht="28.5" x14ac:dyDescent="0.25">
      <c r="A303" s="49" t="s">
        <v>121</v>
      </c>
      <c r="B303" s="75">
        <v>991</v>
      </c>
      <c r="C303" s="74">
        <v>2020</v>
      </c>
      <c r="D303" s="52" t="str">
        <f t="shared" si="4"/>
        <v>Resolución 991 de 2020</v>
      </c>
      <c r="E303" s="75" t="s">
        <v>2438</v>
      </c>
      <c r="F303" s="63" t="s">
        <v>2439</v>
      </c>
      <c r="G303" s="76">
        <v>44118</v>
      </c>
      <c r="H303" s="75" t="s">
        <v>21</v>
      </c>
      <c r="I303" s="74" t="s">
        <v>2440</v>
      </c>
      <c r="J303" s="77">
        <v>44123</v>
      </c>
    </row>
    <row r="304" spans="1:10" ht="28.5" x14ac:dyDescent="0.25">
      <c r="A304" s="49" t="s">
        <v>121</v>
      </c>
      <c r="B304" s="75">
        <v>1972</v>
      </c>
      <c r="C304" s="74">
        <v>2020</v>
      </c>
      <c r="D304" s="52" t="str">
        <f t="shared" si="4"/>
        <v>Resolución 1972 de 2020</v>
      </c>
      <c r="E304" s="75" t="s">
        <v>2438</v>
      </c>
      <c r="F304" s="63" t="s">
        <v>2439</v>
      </c>
      <c r="G304" s="76">
        <v>44196</v>
      </c>
      <c r="H304" s="75" t="s">
        <v>21</v>
      </c>
      <c r="I304" s="74" t="s">
        <v>2441</v>
      </c>
      <c r="J304" s="77">
        <v>44174</v>
      </c>
    </row>
    <row r="305" spans="1:10" ht="28.5" x14ac:dyDescent="0.25">
      <c r="A305" s="79" t="s">
        <v>2402</v>
      </c>
      <c r="B305" s="73">
        <v>576</v>
      </c>
      <c r="C305" s="74">
        <v>2020</v>
      </c>
      <c r="D305" s="52" t="str">
        <f t="shared" si="4"/>
        <v>Decreto Legislativo 576 de 2020</v>
      </c>
      <c r="E305" s="75" t="s">
        <v>2406</v>
      </c>
      <c r="F305" s="63" t="s">
        <v>2398</v>
      </c>
      <c r="G305" s="76" t="s">
        <v>704</v>
      </c>
      <c r="H305" s="75" t="s">
        <v>21</v>
      </c>
      <c r="I305" s="74" t="s">
        <v>704</v>
      </c>
      <c r="J305" s="77">
        <v>43941</v>
      </c>
    </row>
    <row r="306" spans="1:10" ht="28.5" x14ac:dyDescent="0.25">
      <c r="A306" s="79" t="s">
        <v>2402</v>
      </c>
      <c r="B306" s="73">
        <v>580</v>
      </c>
      <c r="C306" s="74">
        <v>2020</v>
      </c>
      <c r="D306" s="52" t="str">
        <f t="shared" si="4"/>
        <v>Decreto Legislativo 580 de 2020</v>
      </c>
      <c r="E306" s="75" t="s">
        <v>2403</v>
      </c>
      <c r="F306" s="63" t="s">
        <v>2398</v>
      </c>
      <c r="G306" s="76" t="s">
        <v>704</v>
      </c>
      <c r="H306" s="75" t="s">
        <v>21</v>
      </c>
      <c r="I306" s="74" t="s">
        <v>704</v>
      </c>
      <c r="J306" s="77">
        <v>43941</v>
      </c>
    </row>
    <row r="307" spans="1:10" ht="28.5" x14ac:dyDescent="0.25">
      <c r="A307" s="79" t="s">
        <v>18</v>
      </c>
      <c r="B307" s="75">
        <v>809</v>
      </c>
      <c r="C307" s="74">
        <v>2020</v>
      </c>
      <c r="D307" s="52" t="str">
        <f t="shared" si="4"/>
        <v>Decreto 809 de 2020</v>
      </c>
      <c r="E307" s="75" t="s">
        <v>2406</v>
      </c>
      <c r="F307" s="63" t="s">
        <v>2398</v>
      </c>
      <c r="G307" s="76" t="s">
        <v>704</v>
      </c>
      <c r="H307" s="75" t="s">
        <v>21</v>
      </c>
      <c r="I307" s="74" t="s">
        <v>704</v>
      </c>
      <c r="J307" s="77">
        <v>44008</v>
      </c>
    </row>
    <row r="308" spans="1:10" ht="28.5" x14ac:dyDescent="0.25">
      <c r="A308" s="80" t="s">
        <v>121</v>
      </c>
      <c r="B308" s="75">
        <v>1462</v>
      </c>
      <c r="C308" s="74">
        <v>2020</v>
      </c>
      <c r="D308" s="52" t="str">
        <f t="shared" si="4"/>
        <v>Resolución 1462 de 2020</v>
      </c>
      <c r="E308" s="75" t="s">
        <v>2438</v>
      </c>
      <c r="F308" s="63" t="s">
        <v>2398</v>
      </c>
      <c r="G308" s="76" t="s">
        <v>704</v>
      </c>
      <c r="H308" s="75" t="s">
        <v>21</v>
      </c>
      <c r="I308" s="74" t="s">
        <v>704</v>
      </c>
      <c r="J308" s="77">
        <v>44071</v>
      </c>
    </row>
    <row r="309" spans="1:10" ht="28.5" x14ac:dyDescent="0.25">
      <c r="A309" s="80" t="s">
        <v>18</v>
      </c>
      <c r="B309" s="75">
        <v>1297</v>
      </c>
      <c r="C309" s="74">
        <v>2020</v>
      </c>
      <c r="D309" s="52" t="str">
        <f t="shared" si="4"/>
        <v>Decreto 1297 de 2020</v>
      </c>
      <c r="E309" s="75" t="s">
        <v>2438</v>
      </c>
      <c r="F309" s="63" t="s">
        <v>2398</v>
      </c>
      <c r="G309" s="76" t="s">
        <v>704</v>
      </c>
      <c r="H309" s="75" t="s">
        <v>21</v>
      </c>
      <c r="I309" s="74" t="s">
        <v>704</v>
      </c>
      <c r="J309" s="77">
        <v>44113</v>
      </c>
    </row>
    <row r="310" spans="1:10" ht="15.75" x14ac:dyDescent="0.25">
      <c r="A310" s="80" t="s">
        <v>18</v>
      </c>
      <c r="B310" s="81">
        <v>1408</v>
      </c>
      <c r="C310" s="74">
        <v>2020</v>
      </c>
      <c r="D310" s="52" t="str">
        <f t="shared" si="4"/>
        <v>Decreto 1408 de 2020</v>
      </c>
      <c r="E310" s="81" t="s">
        <v>2442</v>
      </c>
      <c r="F310" s="63" t="s">
        <v>2398</v>
      </c>
      <c r="G310" s="76" t="s">
        <v>704</v>
      </c>
      <c r="H310" s="75" t="s">
        <v>21</v>
      </c>
      <c r="I310" s="74" t="s">
        <v>704</v>
      </c>
      <c r="J310" s="82">
        <v>44145</v>
      </c>
    </row>
    <row r="311" spans="1:10" ht="15.75" x14ac:dyDescent="0.25">
      <c r="A311" s="80" t="s">
        <v>18</v>
      </c>
      <c r="B311" s="81">
        <v>1550</v>
      </c>
      <c r="C311" s="74">
        <v>2020</v>
      </c>
      <c r="D311" s="52" t="str">
        <f t="shared" si="4"/>
        <v>Decreto 1550 de 2020</v>
      </c>
      <c r="E311" s="81" t="s">
        <v>2442</v>
      </c>
      <c r="F311" s="63" t="s">
        <v>2398</v>
      </c>
      <c r="G311" s="76" t="s">
        <v>704</v>
      </c>
      <c r="H311" s="75" t="s">
        <v>21</v>
      </c>
      <c r="I311" s="74" t="s">
        <v>704</v>
      </c>
      <c r="J311" s="82">
        <v>44166</v>
      </c>
    </row>
    <row r="312" spans="1:10" ht="25.5" x14ac:dyDescent="0.25">
      <c r="A312" s="18" t="s">
        <v>121</v>
      </c>
      <c r="B312" s="19">
        <v>188</v>
      </c>
      <c r="C312" s="23">
        <v>2013</v>
      </c>
      <c r="D312" s="52" t="str">
        <f t="shared" si="4"/>
        <v>Resolución 188 de 2013</v>
      </c>
      <c r="E312" s="19" t="s">
        <v>353</v>
      </c>
      <c r="F312" s="19" t="s">
        <v>2271</v>
      </c>
      <c r="G312" s="24">
        <v>42732</v>
      </c>
      <c r="H312" s="19" t="s">
        <v>69</v>
      </c>
      <c r="I312" s="19" t="s">
        <v>2443</v>
      </c>
      <c r="J312" s="24">
        <v>44261</v>
      </c>
    </row>
    <row r="313" spans="1:10" ht="15.75" x14ac:dyDescent="0.25">
      <c r="A313" s="18" t="s">
        <v>121</v>
      </c>
      <c r="B313" s="19" t="s">
        <v>2444</v>
      </c>
      <c r="C313" s="25">
        <v>2016</v>
      </c>
      <c r="D313" s="52" t="str">
        <f t="shared" si="4"/>
        <v>Resolución 40558 de 2016</v>
      </c>
      <c r="E313" s="19" t="s">
        <v>747</v>
      </c>
      <c r="F313" s="24" t="s">
        <v>2439</v>
      </c>
      <c r="G313" s="24">
        <v>43830</v>
      </c>
      <c r="H313" s="19" t="s">
        <v>69</v>
      </c>
      <c r="I313" s="19" t="s">
        <v>2445</v>
      </c>
      <c r="J313" s="24">
        <v>44262</v>
      </c>
    </row>
    <row r="314" spans="1:10" ht="25.5" x14ac:dyDescent="0.25">
      <c r="A314" s="18" t="s">
        <v>121</v>
      </c>
      <c r="B314" s="19">
        <v>933</v>
      </c>
      <c r="C314" s="23">
        <v>2008</v>
      </c>
      <c r="D314" s="52" t="str">
        <f t="shared" si="4"/>
        <v>Resolución 933 de 2008</v>
      </c>
      <c r="E314" s="19" t="s">
        <v>1775</v>
      </c>
      <c r="F314" s="24" t="s">
        <v>2439</v>
      </c>
      <c r="G314" s="24">
        <v>44249</v>
      </c>
      <c r="H314" s="19" t="s">
        <v>277</v>
      </c>
      <c r="I314" s="19" t="s">
        <v>2446</v>
      </c>
      <c r="J314" s="24">
        <v>42983</v>
      </c>
    </row>
    <row r="315" spans="1:10" ht="25.5" x14ac:dyDescent="0.25">
      <c r="A315" s="18" t="s">
        <v>121</v>
      </c>
      <c r="B315" s="19">
        <v>2250</v>
      </c>
      <c r="C315" s="23">
        <v>2013</v>
      </c>
      <c r="D315" s="52" t="str">
        <f t="shared" si="4"/>
        <v>Resolución 2250 de 2013</v>
      </c>
      <c r="E315" s="19" t="s">
        <v>1775</v>
      </c>
      <c r="F315" s="24" t="s">
        <v>2439</v>
      </c>
      <c r="G315" s="24">
        <v>44249</v>
      </c>
      <c r="H315" s="19" t="s">
        <v>277</v>
      </c>
      <c r="I315" s="19" t="s">
        <v>2446</v>
      </c>
      <c r="J315" s="24">
        <v>42983</v>
      </c>
    </row>
    <row r="316" spans="1:10" ht="25.5" x14ac:dyDescent="0.25">
      <c r="A316" s="18" t="s">
        <v>121</v>
      </c>
      <c r="B316" s="19">
        <v>3720</v>
      </c>
      <c r="C316" s="23">
        <v>2015</v>
      </c>
      <c r="D316" s="52" t="str">
        <f t="shared" si="4"/>
        <v>Resolución 3720 de 2015</v>
      </c>
      <c r="E316" s="19" t="s">
        <v>1775</v>
      </c>
      <c r="F316" s="24" t="s">
        <v>2439</v>
      </c>
      <c r="G316" s="24">
        <v>44249</v>
      </c>
      <c r="H316" s="19" t="s">
        <v>277</v>
      </c>
      <c r="I316" s="19" t="s">
        <v>2446</v>
      </c>
      <c r="J316" s="24">
        <v>42983</v>
      </c>
    </row>
    <row r="317" spans="1:10" ht="25.5" x14ac:dyDescent="0.25">
      <c r="A317" s="18" t="s">
        <v>121</v>
      </c>
      <c r="B317" s="19">
        <v>3024</v>
      </c>
      <c r="C317" s="23">
        <v>2015</v>
      </c>
      <c r="D317" s="52" t="str">
        <f t="shared" si="4"/>
        <v>Resolución 3024 de 2015</v>
      </c>
      <c r="E317" s="19" t="s">
        <v>1775</v>
      </c>
      <c r="F317" s="24" t="s">
        <v>2439</v>
      </c>
      <c r="G317" s="24">
        <v>44249</v>
      </c>
      <c r="H317" s="19" t="s">
        <v>277</v>
      </c>
      <c r="I317" s="19" t="s">
        <v>2446</v>
      </c>
      <c r="J317" s="24">
        <v>42983</v>
      </c>
    </row>
    <row r="318" spans="1:10" ht="25.5" x14ac:dyDescent="0.25">
      <c r="A318" s="18" t="s">
        <v>121</v>
      </c>
      <c r="B318" s="19">
        <v>1950</v>
      </c>
      <c r="C318" s="23">
        <v>2009</v>
      </c>
      <c r="D318" s="52" t="str">
        <f t="shared" si="4"/>
        <v>Resolución 1950 de 2009</v>
      </c>
      <c r="E318" s="19" t="s">
        <v>798</v>
      </c>
      <c r="F318" s="24" t="s">
        <v>2439</v>
      </c>
      <c r="G318" s="24">
        <v>44249</v>
      </c>
      <c r="H318" s="19" t="s">
        <v>277</v>
      </c>
      <c r="I318" s="19" t="s">
        <v>2446</v>
      </c>
      <c r="J318" s="24">
        <v>43250</v>
      </c>
    </row>
    <row r="319" spans="1:10" ht="15.75" x14ac:dyDescent="0.25">
      <c r="A319" s="18" t="s">
        <v>2153</v>
      </c>
      <c r="B319" s="19">
        <v>1772</v>
      </c>
      <c r="C319" s="23">
        <v>1994</v>
      </c>
      <c r="D319" s="52" t="str">
        <f t="shared" si="4"/>
        <v>Decreto  1772 de 1994</v>
      </c>
      <c r="E319" s="19" t="s">
        <v>19</v>
      </c>
      <c r="F319" s="24" t="s">
        <v>2439</v>
      </c>
      <c r="G319" s="24">
        <v>42150</v>
      </c>
      <c r="H319" s="19" t="s">
        <v>21</v>
      </c>
      <c r="I319" s="19" t="s">
        <v>2447</v>
      </c>
      <c r="J319" s="24">
        <v>1994</v>
      </c>
    </row>
    <row r="320" spans="1:10" ht="15.75" x14ac:dyDescent="0.25">
      <c r="A320" s="18" t="s">
        <v>18</v>
      </c>
      <c r="B320" s="19">
        <v>206</v>
      </c>
      <c r="C320" s="23">
        <v>2020</v>
      </c>
      <c r="D320" s="52" t="str">
        <f t="shared" si="4"/>
        <v>Decreto 206 de 2020</v>
      </c>
      <c r="E320" s="19" t="s">
        <v>19</v>
      </c>
      <c r="F320" s="24" t="s">
        <v>2439</v>
      </c>
      <c r="G320" s="24">
        <v>44347</v>
      </c>
      <c r="H320" s="19" t="s">
        <v>21</v>
      </c>
      <c r="I320" s="19" t="s">
        <v>2448</v>
      </c>
      <c r="J320" s="24">
        <v>44369</v>
      </c>
    </row>
    <row r="321" spans="1:10" ht="15.75" x14ac:dyDescent="0.25">
      <c r="A321" s="18" t="s">
        <v>121</v>
      </c>
      <c r="B321" s="19">
        <v>666</v>
      </c>
      <c r="C321" s="23">
        <v>2020</v>
      </c>
      <c r="D321" s="52" t="str">
        <f t="shared" si="4"/>
        <v>Resolución 666 de 2020</v>
      </c>
      <c r="E321" s="19" t="s">
        <v>663</v>
      </c>
      <c r="F321" s="24" t="s">
        <v>2439</v>
      </c>
      <c r="G321" s="24">
        <v>44379</v>
      </c>
      <c r="H321" s="19" t="s">
        <v>21</v>
      </c>
      <c r="I321" s="19" t="s">
        <v>2449</v>
      </c>
      <c r="J321" s="24">
        <v>43945</v>
      </c>
    </row>
    <row r="322" spans="1:10" ht="25.5" x14ac:dyDescent="0.25">
      <c r="A322" s="18" t="s">
        <v>121</v>
      </c>
      <c r="B322" s="23">
        <v>392</v>
      </c>
      <c r="C322" s="23">
        <v>2021</v>
      </c>
      <c r="D322" s="52" t="str">
        <f t="shared" si="4"/>
        <v>Resolución 392 de 2021</v>
      </c>
      <c r="E322" s="19" t="s">
        <v>1760</v>
      </c>
      <c r="F322" s="24" t="s">
        <v>2439</v>
      </c>
      <c r="G322" s="83">
        <v>44379</v>
      </c>
      <c r="H322" s="23" t="s">
        <v>21</v>
      </c>
      <c r="I322" s="23" t="s">
        <v>2449</v>
      </c>
      <c r="J322" s="37">
        <v>43945</v>
      </c>
    </row>
    <row r="323" spans="1:10" ht="25.5" x14ac:dyDescent="0.25">
      <c r="A323" s="18" t="s">
        <v>121</v>
      </c>
      <c r="B323" s="23">
        <v>223</v>
      </c>
      <c r="C323" s="23">
        <v>2021</v>
      </c>
      <c r="D323" s="52" t="str">
        <f t="shared" ref="D323:D386" si="5">A323&amp;" "&amp;B323&amp;" de "&amp;C323</f>
        <v>Resolución 223 de 2021</v>
      </c>
      <c r="E323" s="19" t="s">
        <v>1760</v>
      </c>
      <c r="F323" s="24" t="s">
        <v>2439</v>
      </c>
      <c r="G323" s="83">
        <v>44379</v>
      </c>
      <c r="H323" s="23" t="s">
        <v>21</v>
      </c>
      <c r="I323" s="23" t="s">
        <v>2449</v>
      </c>
      <c r="J323" s="83">
        <v>44258</v>
      </c>
    </row>
    <row r="324" spans="1:10" ht="25.5" x14ac:dyDescent="0.25">
      <c r="A324" s="18" t="s">
        <v>121</v>
      </c>
      <c r="B324" s="19">
        <v>75897</v>
      </c>
      <c r="C324" s="23">
        <v>2019</v>
      </c>
      <c r="D324" s="52" t="str">
        <f t="shared" si="5"/>
        <v>Resolución 75897 de 2019</v>
      </c>
      <c r="E324" s="19" t="s">
        <v>2341</v>
      </c>
      <c r="F324" s="24">
        <v>43886</v>
      </c>
      <c r="G324" s="24">
        <v>44396</v>
      </c>
      <c r="H324" s="19" t="s">
        <v>277</v>
      </c>
      <c r="I324" s="19" t="s">
        <v>2450</v>
      </c>
      <c r="J324" s="24">
        <v>44396</v>
      </c>
    </row>
    <row r="325" spans="1:10" ht="25.5" x14ac:dyDescent="0.25">
      <c r="A325" s="18" t="s">
        <v>121</v>
      </c>
      <c r="B325" s="19">
        <v>16379</v>
      </c>
      <c r="C325" s="23">
        <v>2003</v>
      </c>
      <c r="D325" s="52" t="str">
        <f t="shared" si="5"/>
        <v>Resolución 16379 de 2003</v>
      </c>
      <c r="E325" s="19" t="s">
        <v>2451</v>
      </c>
      <c r="F325" s="24">
        <v>43886</v>
      </c>
      <c r="G325" s="24">
        <v>44383</v>
      </c>
      <c r="H325" s="19" t="s">
        <v>277</v>
      </c>
      <c r="I325" s="19" t="s">
        <v>2450</v>
      </c>
      <c r="J325" s="24">
        <v>44396</v>
      </c>
    </row>
    <row r="326" spans="1:10" ht="15.75" x14ac:dyDescent="0.25">
      <c r="A326" s="18" t="s">
        <v>121</v>
      </c>
      <c r="B326" s="19">
        <v>180466</v>
      </c>
      <c r="C326" s="83">
        <v>2007</v>
      </c>
      <c r="D326" s="52" t="str">
        <f t="shared" si="5"/>
        <v>Resolución 180466 de 2007</v>
      </c>
      <c r="E326" s="19" t="s">
        <v>1829</v>
      </c>
      <c r="F326" s="83">
        <v>44097</v>
      </c>
      <c r="G326" s="83">
        <v>41516</v>
      </c>
      <c r="H326" s="19" t="s">
        <v>21</v>
      </c>
      <c r="I326" s="19" t="s">
        <v>2452</v>
      </c>
      <c r="J326" s="24">
        <v>41522</v>
      </c>
    </row>
    <row r="327" spans="1:10" ht="15.75" x14ac:dyDescent="0.25">
      <c r="A327" s="18" t="s">
        <v>121</v>
      </c>
      <c r="B327" s="19">
        <v>679</v>
      </c>
      <c r="C327" s="83">
        <v>2020</v>
      </c>
      <c r="D327" s="52" t="str">
        <f t="shared" si="5"/>
        <v>Resolución 679 de 2020</v>
      </c>
      <c r="E327" s="19" t="s">
        <v>663</v>
      </c>
      <c r="F327" s="83" t="s">
        <v>2439</v>
      </c>
      <c r="G327" s="83">
        <v>44349</v>
      </c>
      <c r="H327" s="19" t="s">
        <v>21</v>
      </c>
      <c r="I327" s="19" t="s">
        <v>2453</v>
      </c>
      <c r="J327" s="24">
        <v>43945</v>
      </c>
    </row>
    <row r="328" spans="1:10" ht="25.5" x14ac:dyDescent="0.25">
      <c r="A328" s="18" t="s">
        <v>121</v>
      </c>
      <c r="B328" s="19">
        <v>682</v>
      </c>
      <c r="C328" s="83">
        <v>2020</v>
      </c>
      <c r="D328" s="52" t="str">
        <f t="shared" si="5"/>
        <v>Resolución 682 de 2020</v>
      </c>
      <c r="E328" s="19" t="s">
        <v>2399</v>
      </c>
      <c r="F328" s="83" t="s">
        <v>2439</v>
      </c>
      <c r="G328" s="83">
        <v>44349</v>
      </c>
      <c r="H328" s="19" t="s">
        <v>21</v>
      </c>
      <c r="I328" s="19" t="s">
        <v>2453</v>
      </c>
      <c r="J328" s="24">
        <v>43953</v>
      </c>
    </row>
    <row r="329" spans="1:10" ht="25.5" x14ac:dyDescent="0.25">
      <c r="A329" s="18" t="s">
        <v>121</v>
      </c>
      <c r="B329" s="19">
        <v>678</v>
      </c>
      <c r="C329" s="83">
        <v>2020</v>
      </c>
      <c r="D329" s="52" t="str">
        <f t="shared" si="5"/>
        <v>Resolución 678 de 2020</v>
      </c>
      <c r="E329" s="19" t="s">
        <v>2399</v>
      </c>
      <c r="F329" s="83" t="s">
        <v>2439</v>
      </c>
      <c r="G329" s="83">
        <v>44349</v>
      </c>
      <c r="H329" s="19" t="s">
        <v>21</v>
      </c>
      <c r="I329" s="19" t="s">
        <v>2453</v>
      </c>
      <c r="J329" s="24">
        <v>43953</v>
      </c>
    </row>
    <row r="330" spans="1:10" ht="25.5" x14ac:dyDescent="0.25">
      <c r="A330" s="18" t="s">
        <v>121</v>
      </c>
      <c r="B330" s="19">
        <v>675</v>
      </c>
      <c r="C330" s="83">
        <v>2020</v>
      </c>
      <c r="D330" s="52" t="str">
        <f t="shared" si="5"/>
        <v>Resolución 675 de 2020</v>
      </c>
      <c r="E330" s="19" t="s">
        <v>2399</v>
      </c>
      <c r="F330" s="83" t="s">
        <v>2439</v>
      </c>
      <c r="G330" s="83">
        <v>44349</v>
      </c>
      <c r="H330" s="19" t="s">
        <v>21</v>
      </c>
      <c r="I330" s="19" t="s">
        <v>2453</v>
      </c>
      <c r="J330" s="24">
        <v>43953</v>
      </c>
    </row>
    <row r="331" spans="1:10" ht="25.5" x14ac:dyDescent="0.25">
      <c r="A331" s="18" t="s">
        <v>121</v>
      </c>
      <c r="B331" s="19">
        <v>680</v>
      </c>
      <c r="C331" s="83">
        <v>2020</v>
      </c>
      <c r="D331" s="52" t="str">
        <f t="shared" si="5"/>
        <v>Resolución 680 de 2020</v>
      </c>
      <c r="E331" s="19" t="s">
        <v>2399</v>
      </c>
      <c r="F331" s="83" t="s">
        <v>2439</v>
      </c>
      <c r="G331" s="83">
        <v>44349</v>
      </c>
      <c r="H331" s="19" t="s">
        <v>21</v>
      </c>
      <c r="I331" s="19" t="s">
        <v>2453</v>
      </c>
      <c r="J331" s="24">
        <v>43953</v>
      </c>
    </row>
    <row r="332" spans="1:10" ht="25.5" x14ac:dyDescent="0.25">
      <c r="A332" s="18" t="s">
        <v>121</v>
      </c>
      <c r="B332" s="19">
        <v>714</v>
      </c>
      <c r="C332" s="83">
        <v>2020</v>
      </c>
      <c r="D332" s="52" t="str">
        <f t="shared" si="5"/>
        <v>Resolución 714 de 2020</v>
      </c>
      <c r="E332" s="19" t="s">
        <v>2399</v>
      </c>
      <c r="F332" s="83" t="s">
        <v>2439</v>
      </c>
      <c r="G332" s="83">
        <v>44349</v>
      </c>
      <c r="H332" s="19" t="s">
        <v>21</v>
      </c>
      <c r="I332" s="19" t="s">
        <v>2453</v>
      </c>
      <c r="J332" s="24">
        <v>43961</v>
      </c>
    </row>
    <row r="333" spans="1:10" ht="25.5" x14ac:dyDescent="0.25">
      <c r="A333" s="18" t="s">
        <v>121</v>
      </c>
      <c r="B333" s="19">
        <v>735</v>
      </c>
      <c r="C333" s="83">
        <v>2020</v>
      </c>
      <c r="D333" s="52" t="str">
        <f t="shared" si="5"/>
        <v>Resolución 735 de 2020</v>
      </c>
      <c r="E333" s="19" t="s">
        <v>2399</v>
      </c>
      <c r="F333" s="83" t="s">
        <v>2439</v>
      </c>
      <c r="G333" s="83">
        <v>44349</v>
      </c>
      <c r="H333" s="19" t="s">
        <v>21</v>
      </c>
      <c r="I333" s="19" t="s">
        <v>2453</v>
      </c>
      <c r="J333" s="24">
        <v>43972</v>
      </c>
    </row>
    <row r="334" spans="1:10" ht="25.5" x14ac:dyDescent="0.25">
      <c r="A334" s="18" t="s">
        <v>121</v>
      </c>
      <c r="B334" s="19">
        <v>737</v>
      </c>
      <c r="C334" s="83">
        <v>2020</v>
      </c>
      <c r="D334" s="52" t="str">
        <f t="shared" si="5"/>
        <v>Resolución 737 de 2020</v>
      </c>
      <c r="E334" s="19" t="s">
        <v>2399</v>
      </c>
      <c r="F334" s="83" t="s">
        <v>2439</v>
      </c>
      <c r="G334" s="83">
        <v>44349</v>
      </c>
      <c r="H334" s="19" t="s">
        <v>21</v>
      </c>
      <c r="I334" s="19" t="s">
        <v>2453</v>
      </c>
      <c r="J334" s="24">
        <v>43972</v>
      </c>
    </row>
    <row r="335" spans="1:10" ht="25.5" x14ac:dyDescent="0.25">
      <c r="A335" s="18" t="s">
        <v>121</v>
      </c>
      <c r="B335" s="19">
        <v>738</v>
      </c>
      <c r="C335" s="83">
        <v>2020</v>
      </c>
      <c r="D335" s="52" t="str">
        <f t="shared" si="5"/>
        <v>Resolución 738 de 2020</v>
      </c>
      <c r="E335" s="19" t="s">
        <v>2399</v>
      </c>
      <c r="F335" s="83" t="s">
        <v>2439</v>
      </c>
      <c r="G335" s="83">
        <v>44349</v>
      </c>
      <c r="H335" s="19" t="s">
        <v>21</v>
      </c>
      <c r="I335" s="19" t="s">
        <v>2453</v>
      </c>
      <c r="J335" s="24">
        <v>43972</v>
      </c>
    </row>
    <row r="336" spans="1:10" ht="25.5" x14ac:dyDescent="0.25">
      <c r="A336" s="18" t="s">
        <v>121</v>
      </c>
      <c r="B336" s="19">
        <v>739</v>
      </c>
      <c r="C336" s="83">
        <v>2020</v>
      </c>
      <c r="D336" s="52" t="str">
        <f t="shared" si="5"/>
        <v>Resolución 739 de 2020</v>
      </c>
      <c r="E336" s="19" t="s">
        <v>2399</v>
      </c>
      <c r="F336" s="83" t="s">
        <v>2439</v>
      </c>
      <c r="G336" s="83">
        <v>44349</v>
      </c>
      <c r="H336" s="19" t="s">
        <v>21</v>
      </c>
      <c r="I336" s="19" t="s">
        <v>2453</v>
      </c>
      <c r="J336" s="24">
        <v>43972</v>
      </c>
    </row>
    <row r="337" spans="1:10" ht="25.5" x14ac:dyDescent="0.25">
      <c r="A337" s="18" t="s">
        <v>121</v>
      </c>
      <c r="B337" s="19">
        <v>740</v>
      </c>
      <c r="C337" s="83">
        <v>2020</v>
      </c>
      <c r="D337" s="52" t="str">
        <f t="shared" si="5"/>
        <v>Resolución 740 de 2020</v>
      </c>
      <c r="E337" s="19" t="s">
        <v>2399</v>
      </c>
      <c r="F337" s="83" t="s">
        <v>2439</v>
      </c>
      <c r="G337" s="83">
        <v>44349</v>
      </c>
      <c r="H337" s="19" t="s">
        <v>21</v>
      </c>
      <c r="I337" s="19" t="s">
        <v>2453</v>
      </c>
      <c r="J337" s="24">
        <v>43972</v>
      </c>
    </row>
    <row r="338" spans="1:10" ht="25.5" x14ac:dyDescent="0.25">
      <c r="A338" s="18" t="s">
        <v>121</v>
      </c>
      <c r="B338" s="19">
        <v>748</v>
      </c>
      <c r="C338" s="83">
        <v>2020</v>
      </c>
      <c r="D338" s="52" t="str">
        <f t="shared" si="5"/>
        <v>Resolución 748 de 2020</v>
      </c>
      <c r="E338" s="19" t="s">
        <v>2399</v>
      </c>
      <c r="F338" s="83" t="s">
        <v>2439</v>
      </c>
      <c r="G338" s="83">
        <v>44349</v>
      </c>
      <c r="H338" s="19" t="s">
        <v>21</v>
      </c>
      <c r="I338" s="19" t="s">
        <v>2453</v>
      </c>
      <c r="J338" s="24">
        <v>43972</v>
      </c>
    </row>
    <row r="339" spans="1:10" ht="25.5" x14ac:dyDescent="0.25">
      <c r="A339" s="18" t="s">
        <v>121</v>
      </c>
      <c r="B339" s="19">
        <v>773</v>
      </c>
      <c r="C339" s="83">
        <v>2020</v>
      </c>
      <c r="D339" s="52" t="str">
        <f t="shared" si="5"/>
        <v>Resolución 773 de 2020</v>
      </c>
      <c r="E339" s="19" t="s">
        <v>2399</v>
      </c>
      <c r="F339" s="83" t="s">
        <v>2439</v>
      </c>
      <c r="G339" s="83">
        <v>44349</v>
      </c>
      <c r="H339" s="19" t="s">
        <v>21</v>
      </c>
      <c r="I339" s="19" t="s">
        <v>2453</v>
      </c>
      <c r="J339" s="24">
        <v>43972</v>
      </c>
    </row>
    <row r="340" spans="1:10" ht="25.5" x14ac:dyDescent="0.25">
      <c r="A340" s="18" t="s">
        <v>121</v>
      </c>
      <c r="B340" s="19">
        <v>749</v>
      </c>
      <c r="C340" s="83">
        <v>2020</v>
      </c>
      <c r="D340" s="52" t="str">
        <f t="shared" si="5"/>
        <v>Resolución 749 de 2020</v>
      </c>
      <c r="E340" s="19" t="s">
        <v>2399</v>
      </c>
      <c r="F340" s="83" t="s">
        <v>2439</v>
      </c>
      <c r="G340" s="83">
        <v>44349</v>
      </c>
      <c r="H340" s="19" t="s">
        <v>21</v>
      </c>
      <c r="I340" s="19" t="s">
        <v>2453</v>
      </c>
      <c r="J340" s="24">
        <v>43973</v>
      </c>
    </row>
    <row r="341" spans="1:10" ht="25.5" x14ac:dyDescent="0.25">
      <c r="A341" s="18" t="s">
        <v>121</v>
      </c>
      <c r="B341" s="19">
        <v>796</v>
      </c>
      <c r="C341" s="83">
        <v>2020</v>
      </c>
      <c r="D341" s="52" t="str">
        <f t="shared" si="5"/>
        <v>Resolución 796 de 2020</v>
      </c>
      <c r="E341" s="19" t="s">
        <v>2399</v>
      </c>
      <c r="F341" s="83" t="s">
        <v>2439</v>
      </c>
      <c r="G341" s="83">
        <v>44349</v>
      </c>
      <c r="H341" s="19" t="s">
        <v>21</v>
      </c>
      <c r="I341" s="19" t="s">
        <v>2453</v>
      </c>
      <c r="J341" s="24">
        <v>43973</v>
      </c>
    </row>
    <row r="342" spans="1:10" ht="25.5" x14ac:dyDescent="0.25">
      <c r="A342" s="18" t="s">
        <v>121</v>
      </c>
      <c r="B342" s="19">
        <v>797</v>
      </c>
      <c r="C342" s="83">
        <v>2020</v>
      </c>
      <c r="D342" s="52" t="str">
        <f t="shared" si="5"/>
        <v>Resolución 797 de 2020</v>
      </c>
      <c r="E342" s="19" t="s">
        <v>2399</v>
      </c>
      <c r="F342" s="83" t="s">
        <v>2439</v>
      </c>
      <c r="G342" s="83">
        <v>44349</v>
      </c>
      <c r="H342" s="19" t="s">
        <v>21</v>
      </c>
      <c r="I342" s="19" t="s">
        <v>2453</v>
      </c>
      <c r="J342" s="24">
        <v>43973</v>
      </c>
    </row>
    <row r="343" spans="1:10" ht="25.5" x14ac:dyDescent="0.25">
      <c r="A343" s="18" t="s">
        <v>121</v>
      </c>
      <c r="B343" s="19">
        <v>798</v>
      </c>
      <c r="C343" s="83">
        <v>2020</v>
      </c>
      <c r="D343" s="52" t="str">
        <f t="shared" si="5"/>
        <v>Resolución 798 de 2020</v>
      </c>
      <c r="E343" s="19" t="s">
        <v>2399</v>
      </c>
      <c r="F343" s="83" t="s">
        <v>2439</v>
      </c>
      <c r="G343" s="83">
        <v>44349</v>
      </c>
      <c r="H343" s="19" t="s">
        <v>21</v>
      </c>
      <c r="I343" s="19" t="s">
        <v>2453</v>
      </c>
      <c r="J343" s="24">
        <v>43973</v>
      </c>
    </row>
    <row r="344" spans="1:10" ht="25.5" x14ac:dyDescent="0.25">
      <c r="A344" s="18" t="s">
        <v>121</v>
      </c>
      <c r="B344" s="19">
        <v>887</v>
      </c>
      <c r="C344" s="83">
        <v>2020</v>
      </c>
      <c r="D344" s="52" t="str">
        <f t="shared" si="5"/>
        <v>Resolución 887 de 2020</v>
      </c>
      <c r="E344" s="19" t="s">
        <v>2438</v>
      </c>
      <c r="F344" s="83" t="s">
        <v>2439</v>
      </c>
      <c r="G344" s="83">
        <v>44349</v>
      </c>
      <c r="H344" s="19" t="s">
        <v>21</v>
      </c>
      <c r="I344" s="19" t="s">
        <v>2453</v>
      </c>
      <c r="J344" s="24">
        <v>43984</v>
      </c>
    </row>
    <row r="345" spans="1:10" ht="25.5" x14ac:dyDescent="0.25">
      <c r="A345" s="18" t="s">
        <v>121</v>
      </c>
      <c r="B345" s="19">
        <v>889</v>
      </c>
      <c r="C345" s="83">
        <v>2020</v>
      </c>
      <c r="D345" s="52" t="str">
        <f t="shared" si="5"/>
        <v>Resolución 889 de 2020</v>
      </c>
      <c r="E345" s="19" t="s">
        <v>2438</v>
      </c>
      <c r="F345" s="83" t="s">
        <v>2439</v>
      </c>
      <c r="G345" s="83">
        <v>44349</v>
      </c>
      <c r="H345" s="19" t="s">
        <v>21</v>
      </c>
      <c r="I345" s="19" t="s">
        <v>2453</v>
      </c>
      <c r="J345" s="24">
        <v>43999</v>
      </c>
    </row>
    <row r="346" spans="1:10" ht="25.5" x14ac:dyDescent="0.25">
      <c r="A346" s="18" t="s">
        <v>121</v>
      </c>
      <c r="B346" s="19">
        <v>890</v>
      </c>
      <c r="C346" s="83">
        <v>2020</v>
      </c>
      <c r="D346" s="52" t="str">
        <f t="shared" si="5"/>
        <v>Resolución 890 de 2020</v>
      </c>
      <c r="E346" s="19" t="s">
        <v>2438</v>
      </c>
      <c r="F346" s="83" t="s">
        <v>2439</v>
      </c>
      <c r="G346" s="83">
        <v>44349</v>
      </c>
      <c r="H346" s="19" t="s">
        <v>21</v>
      </c>
      <c r="I346" s="19" t="s">
        <v>2453</v>
      </c>
      <c r="J346" s="24">
        <v>43999</v>
      </c>
    </row>
    <row r="347" spans="1:10" ht="25.5" x14ac:dyDescent="0.25">
      <c r="A347" s="18" t="s">
        <v>121</v>
      </c>
      <c r="B347" s="19">
        <v>891</v>
      </c>
      <c r="C347" s="83">
        <v>2020</v>
      </c>
      <c r="D347" s="52" t="str">
        <f t="shared" si="5"/>
        <v>Resolución 891 de 2020</v>
      </c>
      <c r="E347" s="19" t="s">
        <v>2438</v>
      </c>
      <c r="F347" s="83" t="s">
        <v>2439</v>
      </c>
      <c r="G347" s="83">
        <v>44349</v>
      </c>
      <c r="H347" s="19" t="s">
        <v>21</v>
      </c>
      <c r="I347" s="19" t="s">
        <v>2453</v>
      </c>
      <c r="J347" s="24">
        <v>43999</v>
      </c>
    </row>
    <row r="348" spans="1:10" ht="25.5" x14ac:dyDescent="0.25">
      <c r="A348" s="18" t="s">
        <v>121</v>
      </c>
      <c r="B348" s="19">
        <v>892</v>
      </c>
      <c r="C348" s="83">
        <v>2020</v>
      </c>
      <c r="D348" s="52" t="str">
        <f t="shared" si="5"/>
        <v>Resolución 892 de 2020</v>
      </c>
      <c r="E348" s="19" t="s">
        <v>2438</v>
      </c>
      <c r="F348" s="83" t="s">
        <v>2439</v>
      </c>
      <c r="G348" s="83">
        <v>44349</v>
      </c>
      <c r="H348" s="19" t="s">
        <v>21</v>
      </c>
      <c r="I348" s="19" t="s">
        <v>2453</v>
      </c>
      <c r="J348" s="24">
        <v>43999</v>
      </c>
    </row>
    <row r="349" spans="1:10" ht="25.5" x14ac:dyDescent="0.25">
      <c r="A349" s="18" t="s">
        <v>121</v>
      </c>
      <c r="B349" s="19">
        <v>899</v>
      </c>
      <c r="C349" s="83">
        <v>2020</v>
      </c>
      <c r="D349" s="52" t="str">
        <f t="shared" si="5"/>
        <v>Resolución 899 de 2020</v>
      </c>
      <c r="E349" s="19" t="s">
        <v>2438</v>
      </c>
      <c r="F349" s="83" t="s">
        <v>2439</v>
      </c>
      <c r="G349" s="83">
        <v>44349</v>
      </c>
      <c r="H349" s="19" t="s">
        <v>21</v>
      </c>
      <c r="I349" s="19" t="s">
        <v>2453</v>
      </c>
      <c r="J349" s="24">
        <v>43999</v>
      </c>
    </row>
    <row r="350" spans="1:10" ht="25.5" x14ac:dyDescent="0.25">
      <c r="A350" s="18" t="s">
        <v>121</v>
      </c>
      <c r="B350" s="19">
        <v>900</v>
      </c>
      <c r="C350" s="83">
        <v>2020</v>
      </c>
      <c r="D350" s="52" t="str">
        <f t="shared" si="5"/>
        <v>Resolución 900 de 2020</v>
      </c>
      <c r="E350" s="19" t="s">
        <v>2438</v>
      </c>
      <c r="F350" s="83" t="s">
        <v>2439</v>
      </c>
      <c r="G350" s="83">
        <v>44349</v>
      </c>
      <c r="H350" s="19" t="s">
        <v>21</v>
      </c>
      <c r="I350" s="19" t="s">
        <v>2453</v>
      </c>
      <c r="J350" s="24">
        <v>43999</v>
      </c>
    </row>
    <row r="351" spans="1:10" ht="25.5" x14ac:dyDescent="0.25">
      <c r="A351" s="18" t="s">
        <v>121</v>
      </c>
      <c r="B351" s="19">
        <v>898</v>
      </c>
      <c r="C351" s="83">
        <v>2020</v>
      </c>
      <c r="D351" s="52" t="str">
        <f t="shared" si="5"/>
        <v>Resolución 898 de 2020</v>
      </c>
      <c r="E351" s="19" t="s">
        <v>2454</v>
      </c>
      <c r="F351" s="83" t="s">
        <v>2439</v>
      </c>
      <c r="G351" s="83">
        <v>44349</v>
      </c>
      <c r="H351" s="19" t="s">
        <v>21</v>
      </c>
      <c r="I351" s="19" t="s">
        <v>2453</v>
      </c>
      <c r="J351" s="24">
        <v>44008</v>
      </c>
    </row>
    <row r="352" spans="1:10" ht="25.5" x14ac:dyDescent="0.25">
      <c r="A352" s="18" t="s">
        <v>121</v>
      </c>
      <c r="B352" s="19">
        <v>905</v>
      </c>
      <c r="C352" s="83">
        <v>2020</v>
      </c>
      <c r="D352" s="52" t="str">
        <f t="shared" si="5"/>
        <v>Resolución 905 de 2020</v>
      </c>
      <c r="E352" s="19" t="s">
        <v>2438</v>
      </c>
      <c r="F352" s="83" t="s">
        <v>2439</v>
      </c>
      <c r="G352" s="83">
        <v>44349</v>
      </c>
      <c r="H352" s="19" t="s">
        <v>21</v>
      </c>
      <c r="I352" s="19" t="s">
        <v>2453</v>
      </c>
      <c r="J352" s="24">
        <v>44008</v>
      </c>
    </row>
    <row r="353" spans="1:10" ht="25.5" x14ac:dyDescent="0.25">
      <c r="A353" s="18" t="s">
        <v>121</v>
      </c>
      <c r="B353" s="19">
        <v>957</v>
      </c>
      <c r="C353" s="83">
        <v>2020</v>
      </c>
      <c r="D353" s="52" t="str">
        <f t="shared" si="5"/>
        <v>Resolución 957 de 2020</v>
      </c>
      <c r="E353" s="19" t="s">
        <v>2438</v>
      </c>
      <c r="F353" s="83" t="s">
        <v>2439</v>
      </c>
      <c r="G353" s="83">
        <v>44349</v>
      </c>
      <c r="H353" s="19" t="s">
        <v>21</v>
      </c>
      <c r="I353" s="19" t="s">
        <v>2453</v>
      </c>
      <c r="J353" s="24">
        <v>44012</v>
      </c>
    </row>
    <row r="354" spans="1:10" ht="25.5" x14ac:dyDescent="0.25">
      <c r="A354" s="18" t="s">
        <v>121</v>
      </c>
      <c r="B354" s="19">
        <v>958</v>
      </c>
      <c r="C354" s="83">
        <v>2020</v>
      </c>
      <c r="D354" s="52" t="str">
        <f t="shared" si="5"/>
        <v>Resolución 958 de 2020</v>
      </c>
      <c r="E354" s="19" t="s">
        <v>2438</v>
      </c>
      <c r="F354" s="83" t="s">
        <v>2439</v>
      </c>
      <c r="G354" s="83">
        <v>44349</v>
      </c>
      <c r="H354" s="19" t="s">
        <v>21</v>
      </c>
      <c r="I354" s="19" t="s">
        <v>2453</v>
      </c>
      <c r="J354" s="24">
        <v>44012</v>
      </c>
    </row>
    <row r="355" spans="1:10" ht="25.5" x14ac:dyDescent="0.25">
      <c r="A355" s="18" t="s">
        <v>121</v>
      </c>
      <c r="B355" s="19">
        <v>993</v>
      </c>
      <c r="C355" s="83">
        <v>2020</v>
      </c>
      <c r="D355" s="52" t="str">
        <f t="shared" si="5"/>
        <v>Resolución 993 de 2020</v>
      </c>
      <c r="E355" s="19" t="s">
        <v>2438</v>
      </c>
      <c r="F355" s="83" t="s">
        <v>2439</v>
      </c>
      <c r="G355" s="83">
        <v>44349</v>
      </c>
      <c r="H355" s="19" t="s">
        <v>21</v>
      </c>
      <c r="I355" s="19" t="s">
        <v>2453</v>
      </c>
      <c r="J355" s="24">
        <v>44012</v>
      </c>
    </row>
    <row r="356" spans="1:10" ht="15.75" x14ac:dyDescent="0.25">
      <c r="A356" s="18" t="s">
        <v>121</v>
      </c>
      <c r="B356" s="19">
        <v>1285</v>
      </c>
      <c r="C356" s="83">
        <v>2020</v>
      </c>
      <c r="D356" s="52" t="str">
        <f t="shared" si="5"/>
        <v>Resolución 1285 de 2020</v>
      </c>
      <c r="E356" s="19" t="s">
        <v>2455</v>
      </c>
      <c r="F356" s="83" t="s">
        <v>2439</v>
      </c>
      <c r="G356" s="83">
        <v>44349</v>
      </c>
      <c r="H356" s="19" t="s">
        <v>21</v>
      </c>
      <c r="I356" s="19" t="s">
        <v>2453</v>
      </c>
      <c r="J356" s="24">
        <v>44047</v>
      </c>
    </row>
    <row r="357" spans="1:10" ht="15.75" x14ac:dyDescent="0.25">
      <c r="A357" s="18" t="s">
        <v>121</v>
      </c>
      <c r="B357" s="19">
        <v>1346</v>
      </c>
      <c r="C357" s="83">
        <v>2020</v>
      </c>
      <c r="D357" s="52" t="str">
        <f t="shared" si="5"/>
        <v>Resolución 1346 de 2020</v>
      </c>
      <c r="E357" s="19" t="s">
        <v>663</v>
      </c>
      <c r="F357" s="83" t="s">
        <v>2439</v>
      </c>
      <c r="G357" s="83">
        <v>44349</v>
      </c>
      <c r="H357" s="19" t="s">
        <v>21</v>
      </c>
      <c r="I357" s="19" t="s">
        <v>2453</v>
      </c>
      <c r="J357" s="24">
        <v>44057</v>
      </c>
    </row>
    <row r="358" spans="1:10" ht="15.75" x14ac:dyDescent="0.25">
      <c r="A358" s="18" t="s">
        <v>121</v>
      </c>
      <c r="B358" s="19">
        <v>1313</v>
      </c>
      <c r="C358" s="83">
        <v>2020</v>
      </c>
      <c r="D358" s="52" t="str">
        <f t="shared" si="5"/>
        <v>Resolución 1313 de 2020</v>
      </c>
      <c r="E358" s="19" t="s">
        <v>663</v>
      </c>
      <c r="F358" s="83" t="s">
        <v>2439</v>
      </c>
      <c r="G358" s="83">
        <v>44349</v>
      </c>
      <c r="H358" s="19" t="s">
        <v>21</v>
      </c>
      <c r="I358" s="19" t="s">
        <v>2453</v>
      </c>
      <c r="J358" s="24">
        <v>44057</v>
      </c>
    </row>
    <row r="359" spans="1:10" ht="15.75" x14ac:dyDescent="0.25">
      <c r="A359" s="18" t="s">
        <v>121</v>
      </c>
      <c r="B359" s="19">
        <v>1408</v>
      </c>
      <c r="C359" s="83">
        <v>2020</v>
      </c>
      <c r="D359" s="52" t="str">
        <f t="shared" si="5"/>
        <v>Resolución 1408 de 2020</v>
      </c>
      <c r="E359" s="19" t="s">
        <v>663</v>
      </c>
      <c r="F359" s="83" t="s">
        <v>2439</v>
      </c>
      <c r="G359" s="83">
        <v>44349</v>
      </c>
      <c r="H359" s="19" t="s">
        <v>21</v>
      </c>
      <c r="I359" s="19" t="s">
        <v>2453</v>
      </c>
      <c r="J359" s="24">
        <v>44062</v>
      </c>
    </row>
    <row r="360" spans="1:10" ht="25.5" x14ac:dyDescent="0.25">
      <c r="A360" s="18" t="s">
        <v>121</v>
      </c>
      <c r="B360" s="19">
        <v>1421</v>
      </c>
      <c r="C360" s="83">
        <v>2020</v>
      </c>
      <c r="D360" s="52" t="str">
        <f t="shared" si="5"/>
        <v>Resolución 1421 de 2020</v>
      </c>
      <c r="E360" s="19" t="s">
        <v>186</v>
      </c>
      <c r="F360" s="83" t="s">
        <v>2439</v>
      </c>
      <c r="G360" s="83">
        <v>44349</v>
      </c>
      <c r="H360" s="19" t="s">
        <v>21</v>
      </c>
      <c r="I360" s="19" t="s">
        <v>2453</v>
      </c>
      <c r="J360" s="24">
        <v>44071</v>
      </c>
    </row>
    <row r="361" spans="1:10" ht="15.75" x14ac:dyDescent="0.25">
      <c r="A361" s="18" t="s">
        <v>79</v>
      </c>
      <c r="B361" s="19">
        <v>599</v>
      </c>
      <c r="C361" s="83">
        <v>36731</v>
      </c>
      <c r="D361" s="52" t="str">
        <f t="shared" si="5"/>
        <v>Ley 599 de 36731</v>
      </c>
      <c r="E361" s="19" t="s">
        <v>19</v>
      </c>
      <c r="F361" s="24">
        <v>42578</v>
      </c>
      <c r="G361" s="24">
        <v>44406</v>
      </c>
      <c r="H361" s="19" t="s">
        <v>69</v>
      </c>
      <c r="I361" s="19" t="s">
        <v>2456</v>
      </c>
      <c r="J361" s="24">
        <v>44425</v>
      </c>
    </row>
    <row r="362" spans="1:10" ht="25.5" x14ac:dyDescent="0.25">
      <c r="A362" s="18" t="s">
        <v>121</v>
      </c>
      <c r="B362" s="19">
        <v>1950</v>
      </c>
      <c r="C362" s="83">
        <v>40011</v>
      </c>
      <c r="D362" s="52" t="str">
        <f t="shared" si="5"/>
        <v>Resolución 1950 de 40011</v>
      </c>
      <c r="E362" s="19" t="s">
        <v>1775</v>
      </c>
      <c r="F362" s="24">
        <v>42983</v>
      </c>
      <c r="G362" s="24">
        <v>44396</v>
      </c>
      <c r="H362" s="19" t="s">
        <v>277</v>
      </c>
      <c r="I362" s="19" t="s">
        <v>2457</v>
      </c>
      <c r="J362" s="24">
        <v>44483</v>
      </c>
    </row>
    <row r="363" spans="1:10" ht="25.5" x14ac:dyDescent="0.25">
      <c r="A363" s="18" t="s">
        <v>121</v>
      </c>
      <c r="B363" s="19">
        <v>3023</v>
      </c>
      <c r="C363" s="83">
        <v>42243</v>
      </c>
      <c r="D363" s="52" t="str">
        <f t="shared" si="5"/>
        <v>Resolución 3023 de 42243</v>
      </c>
      <c r="E363" s="19" t="s">
        <v>1775</v>
      </c>
      <c r="F363" s="24">
        <v>42983</v>
      </c>
      <c r="G363" s="24">
        <v>44396</v>
      </c>
      <c r="H363" s="19" t="s">
        <v>277</v>
      </c>
      <c r="I363" s="19" t="s">
        <v>2457</v>
      </c>
      <c r="J363" s="24">
        <v>44483</v>
      </c>
    </row>
    <row r="364" spans="1:10" ht="25.5" x14ac:dyDescent="0.25">
      <c r="A364" s="18" t="s">
        <v>121</v>
      </c>
      <c r="B364" s="23">
        <v>1207</v>
      </c>
      <c r="C364" s="84">
        <v>41845</v>
      </c>
      <c r="D364" s="52" t="str">
        <f t="shared" si="5"/>
        <v>Resolución 1207 de 41845</v>
      </c>
      <c r="E364" s="19" t="s">
        <v>2458</v>
      </c>
      <c r="F364" s="83">
        <v>44394</v>
      </c>
      <c r="G364" s="83">
        <v>44523</v>
      </c>
      <c r="H364" s="23" t="s">
        <v>69</v>
      </c>
      <c r="I364" s="23" t="s">
        <v>2459</v>
      </c>
      <c r="J364" s="83">
        <v>44541</v>
      </c>
    </row>
    <row r="365" spans="1:10" ht="15.75" x14ac:dyDescent="0.25">
      <c r="A365" s="18" t="s">
        <v>18</v>
      </c>
      <c r="B365" s="23">
        <v>1408</v>
      </c>
      <c r="C365" s="84">
        <v>44503</v>
      </c>
      <c r="D365" s="52" t="str">
        <f t="shared" si="5"/>
        <v>Decreto 1408 de 44503</v>
      </c>
      <c r="E365" s="19" t="s">
        <v>1780</v>
      </c>
      <c r="F365" s="83">
        <v>44504</v>
      </c>
      <c r="G365" s="83">
        <v>44530</v>
      </c>
      <c r="H365" s="23" t="s">
        <v>21</v>
      </c>
      <c r="I365" s="23" t="s">
        <v>2460</v>
      </c>
      <c r="J365" s="83">
        <v>44544</v>
      </c>
    </row>
    <row r="366" spans="1:10" ht="15.75" x14ac:dyDescent="0.25">
      <c r="A366" s="18" t="s">
        <v>18</v>
      </c>
      <c r="B366" s="23">
        <v>1026</v>
      </c>
      <c r="C366" s="84">
        <v>44439</v>
      </c>
      <c r="D366" s="52" t="str">
        <f t="shared" si="5"/>
        <v>Decreto 1026 de 44439</v>
      </c>
      <c r="E366" s="19" t="s">
        <v>1780</v>
      </c>
      <c r="F366" s="83">
        <v>44461</v>
      </c>
      <c r="G366" s="83">
        <v>44530</v>
      </c>
      <c r="H366" s="23" t="s">
        <v>21</v>
      </c>
      <c r="I366" s="23" t="s">
        <v>2461</v>
      </c>
      <c r="J366" s="83">
        <v>44544</v>
      </c>
    </row>
    <row r="367" spans="1:10" ht="15.75" x14ac:dyDescent="0.25">
      <c r="A367" s="18" t="s">
        <v>121</v>
      </c>
      <c r="B367" s="23">
        <v>77244</v>
      </c>
      <c r="C367" s="83">
        <v>44112</v>
      </c>
      <c r="D367" s="52" t="str">
        <f t="shared" si="5"/>
        <v>Resolución 77244 de 44112</v>
      </c>
      <c r="E367" s="19" t="s">
        <v>2150</v>
      </c>
      <c r="F367" s="83">
        <v>44118</v>
      </c>
      <c r="G367" s="83">
        <v>44683</v>
      </c>
      <c r="H367" s="19" t="s">
        <v>277</v>
      </c>
      <c r="I367" s="19" t="s">
        <v>2462</v>
      </c>
      <c r="J367" s="24">
        <v>44628</v>
      </c>
    </row>
    <row r="368" spans="1:10" ht="25.5" x14ac:dyDescent="0.25">
      <c r="A368" s="18" t="s">
        <v>121</v>
      </c>
      <c r="B368" s="23">
        <v>777</v>
      </c>
      <c r="C368" s="84">
        <v>44349</v>
      </c>
      <c r="D368" s="52" t="str">
        <f t="shared" si="5"/>
        <v>Resolución 777 de 44349</v>
      </c>
      <c r="E368" s="19" t="s">
        <v>1760</v>
      </c>
      <c r="F368" s="83">
        <v>44354</v>
      </c>
      <c r="G368" s="83">
        <v>44621</v>
      </c>
      <c r="H368" s="23" t="s">
        <v>21</v>
      </c>
      <c r="I368" s="23" t="s">
        <v>2463</v>
      </c>
      <c r="J368" s="37">
        <v>44640</v>
      </c>
    </row>
    <row r="369" spans="1:10" ht="25.5" x14ac:dyDescent="0.25">
      <c r="A369" s="18" t="s">
        <v>121</v>
      </c>
      <c r="B369" s="23">
        <v>1687</v>
      </c>
      <c r="C369" s="84">
        <v>44494</v>
      </c>
      <c r="D369" s="52" t="str">
        <f t="shared" si="5"/>
        <v>Resolución 1687 de 44494</v>
      </c>
      <c r="E369" s="19" t="s">
        <v>1760</v>
      </c>
      <c r="F369" s="83">
        <v>44504</v>
      </c>
      <c r="G369" s="83">
        <v>44621</v>
      </c>
      <c r="H369" s="23" t="s">
        <v>21</v>
      </c>
      <c r="I369" s="23" t="s">
        <v>2463</v>
      </c>
      <c r="J369" s="37">
        <v>44640</v>
      </c>
    </row>
    <row r="370" spans="1:10" ht="15.75" x14ac:dyDescent="0.25">
      <c r="A370" s="18" t="s">
        <v>18</v>
      </c>
      <c r="B370" s="19">
        <v>2222</v>
      </c>
      <c r="C370" s="23">
        <v>1993</v>
      </c>
      <c r="D370" s="52" t="str">
        <f t="shared" si="5"/>
        <v>Decreto 2222 de 1993</v>
      </c>
      <c r="E370" s="19" t="s">
        <v>19</v>
      </c>
      <c r="F370" s="19">
        <v>1993</v>
      </c>
      <c r="G370" s="24">
        <v>44659</v>
      </c>
      <c r="H370" s="19" t="s">
        <v>21</v>
      </c>
      <c r="I370" s="19" t="s">
        <v>2464</v>
      </c>
      <c r="J370" s="24">
        <v>44681</v>
      </c>
    </row>
    <row r="371" spans="1:10" ht="25.5" x14ac:dyDescent="0.25">
      <c r="A371" s="18" t="s">
        <v>121</v>
      </c>
      <c r="B371" s="23">
        <v>350</v>
      </c>
      <c r="C371" s="23">
        <v>2022</v>
      </c>
      <c r="D371" s="52" t="str">
        <f t="shared" si="5"/>
        <v>Resolución 350 de 2022</v>
      </c>
      <c r="E371" s="19" t="s">
        <v>1760</v>
      </c>
      <c r="F371" s="83">
        <v>44640</v>
      </c>
      <c r="G371" s="83">
        <v>44680</v>
      </c>
      <c r="H371" s="23" t="s">
        <v>21</v>
      </c>
      <c r="I371" s="23" t="s">
        <v>2465</v>
      </c>
      <c r="J371" s="83">
        <v>44597</v>
      </c>
    </row>
    <row r="372" spans="1:10" ht="15.75" x14ac:dyDescent="0.25">
      <c r="A372" s="18" t="s">
        <v>18</v>
      </c>
      <c r="B372" s="23">
        <v>1614</v>
      </c>
      <c r="C372" s="74">
        <v>2021</v>
      </c>
      <c r="D372" s="52" t="str">
        <f t="shared" si="5"/>
        <v>Decreto 1614 de 2021</v>
      </c>
      <c r="E372" s="19" t="s">
        <v>1780</v>
      </c>
      <c r="F372" s="83" t="s">
        <v>2439</v>
      </c>
      <c r="G372" s="76">
        <v>44620</v>
      </c>
      <c r="H372" s="23" t="s">
        <v>21</v>
      </c>
      <c r="I372" s="74" t="s">
        <v>2466</v>
      </c>
      <c r="J372" s="76">
        <v>44544</v>
      </c>
    </row>
    <row r="373" spans="1:10" ht="15.75" x14ac:dyDescent="0.25">
      <c r="A373" s="18" t="s">
        <v>18</v>
      </c>
      <c r="B373" s="23">
        <v>298</v>
      </c>
      <c r="C373" s="74">
        <v>2022</v>
      </c>
      <c r="D373" s="52" t="str">
        <f t="shared" si="5"/>
        <v>Decreto 298 de 2022</v>
      </c>
      <c r="E373" s="19" t="s">
        <v>1780</v>
      </c>
      <c r="F373" s="83" t="s">
        <v>2467</v>
      </c>
      <c r="G373" s="76">
        <v>44682</v>
      </c>
      <c r="H373" s="23" t="s">
        <v>21</v>
      </c>
      <c r="I373" s="74" t="s">
        <v>2468</v>
      </c>
      <c r="J373" s="76">
        <v>44627</v>
      </c>
    </row>
    <row r="374" spans="1:10" ht="15.75" x14ac:dyDescent="0.25">
      <c r="A374" s="18" t="s">
        <v>18</v>
      </c>
      <c r="B374" s="23">
        <v>1615</v>
      </c>
      <c r="C374" s="74">
        <v>2021</v>
      </c>
      <c r="D374" s="52" t="str">
        <f t="shared" si="5"/>
        <v>Decreto 1615 de 2021</v>
      </c>
      <c r="E374" s="19" t="s">
        <v>1780</v>
      </c>
      <c r="F374" s="83">
        <v>44544</v>
      </c>
      <c r="G374" s="83">
        <v>44679</v>
      </c>
      <c r="H374" s="23" t="s">
        <v>21</v>
      </c>
      <c r="I374" s="23" t="s">
        <v>2469</v>
      </c>
      <c r="J374" s="24">
        <v>44719</v>
      </c>
    </row>
    <row r="375" spans="1:10" ht="25.5" x14ac:dyDescent="0.25">
      <c r="A375" s="18" t="s">
        <v>121</v>
      </c>
      <c r="B375" s="23">
        <v>666</v>
      </c>
      <c r="C375" s="74">
        <v>2022</v>
      </c>
      <c r="D375" s="52" t="str">
        <f t="shared" si="5"/>
        <v>Resolución 666 de 2022</v>
      </c>
      <c r="E375" s="19" t="s">
        <v>1760</v>
      </c>
      <c r="F375" s="83" t="s">
        <v>2467</v>
      </c>
      <c r="G375" s="83" t="s">
        <v>704</v>
      </c>
      <c r="H375" s="23" t="s">
        <v>21</v>
      </c>
      <c r="I375" s="74" t="s">
        <v>2468</v>
      </c>
      <c r="J375" s="24">
        <v>44681</v>
      </c>
    </row>
    <row r="376" spans="1:10" ht="15.75" x14ac:dyDescent="0.25">
      <c r="A376" s="18" t="s">
        <v>121</v>
      </c>
      <c r="B376" s="23">
        <v>2309</v>
      </c>
      <c r="C376" s="74">
        <v>1986</v>
      </c>
      <c r="D376" s="52" t="str">
        <f t="shared" si="5"/>
        <v>Resolución 2309 de 1986</v>
      </c>
      <c r="E376" s="19" t="s">
        <v>2102</v>
      </c>
      <c r="F376" s="83" t="s">
        <v>2439</v>
      </c>
      <c r="G376" s="83">
        <v>43101</v>
      </c>
      <c r="H376" s="23" t="s">
        <v>69</v>
      </c>
      <c r="I376" s="23" t="s">
        <v>2470</v>
      </c>
      <c r="J376" s="24">
        <v>45715</v>
      </c>
    </row>
    <row r="377" spans="1:10" ht="25.5" x14ac:dyDescent="0.25">
      <c r="A377" s="18" t="s">
        <v>121</v>
      </c>
      <c r="B377" s="19">
        <v>13824</v>
      </c>
      <c r="C377" s="23">
        <v>1989</v>
      </c>
      <c r="D377" s="52" t="str">
        <f t="shared" si="5"/>
        <v>Resolución 13824 de 1989</v>
      </c>
      <c r="E377" s="19" t="s">
        <v>1760</v>
      </c>
      <c r="F377" s="83" t="s">
        <v>2439</v>
      </c>
      <c r="G377" s="83" t="s">
        <v>704</v>
      </c>
      <c r="H377" s="23" t="s">
        <v>21</v>
      </c>
      <c r="I377" s="74" t="s">
        <v>2468</v>
      </c>
      <c r="J377" s="24">
        <v>45715</v>
      </c>
    </row>
    <row r="378" spans="1:10" ht="15.75" x14ac:dyDescent="0.25">
      <c r="A378" s="18" t="s">
        <v>121</v>
      </c>
      <c r="B378" s="19">
        <v>2190</v>
      </c>
      <c r="C378" s="23">
        <v>1991</v>
      </c>
      <c r="D378" s="52" t="str">
        <f t="shared" si="5"/>
        <v>Resolución 2190 de 1991</v>
      </c>
      <c r="E378" s="19" t="s">
        <v>2471</v>
      </c>
      <c r="F378" s="83" t="s">
        <v>2467</v>
      </c>
      <c r="G378" s="83" t="s">
        <v>704</v>
      </c>
      <c r="H378" s="23" t="s">
        <v>277</v>
      </c>
      <c r="I378" s="74" t="s">
        <v>2468</v>
      </c>
      <c r="J378" s="24">
        <v>45715</v>
      </c>
    </row>
    <row r="379" spans="1:10" ht="15.75" x14ac:dyDescent="0.25">
      <c r="A379" s="18" t="s">
        <v>2472</v>
      </c>
      <c r="B379" s="19">
        <v>19</v>
      </c>
      <c r="C379" s="23">
        <v>2013</v>
      </c>
      <c r="D379" s="52" t="str">
        <f t="shared" si="5"/>
        <v>Circular externa 19 de 2013</v>
      </c>
      <c r="E379" s="19" t="s">
        <v>2473</v>
      </c>
      <c r="F379" s="83" t="s">
        <v>2439</v>
      </c>
      <c r="G379" s="83">
        <v>43987</v>
      </c>
      <c r="H379" s="23" t="s">
        <v>21</v>
      </c>
      <c r="I379" s="74" t="s">
        <v>2474</v>
      </c>
      <c r="J379" s="24">
        <v>45715</v>
      </c>
    </row>
    <row r="380" spans="1:10" ht="75" x14ac:dyDescent="0.25">
      <c r="A380" s="18" t="s">
        <v>463</v>
      </c>
      <c r="B380" s="19">
        <v>64</v>
      </c>
      <c r="C380" s="23">
        <v>2020</v>
      </c>
      <c r="D380" s="52" t="str">
        <f t="shared" si="5"/>
        <v>Circular 64 de 2020</v>
      </c>
      <c r="E380" s="19" t="s">
        <v>377</v>
      </c>
      <c r="F380" s="83" t="s">
        <v>2439</v>
      </c>
      <c r="G380" s="83">
        <v>44742</v>
      </c>
      <c r="H380" s="23" t="s">
        <v>21</v>
      </c>
      <c r="I380" s="63" t="s">
        <v>2475</v>
      </c>
      <c r="J380" s="24">
        <v>45715</v>
      </c>
    </row>
    <row r="381" spans="1:10" ht="90" x14ac:dyDescent="0.25">
      <c r="A381" s="18" t="s">
        <v>463</v>
      </c>
      <c r="B381" s="19">
        <v>68</v>
      </c>
      <c r="C381" s="23">
        <v>2020</v>
      </c>
      <c r="D381" s="52" t="str">
        <f t="shared" si="5"/>
        <v>Circular 68 de 2020</v>
      </c>
      <c r="E381" s="19" t="s">
        <v>2476</v>
      </c>
      <c r="F381" s="83" t="s">
        <v>2439</v>
      </c>
      <c r="G381" s="83" t="s">
        <v>704</v>
      </c>
      <c r="H381" s="23" t="s">
        <v>21</v>
      </c>
      <c r="I381" s="63" t="s">
        <v>2477</v>
      </c>
      <c r="J381" s="24">
        <v>45715</v>
      </c>
    </row>
    <row r="382" spans="1:10" ht="15.75" x14ac:dyDescent="0.25">
      <c r="A382" s="18" t="s">
        <v>463</v>
      </c>
      <c r="B382" s="19">
        <v>71</v>
      </c>
      <c r="C382" s="23">
        <v>2020</v>
      </c>
      <c r="D382" s="52" t="str">
        <f t="shared" si="5"/>
        <v>Circular 71 de 2020</v>
      </c>
      <c r="E382" s="19" t="s">
        <v>377</v>
      </c>
      <c r="F382" s="83" t="s">
        <v>2439</v>
      </c>
      <c r="G382" s="83">
        <v>44918</v>
      </c>
      <c r="H382" s="23" t="s">
        <v>21</v>
      </c>
      <c r="I382" s="63" t="s">
        <v>2478</v>
      </c>
      <c r="J382" s="24">
        <v>45715</v>
      </c>
    </row>
    <row r="383" spans="1:10" ht="45" x14ac:dyDescent="0.25">
      <c r="A383" s="18" t="s">
        <v>463</v>
      </c>
      <c r="B383" s="19">
        <v>35</v>
      </c>
      <c r="C383" s="23">
        <v>2021</v>
      </c>
      <c r="D383" s="52" t="str">
        <f t="shared" si="5"/>
        <v>Circular 35 de 2021</v>
      </c>
      <c r="E383" s="19" t="s">
        <v>186</v>
      </c>
      <c r="F383" s="83" t="s">
        <v>2439</v>
      </c>
      <c r="G383" s="83">
        <v>44621</v>
      </c>
      <c r="H383" s="23" t="s">
        <v>21</v>
      </c>
      <c r="I383" s="63" t="s">
        <v>2479</v>
      </c>
      <c r="J383" s="24">
        <v>45715</v>
      </c>
    </row>
    <row r="384" spans="1:10" ht="15.75" x14ac:dyDescent="0.25">
      <c r="A384" s="18" t="s">
        <v>463</v>
      </c>
      <c r="B384" s="19">
        <v>72</v>
      </c>
      <c r="C384" s="23">
        <v>2021</v>
      </c>
      <c r="D384" s="52" t="str">
        <f t="shared" si="5"/>
        <v>Circular 72 de 2021</v>
      </c>
      <c r="E384" s="19" t="s">
        <v>377</v>
      </c>
      <c r="F384" s="83" t="s">
        <v>2439</v>
      </c>
      <c r="G384" s="83">
        <v>44918</v>
      </c>
      <c r="H384" s="23" t="s">
        <v>21</v>
      </c>
      <c r="I384" s="63" t="s">
        <v>2478</v>
      </c>
      <c r="J384" s="24">
        <v>45715</v>
      </c>
    </row>
    <row r="385" spans="1:10" ht="45" x14ac:dyDescent="0.25">
      <c r="A385" s="18" t="s">
        <v>463</v>
      </c>
      <c r="B385" s="44" t="s">
        <v>2480</v>
      </c>
      <c r="C385" s="23">
        <v>2022</v>
      </c>
      <c r="D385" s="52" t="str">
        <f t="shared" si="5"/>
        <v>Circular 0003 de 2022</v>
      </c>
      <c r="E385" s="19" t="s">
        <v>377</v>
      </c>
      <c r="F385" s="83" t="s">
        <v>2439</v>
      </c>
      <c r="G385" s="83">
        <v>44621</v>
      </c>
      <c r="H385" s="23" t="s">
        <v>21</v>
      </c>
      <c r="I385" s="63" t="s">
        <v>2479</v>
      </c>
      <c r="J385" s="24">
        <v>45715</v>
      </c>
    </row>
    <row r="386" spans="1:10" ht="75" x14ac:dyDescent="0.25">
      <c r="A386" s="18" t="s">
        <v>463</v>
      </c>
      <c r="B386" s="44" t="s">
        <v>2481</v>
      </c>
      <c r="C386" s="23">
        <v>2022</v>
      </c>
      <c r="D386" s="52" t="str">
        <f t="shared" si="5"/>
        <v>Circular 004 de 2022</v>
      </c>
      <c r="E386" s="19" t="s">
        <v>2482</v>
      </c>
      <c r="F386" s="83" t="s">
        <v>2439</v>
      </c>
      <c r="G386" s="83">
        <v>44742</v>
      </c>
      <c r="H386" s="23" t="s">
        <v>21</v>
      </c>
      <c r="I386" s="63" t="s">
        <v>2475</v>
      </c>
      <c r="J386" s="24">
        <v>45715</v>
      </c>
    </row>
    <row r="387" spans="1:10" ht="25.5" x14ac:dyDescent="0.25">
      <c r="A387" s="18" t="s">
        <v>18</v>
      </c>
      <c r="B387" s="44" t="s">
        <v>2483</v>
      </c>
      <c r="C387" s="23">
        <v>1995</v>
      </c>
      <c r="D387" s="52" t="str">
        <f t="shared" ref="D387:D407" si="6">A387&amp;" "&amp;B387&amp;" de "&amp;C387</f>
        <v>Decreto 948 de 1995</v>
      </c>
      <c r="E387" s="19" t="s">
        <v>711</v>
      </c>
      <c r="F387" s="83" t="s">
        <v>2484</v>
      </c>
      <c r="G387" s="83">
        <v>42150</v>
      </c>
      <c r="H387" s="23" t="s">
        <v>69</v>
      </c>
      <c r="I387" s="63" t="s">
        <v>2485</v>
      </c>
      <c r="J387" s="24">
        <v>45722</v>
      </c>
    </row>
    <row r="388" spans="1:10" ht="15.75" x14ac:dyDescent="0.25">
      <c r="A388" s="18" t="s">
        <v>18</v>
      </c>
      <c r="B388" s="44" t="s">
        <v>2486</v>
      </c>
      <c r="C388" s="23">
        <v>1997</v>
      </c>
      <c r="D388" s="52" t="str">
        <f t="shared" si="6"/>
        <v>Decreto 1543 de 1997</v>
      </c>
      <c r="E388" s="19" t="s">
        <v>2102</v>
      </c>
      <c r="F388" s="83" t="s">
        <v>2484</v>
      </c>
      <c r="G388" s="83">
        <v>42496</v>
      </c>
      <c r="H388" s="23" t="s">
        <v>21</v>
      </c>
      <c r="I388" s="63" t="s">
        <v>2487</v>
      </c>
      <c r="J388" s="24">
        <v>45722</v>
      </c>
    </row>
    <row r="389" spans="1:10" ht="30" x14ac:dyDescent="0.25">
      <c r="A389" s="18" t="s">
        <v>18</v>
      </c>
      <c r="B389" s="44" t="s">
        <v>2092</v>
      </c>
      <c r="C389" s="23">
        <v>1998</v>
      </c>
      <c r="D389" s="52" t="str">
        <f t="shared" si="6"/>
        <v>Decreto 806 de 1998</v>
      </c>
      <c r="E389" s="19" t="s">
        <v>2102</v>
      </c>
      <c r="F389" s="83" t="s">
        <v>2484</v>
      </c>
      <c r="G389" s="83">
        <v>42496</v>
      </c>
      <c r="H389" s="23" t="s">
        <v>21</v>
      </c>
      <c r="I389" s="63" t="s">
        <v>2488</v>
      </c>
      <c r="J389" s="24">
        <v>45722</v>
      </c>
    </row>
    <row r="390" spans="1:10" ht="25.5" x14ac:dyDescent="0.25">
      <c r="A390" s="18" t="s">
        <v>18</v>
      </c>
      <c r="B390" s="44" t="s">
        <v>2489</v>
      </c>
      <c r="C390" s="23">
        <v>2001</v>
      </c>
      <c r="D390" s="52" t="str">
        <f t="shared" si="6"/>
        <v>Decreto 2463 de 2001</v>
      </c>
      <c r="E390" s="19" t="s">
        <v>2490</v>
      </c>
      <c r="F390" s="83" t="s">
        <v>2439</v>
      </c>
      <c r="G390" s="83">
        <v>41451</v>
      </c>
      <c r="H390" s="23" t="s">
        <v>21</v>
      </c>
      <c r="I390" s="63" t="s">
        <v>2491</v>
      </c>
      <c r="J390" s="24">
        <v>45722</v>
      </c>
    </row>
    <row r="391" spans="1:10" ht="25.5" x14ac:dyDescent="0.25">
      <c r="A391" s="18" t="s">
        <v>18</v>
      </c>
      <c r="B391" s="44" t="s">
        <v>2492</v>
      </c>
      <c r="C391" s="23">
        <v>2002</v>
      </c>
      <c r="D391" s="52" t="str">
        <f t="shared" si="6"/>
        <v>Decreto 1607 de 2002</v>
      </c>
      <c r="E391" s="19" t="s">
        <v>2490</v>
      </c>
      <c r="F391" s="83" t="s">
        <v>2439</v>
      </c>
      <c r="G391" s="83">
        <v>44697</v>
      </c>
      <c r="H391" s="23" t="s">
        <v>21</v>
      </c>
      <c r="I391" s="63" t="s">
        <v>2493</v>
      </c>
      <c r="J391" s="24">
        <v>45722</v>
      </c>
    </row>
    <row r="392" spans="1:10" ht="90" x14ac:dyDescent="0.25">
      <c r="A392" s="18" t="s">
        <v>18</v>
      </c>
      <c r="B392" s="44" t="s">
        <v>2494</v>
      </c>
      <c r="C392" s="23">
        <v>2003</v>
      </c>
      <c r="D392" s="52" t="str">
        <f t="shared" si="6"/>
        <v>Decreto 2090 de 2003</v>
      </c>
      <c r="E392" s="19" t="s">
        <v>597</v>
      </c>
      <c r="F392" s="83" t="s">
        <v>2439</v>
      </c>
      <c r="G392" s="83">
        <v>45657</v>
      </c>
      <c r="H392" s="23" t="s">
        <v>21</v>
      </c>
      <c r="I392" s="63" t="s">
        <v>2495</v>
      </c>
      <c r="J392" s="24">
        <v>45734</v>
      </c>
    </row>
    <row r="393" spans="1:10" ht="15.75" x14ac:dyDescent="0.25">
      <c r="A393" s="18" t="s">
        <v>18</v>
      </c>
      <c r="B393" s="44" t="s">
        <v>2496</v>
      </c>
      <c r="C393" s="23">
        <v>2003</v>
      </c>
      <c r="D393" s="52" t="str">
        <f t="shared" si="6"/>
        <v>Decreto 3683 de 2003</v>
      </c>
      <c r="E393" s="19" t="s">
        <v>747</v>
      </c>
      <c r="F393" s="83" t="s">
        <v>2484</v>
      </c>
      <c r="G393" s="83">
        <v>42150</v>
      </c>
      <c r="H393" s="23" t="s">
        <v>69</v>
      </c>
      <c r="I393" s="63" t="s">
        <v>2497</v>
      </c>
      <c r="J393" s="24">
        <v>45734</v>
      </c>
    </row>
    <row r="394" spans="1:10" ht="15.75" x14ac:dyDescent="0.25">
      <c r="A394" s="18" t="s">
        <v>18</v>
      </c>
      <c r="B394" s="44" t="s">
        <v>2498</v>
      </c>
      <c r="C394" s="23">
        <v>2003</v>
      </c>
      <c r="D394" s="52" t="str">
        <f t="shared" si="6"/>
        <v>Decreto 510 de 2003</v>
      </c>
      <c r="E394" s="19" t="s">
        <v>294</v>
      </c>
      <c r="F394" s="83" t="s">
        <v>2484</v>
      </c>
      <c r="G394" s="83">
        <v>42684</v>
      </c>
      <c r="H394" s="23" t="s">
        <v>21</v>
      </c>
      <c r="I394" s="63" t="s">
        <v>2499</v>
      </c>
      <c r="J394" s="24">
        <v>45734</v>
      </c>
    </row>
    <row r="395" spans="1:10" ht="25.5" x14ac:dyDescent="0.25">
      <c r="A395" s="18" t="s">
        <v>18</v>
      </c>
      <c r="B395" s="44" t="s">
        <v>2500</v>
      </c>
      <c r="C395" s="23">
        <v>2004</v>
      </c>
      <c r="D395" s="52" t="str">
        <f t="shared" si="6"/>
        <v>Decreto 1443 de 2004</v>
      </c>
      <c r="E395" s="19" t="s">
        <v>353</v>
      </c>
      <c r="F395" s="83" t="s">
        <v>2484</v>
      </c>
      <c r="G395" s="83">
        <v>42150</v>
      </c>
      <c r="H395" s="23" t="s">
        <v>69</v>
      </c>
      <c r="I395" s="63" t="s">
        <v>2485</v>
      </c>
      <c r="J395" s="24">
        <v>45734</v>
      </c>
    </row>
    <row r="396" spans="1:10" ht="25.5" x14ac:dyDescent="0.25">
      <c r="A396" s="18" t="s">
        <v>18</v>
      </c>
      <c r="B396" s="44" t="s">
        <v>2501</v>
      </c>
      <c r="C396" s="23">
        <v>2005</v>
      </c>
      <c r="D396" s="52" t="str">
        <f t="shared" si="6"/>
        <v>Decreto 1538 de 2005</v>
      </c>
      <c r="E396" s="19" t="s">
        <v>353</v>
      </c>
      <c r="F396" s="83" t="s">
        <v>2484</v>
      </c>
      <c r="G396" s="83">
        <v>42150</v>
      </c>
      <c r="H396" s="23" t="s">
        <v>21</v>
      </c>
      <c r="I396" s="63" t="s">
        <v>2502</v>
      </c>
      <c r="J396" s="24">
        <v>45734</v>
      </c>
    </row>
    <row r="397" spans="1:10" ht="25.5" x14ac:dyDescent="0.25">
      <c r="A397" s="18" t="s">
        <v>18</v>
      </c>
      <c r="B397" s="44" t="s">
        <v>2503</v>
      </c>
      <c r="C397" s="23">
        <v>2005</v>
      </c>
      <c r="D397" s="52" t="str">
        <f t="shared" si="6"/>
        <v>Decreto 4741 de 2005</v>
      </c>
      <c r="E397" s="19" t="s">
        <v>353</v>
      </c>
      <c r="F397" s="83" t="s">
        <v>2484</v>
      </c>
      <c r="G397" s="83">
        <v>42150</v>
      </c>
      <c r="H397" s="23" t="s">
        <v>69</v>
      </c>
      <c r="I397" s="63" t="s">
        <v>2485</v>
      </c>
      <c r="J397" s="24">
        <v>45734</v>
      </c>
    </row>
    <row r="398" spans="1:10" ht="25.5" x14ac:dyDescent="0.25">
      <c r="A398" s="18" t="s">
        <v>18</v>
      </c>
      <c r="B398" s="44" t="s">
        <v>2504</v>
      </c>
      <c r="C398" s="23">
        <v>2006</v>
      </c>
      <c r="D398" s="52" t="str">
        <f t="shared" si="6"/>
        <v>Decreto 979 de 2006</v>
      </c>
      <c r="E398" s="19" t="s">
        <v>353</v>
      </c>
      <c r="F398" s="83" t="s">
        <v>2484</v>
      </c>
      <c r="G398" s="83">
        <v>42150</v>
      </c>
      <c r="H398" s="23" t="s">
        <v>69</v>
      </c>
      <c r="I398" s="63" t="s">
        <v>2485</v>
      </c>
      <c r="J398" s="24">
        <v>45734</v>
      </c>
    </row>
    <row r="399" spans="1:10" ht="25.5" x14ac:dyDescent="0.25">
      <c r="A399" s="18" t="s">
        <v>18</v>
      </c>
      <c r="B399" s="44" t="s">
        <v>2505</v>
      </c>
      <c r="C399" s="23">
        <v>2006</v>
      </c>
      <c r="D399" s="52" t="str">
        <f t="shared" si="6"/>
        <v>Decreto 2570 de 2006</v>
      </c>
      <c r="E399" s="19" t="s">
        <v>353</v>
      </c>
      <c r="F399" s="83" t="s">
        <v>2484</v>
      </c>
      <c r="G399" s="83">
        <v>42150</v>
      </c>
      <c r="H399" s="23" t="s">
        <v>69</v>
      </c>
      <c r="I399" s="63" t="s">
        <v>2485</v>
      </c>
      <c r="J399" s="24">
        <v>45734</v>
      </c>
    </row>
    <row r="400" spans="1:10" ht="15.75" x14ac:dyDescent="0.25">
      <c r="A400" s="18" t="s">
        <v>18</v>
      </c>
      <c r="B400" s="44" t="s">
        <v>2506</v>
      </c>
      <c r="C400" s="23">
        <v>2007</v>
      </c>
      <c r="D400" s="52" t="str">
        <f t="shared" si="6"/>
        <v>Decreto 1670 de 2007</v>
      </c>
      <c r="E400" s="19" t="s">
        <v>294</v>
      </c>
      <c r="F400" s="83" t="s">
        <v>2439</v>
      </c>
      <c r="G400" s="83">
        <v>39514</v>
      </c>
      <c r="H400" s="23" t="s">
        <v>21</v>
      </c>
      <c r="I400" s="63" t="s">
        <v>2507</v>
      </c>
      <c r="J400" s="24">
        <v>45742</v>
      </c>
    </row>
    <row r="401" spans="1:10" ht="15.75" x14ac:dyDescent="0.25">
      <c r="A401" s="18" t="s">
        <v>18</v>
      </c>
      <c r="B401" s="44" t="s">
        <v>1538</v>
      </c>
      <c r="C401" s="23">
        <v>2007</v>
      </c>
      <c r="D401" s="52" t="str">
        <f t="shared" si="6"/>
        <v>Decreto 1333 de 2007</v>
      </c>
      <c r="E401" s="19" t="s">
        <v>747</v>
      </c>
      <c r="F401" s="83" t="s">
        <v>2484</v>
      </c>
      <c r="G401" s="83">
        <v>42150</v>
      </c>
      <c r="H401" s="23" t="s">
        <v>69</v>
      </c>
      <c r="I401" s="63" t="s">
        <v>2497</v>
      </c>
      <c r="J401" s="24">
        <v>45742</v>
      </c>
    </row>
    <row r="402" spans="1:10" ht="25.5" x14ac:dyDescent="0.25">
      <c r="A402" s="18" t="s">
        <v>18</v>
      </c>
      <c r="B402" s="44" t="s">
        <v>2508</v>
      </c>
      <c r="C402" s="23">
        <v>2008</v>
      </c>
      <c r="D402" s="52" t="str">
        <f t="shared" si="6"/>
        <v>Decreto 1299 de 2008</v>
      </c>
      <c r="E402" s="19" t="s">
        <v>353</v>
      </c>
      <c r="F402" s="83" t="s">
        <v>2484</v>
      </c>
      <c r="G402" s="83">
        <v>42150</v>
      </c>
      <c r="H402" s="23" t="s">
        <v>69</v>
      </c>
      <c r="I402" s="63" t="s">
        <v>2485</v>
      </c>
      <c r="J402" s="24">
        <v>45742</v>
      </c>
    </row>
    <row r="403" spans="1:10" ht="25.5" x14ac:dyDescent="0.25">
      <c r="A403" s="18" t="s">
        <v>18</v>
      </c>
      <c r="B403" s="44" t="s">
        <v>2509</v>
      </c>
      <c r="C403" s="23">
        <v>2008</v>
      </c>
      <c r="D403" s="52" t="str">
        <f t="shared" si="6"/>
        <v>Decreto 3695 de 2008</v>
      </c>
      <c r="E403" s="19" t="s">
        <v>353</v>
      </c>
      <c r="F403" s="83" t="s">
        <v>2484</v>
      </c>
      <c r="G403" s="83">
        <v>42150</v>
      </c>
      <c r="H403" s="23" t="s">
        <v>69</v>
      </c>
      <c r="I403" s="63" t="s">
        <v>2485</v>
      </c>
      <c r="J403" s="24">
        <v>45742</v>
      </c>
    </row>
    <row r="404" spans="1:10" ht="30" x14ac:dyDescent="0.25">
      <c r="A404" s="18" t="s">
        <v>18</v>
      </c>
      <c r="B404" s="44" t="s">
        <v>2510</v>
      </c>
      <c r="C404" s="23">
        <v>2009</v>
      </c>
      <c r="D404" s="52" t="str">
        <f t="shared" si="6"/>
        <v>Decreto 2556 de 2009</v>
      </c>
      <c r="E404" s="19" t="s">
        <v>294</v>
      </c>
      <c r="F404" s="83" t="s">
        <v>2439</v>
      </c>
      <c r="G404" s="83">
        <v>41856</v>
      </c>
      <c r="H404" s="23" t="s">
        <v>21</v>
      </c>
      <c r="I404" s="63" t="s">
        <v>2511</v>
      </c>
      <c r="J404" s="24">
        <v>45742</v>
      </c>
    </row>
    <row r="405" spans="1:10" ht="25.5" x14ac:dyDescent="0.25">
      <c r="A405" s="18" t="s">
        <v>18</v>
      </c>
      <c r="B405" s="44" t="s">
        <v>2512</v>
      </c>
      <c r="C405" s="23">
        <v>2010</v>
      </c>
      <c r="D405" s="52" t="str">
        <f t="shared" si="6"/>
        <v>Decreto 3930 de 2010</v>
      </c>
      <c r="E405" s="19" t="s">
        <v>353</v>
      </c>
      <c r="F405" s="83" t="s">
        <v>2484</v>
      </c>
      <c r="G405" s="83">
        <v>42150</v>
      </c>
      <c r="H405" s="23" t="s">
        <v>69</v>
      </c>
      <c r="I405" s="63" t="s">
        <v>2485</v>
      </c>
      <c r="J405" s="24">
        <v>45742</v>
      </c>
    </row>
    <row r="406" spans="1:10" ht="25.5" x14ac:dyDescent="0.25">
      <c r="A406" s="18" t="s">
        <v>18</v>
      </c>
      <c r="B406" s="44" t="s">
        <v>2513</v>
      </c>
      <c r="C406" s="23">
        <v>2010</v>
      </c>
      <c r="D406" s="52" t="str">
        <f t="shared" si="6"/>
        <v>Decreto 2372 de 2010</v>
      </c>
      <c r="E406" s="19" t="s">
        <v>353</v>
      </c>
      <c r="F406" s="83" t="s">
        <v>2484</v>
      </c>
      <c r="G406" s="83">
        <v>42150</v>
      </c>
      <c r="H406" s="23" t="s">
        <v>69</v>
      </c>
      <c r="I406" s="63" t="s">
        <v>2485</v>
      </c>
      <c r="J406" s="24">
        <v>45742</v>
      </c>
    </row>
    <row r="407" spans="1:10" ht="25.5" x14ac:dyDescent="0.25">
      <c r="A407" s="18" t="s">
        <v>18</v>
      </c>
      <c r="B407" s="44" t="s">
        <v>2514</v>
      </c>
      <c r="C407" s="23">
        <v>2020</v>
      </c>
      <c r="D407" s="52" t="str">
        <f t="shared" si="6"/>
        <v>Decreto 176 de 2020</v>
      </c>
      <c r="E407" s="19" t="s">
        <v>353</v>
      </c>
      <c r="F407" s="83" t="s">
        <v>2484</v>
      </c>
      <c r="G407" s="83">
        <v>42150</v>
      </c>
      <c r="H407" s="23" t="s">
        <v>69</v>
      </c>
      <c r="I407" s="63" t="s">
        <v>2485</v>
      </c>
      <c r="J407" s="24">
        <v>45742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3EFC-01EA-4D84-81B0-487D84BC8105}">
  <dimension ref="A1:F5"/>
  <sheetViews>
    <sheetView workbookViewId="0">
      <selection activeCell="C5" sqref="C5"/>
    </sheetView>
  </sheetViews>
  <sheetFormatPr baseColWidth="10" defaultRowHeight="15" x14ac:dyDescent="0.25"/>
  <cols>
    <col min="3" max="3" width="50.42578125" customWidth="1"/>
    <col min="4" max="6" width="14.5703125" customWidth="1"/>
  </cols>
  <sheetData>
    <row r="1" spans="1:6" x14ac:dyDescent="0.25">
      <c r="A1" s="85" t="s">
        <v>2515</v>
      </c>
      <c r="B1" s="86"/>
      <c r="C1" s="86"/>
      <c r="D1" s="86"/>
      <c r="E1" s="86"/>
      <c r="F1" s="86"/>
    </row>
    <row r="2" spans="1:6" ht="25.5" x14ac:dyDescent="0.25">
      <c r="A2" s="87" t="s">
        <v>2516</v>
      </c>
      <c r="B2" s="87" t="s">
        <v>2517</v>
      </c>
      <c r="C2" s="87" t="s">
        <v>2518</v>
      </c>
      <c r="D2" s="87" t="s">
        <v>2519</v>
      </c>
      <c r="E2" s="87" t="s">
        <v>2520</v>
      </c>
      <c r="F2" s="87" t="s">
        <v>2521</v>
      </c>
    </row>
    <row r="3" spans="1:6" ht="38.25" x14ac:dyDescent="0.25">
      <c r="A3" s="88">
        <v>1</v>
      </c>
      <c r="B3" s="89">
        <v>44777</v>
      </c>
      <c r="C3" s="90" t="s">
        <v>2522</v>
      </c>
      <c r="D3" s="91" t="s">
        <v>2523</v>
      </c>
      <c r="E3" s="91" t="s">
        <v>2524</v>
      </c>
      <c r="F3" s="91" t="s">
        <v>2525</v>
      </c>
    </row>
    <row r="4" spans="1:6" ht="153" x14ac:dyDescent="0.25">
      <c r="A4" s="88">
        <v>2</v>
      </c>
      <c r="B4" s="89">
        <v>45688</v>
      </c>
      <c r="C4" s="90" t="s">
        <v>2526</v>
      </c>
      <c r="D4" s="91" t="s">
        <v>2527</v>
      </c>
      <c r="E4" s="91" t="s">
        <v>2528</v>
      </c>
      <c r="F4" s="91" t="s">
        <v>2525</v>
      </c>
    </row>
    <row r="5" spans="1:6" x14ac:dyDescent="0.25">
      <c r="A5" s="88">
        <v>3</v>
      </c>
      <c r="B5" s="89"/>
      <c r="C5" s="90"/>
      <c r="D5" s="91"/>
      <c r="E5" s="91"/>
      <c r="F5" s="91"/>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MRL</vt:lpstr>
      <vt:lpstr>Derogadas y Vencidas</vt:lpstr>
      <vt:lpstr>Control de cambios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 Castro Avila</dc:creator>
  <cp:lastModifiedBy>Rosa Castro Avila</cp:lastModifiedBy>
  <dcterms:created xsi:type="dcterms:W3CDTF">2025-04-04T20:37:05Z</dcterms:created>
  <dcterms:modified xsi:type="dcterms:W3CDTF">2025-04-04T21:31:15Z</dcterms:modified>
</cp:coreProperties>
</file>